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unicorn\"/>
    </mc:Choice>
  </mc:AlternateContent>
  <bookViews>
    <workbookView xWindow="0" yWindow="0" windowWidth="23040" windowHeight="9072" activeTab="1"/>
  </bookViews>
  <sheets>
    <sheet name="pivottable" sheetId="2" r:id="rId1"/>
    <sheet name="dashboard" sheetId="3" r:id="rId2"/>
    <sheet name="pivotchart" sheetId="4" r:id="rId3"/>
    <sheet name="Unicorn_Companies" sheetId="1" r:id="rId4"/>
  </sheets>
  <definedNames>
    <definedName name="Slicer_Company">#N/A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75" i="1" l="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590" i="1"/>
  <c r="H591" i="1"/>
  <c r="H592" i="1"/>
  <c r="H593" i="1"/>
  <c r="H594" i="1"/>
  <c r="H595" i="1"/>
  <c r="H596" i="1"/>
  <c r="H597" i="1"/>
  <c r="H598" i="1"/>
  <c r="H599" i="1"/>
  <c r="H600" i="1"/>
  <c r="H601" i="1"/>
  <c r="H602" i="1"/>
  <c r="H603" i="1"/>
  <c r="H604"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590" i="1"/>
  <c r="G591" i="1"/>
  <c r="G592" i="1"/>
  <c r="G593" i="1"/>
  <c r="G594" i="1"/>
  <c r="G595" i="1"/>
  <c r="G596" i="1"/>
  <c r="G597" i="1"/>
  <c r="G598" i="1"/>
  <c r="G599" i="1"/>
  <c r="G600" i="1"/>
  <c r="G601" i="1"/>
  <c r="G602" i="1"/>
  <c r="G603" i="1"/>
  <c r="G604"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590" i="1"/>
  <c r="F591" i="1"/>
  <c r="F592" i="1"/>
  <c r="F593" i="1"/>
  <c r="F594" i="1"/>
  <c r="F595" i="1"/>
  <c r="F596" i="1"/>
  <c r="F597" i="1"/>
  <c r="F598" i="1"/>
  <c r="F599" i="1"/>
  <c r="F600" i="1"/>
  <c r="F601" i="1"/>
  <c r="F602" i="1"/>
  <c r="F603" i="1"/>
  <c r="F604"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2" i="1"/>
</calcChain>
</file>

<file path=xl/sharedStrings.xml><?xml version="1.0" encoding="utf-8"?>
<sst xmlns="http://schemas.openxmlformats.org/spreadsheetml/2006/main" count="13351" uniqueCount="3064">
  <si>
    <t>Company</t>
  </si>
  <si>
    <t>Valuation</t>
  </si>
  <si>
    <t>Date Joined</t>
  </si>
  <si>
    <t>Industry</t>
  </si>
  <si>
    <t>City</t>
  </si>
  <si>
    <t>Country</t>
  </si>
  <si>
    <t>Continent</t>
  </si>
  <si>
    <t>Year Founded</t>
  </si>
  <si>
    <t>Funding</t>
  </si>
  <si>
    <t>Select Investors</t>
  </si>
  <si>
    <t>Bytedance</t>
  </si>
  <si>
    <t>$180B</t>
  </si>
  <si>
    <t>Artificial intelligence</t>
  </si>
  <si>
    <t>Beijing</t>
  </si>
  <si>
    <t>China</t>
  </si>
  <si>
    <t>Asia</t>
  </si>
  <si>
    <t>$8B</t>
  </si>
  <si>
    <t>Sequoia Capital China, SIG Asia Investments, Sina Weibo, Softbank Group</t>
  </si>
  <si>
    <t>SpaceX</t>
  </si>
  <si>
    <t>$100B</t>
  </si>
  <si>
    <t>Other</t>
  </si>
  <si>
    <t>Hawthorne</t>
  </si>
  <si>
    <t>United States</t>
  </si>
  <si>
    <t>North America</t>
  </si>
  <si>
    <t>$7B</t>
  </si>
  <si>
    <t>Founders Fund, Draper Fisher Jurvetson, Rothenberg Ventures</t>
  </si>
  <si>
    <t>SHEIN</t>
  </si>
  <si>
    <t>E-commerce &amp; direct-to-consumer</t>
  </si>
  <si>
    <t>Shenzhen</t>
  </si>
  <si>
    <t>$2B</t>
  </si>
  <si>
    <t>Tiger Global Management, Sequoia Capital China, Shunwei Capital Partners</t>
  </si>
  <si>
    <t>Stripe</t>
  </si>
  <si>
    <t>$95B</t>
  </si>
  <si>
    <t>Fintech</t>
  </si>
  <si>
    <t>San Francisco</t>
  </si>
  <si>
    <t>Khosla Ventures, LowercaseCapital, capitalG</t>
  </si>
  <si>
    <t>Klarna</t>
  </si>
  <si>
    <t>$46B</t>
  </si>
  <si>
    <t>Stockholm</t>
  </si>
  <si>
    <t>Sweden</t>
  </si>
  <si>
    <t>Europe</t>
  </si>
  <si>
    <t>$4B</t>
  </si>
  <si>
    <t>Institutional Venture Partners, Sequoia Capital, General Atlantic</t>
  </si>
  <si>
    <t>Canva</t>
  </si>
  <si>
    <t>$40B</t>
  </si>
  <si>
    <t>Internet software &amp; services</t>
  </si>
  <si>
    <t>Surry Hills</t>
  </si>
  <si>
    <t>Australia</t>
  </si>
  <si>
    <t>Oceania</t>
  </si>
  <si>
    <t>$572M</t>
  </si>
  <si>
    <t>Sequoia Capital China, Blackbird Ventures, Matrix Partners</t>
  </si>
  <si>
    <t>Checkout.com</t>
  </si>
  <si>
    <t>London</t>
  </si>
  <si>
    <t>United Kingdom</t>
  </si>
  <si>
    <t>Tiger Global Management, Insight Partners, DST Global</t>
  </si>
  <si>
    <t>Instacart</t>
  </si>
  <si>
    <t>$39B</t>
  </si>
  <si>
    <t>Supply chain, logistics, &amp; delivery</t>
  </si>
  <si>
    <t>$3B</t>
  </si>
  <si>
    <t>Khosla Ventures, Kleiner Perkins Caufield &amp; Byers, Collaborative Fund</t>
  </si>
  <si>
    <t>JUUL Labs</t>
  </si>
  <si>
    <t>$38B</t>
  </si>
  <si>
    <t>Consumer &amp; retail</t>
  </si>
  <si>
    <t>$14B</t>
  </si>
  <si>
    <t>Tiger Global Management</t>
  </si>
  <si>
    <t>Databricks</t>
  </si>
  <si>
    <t>Data management &amp; analytics</t>
  </si>
  <si>
    <t>Andreessen Horowitz, New Enterprise Associates, Battery Ventures</t>
  </si>
  <si>
    <t>Revolut</t>
  </si>
  <si>
    <t>$33B</t>
  </si>
  <si>
    <t>index Ventures, DST Global, Ribbit Capital</t>
  </si>
  <si>
    <t>Epic Games</t>
  </si>
  <si>
    <t>$32B</t>
  </si>
  <si>
    <t>Cary</t>
  </si>
  <si>
    <t>Tencent Holdings, KKR, Smash Ventures</t>
  </si>
  <si>
    <t>FTX</t>
  </si>
  <si>
    <t>Bahamas</t>
  </si>
  <si>
    <t>Sequoia Capital, Thoma Bravo, Softbank</t>
  </si>
  <si>
    <t>Fanatics</t>
  </si>
  <si>
    <t>$27B</t>
  </si>
  <si>
    <t>Jacksonville</t>
  </si>
  <si>
    <t>SoftBank Group, Andreessen Horowitz, Temasek Holdings</t>
  </si>
  <si>
    <t>Chime</t>
  </si>
  <si>
    <t>$25B</t>
  </si>
  <si>
    <t>Forerunner Ventures, Crosslink Capital, Homebrew</t>
  </si>
  <si>
    <t>BYJU's</t>
  </si>
  <si>
    <t>$22B</t>
  </si>
  <si>
    <t>Edtech</t>
  </si>
  <si>
    <t>Bengaluru</t>
  </si>
  <si>
    <t>India</t>
  </si>
  <si>
    <t>Tencent Holdings, Lightspeed India Partners, Sequoia Capital India</t>
  </si>
  <si>
    <t>J&amp;T Express</t>
  </si>
  <si>
    <t>$20B</t>
  </si>
  <si>
    <t>Jakarta</t>
  </si>
  <si>
    <t>Indonesia</t>
  </si>
  <si>
    <t>$5B</t>
  </si>
  <si>
    <t>Hillhouse Capital Management, Boyu Capital, Sequoia Capital China</t>
  </si>
  <si>
    <t>Xiaohongshu</t>
  </si>
  <si>
    <t>Shanghai</t>
  </si>
  <si>
    <t>$918M</t>
  </si>
  <si>
    <t>GGV Capital, ZhenFund, Tencent</t>
  </si>
  <si>
    <t>Miro</t>
  </si>
  <si>
    <t>$18B</t>
  </si>
  <si>
    <t>$476M</t>
  </si>
  <si>
    <t>Accel, AltaIR Capital, Technology Crossover Ventures</t>
  </si>
  <si>
    <t>Yuanfudao</t>
  </si>
  <si>
    <t>$17B</t>
  </si>
  <si>
    <t>Tencent Holdings, Warbug Pincus, IDG Capital</t>
  </si>
  <si>
    <t>Rapyd</t>
  </si>
  <si>
    <t>$15B</t>
  </si>
  <si>
    <t>$770M</t>
  </si>
  <si>
    <t>Target Global, General Catalyst, Durable Capital Partners</t>
  </si>
  <si>
    <t>Discord</t>
  </si>
  <si>
    <t>$979M</t>
  </si>
  <si>
    <t>Benchmark, Greylock Partners, Tencent Holdings</t>
  </si>
  <si>
    <t>Genki Forest</t>
  </si>
  <si>
    <t>$721M</t>
  </si>
  <si>
    <t>Sequoia Capital China, Longfor Capitalm, Gaorong Capital</t>
  </si>
  <si>
    <t>goPuff</t>
  </si>
  <si>
    <t>Philadelphia</t>
  </si>
  <si>
    <t>Accel, Softbank Group, Anthos Capital</t>
  </si>
  <si>
    <t>Blockchain.com</t>
  </si>
  <si>
    <t>$490M</t>
  </si>
  <si>
    <t>Lightspeed Venture Partners, Google Ventures, Lakestar</t>
  </si>
  <si>
    <t>Plaid</t>
  </si>
  <si>
    <t>$13B</t>
  </si>
  <si>
    <t>$734M</t>
  </si>
  <si>
    <t>New Enterprise Associates, Spar Capital, Index Ventures</t>
  </si>
  <si>
    <t>Devoted Health</t>
  </si>
  <si>
    <t>Health</t>
  </si>
  <si>
    <t>Waltham</t>
  </si>
  <si>
    <t>Andreessen Horowitz, F-Prime Capital, Venrock</t>
  </si>
  <si>
    <t>OpenSea</t>
  </si>
  <si>
    <t>New York</t>
  </si>
  <si>
    <t>$427M</t>
  </si>
  <si>
    <t>Andreessen Horowitz, Thirty Five Ventures, Sound Ventures</t>
  </si>
  <si>
    <t>Grammarly</t>
  </si>
  <si>
    <t>$400M</t>
  </si>
  <si>
    <t>General Catalyst, Institutional Venture Partners, Breyer Capital</t>
  </si>
  <si>
    <t>Argo AI</t>
  </si>
  <si>
    <t>$12B</t>
  </si>
  <si>
    <t>Pittsburgh</t>
  </si>
  <si>
    <t>Volkswagen Group, Ford Autonomous Vehicles</t>
  </si>
  <si>
    <t>Northvolt</t>
  </si>
  <si>
    <t>Vattenfall, Volkswagen Group, Goldman Sachs</t>
  </si>
  <si>
    <t>Faire</t>
  </si>
  <si>
    <t>$1B</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</si>
  <si>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</si>
  <si>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</si>
  <si>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</si>
  <si>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</si>
  <si>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</si>
  <si>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</si>
  <si>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</si>
  <si>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</si>
  <si>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</si>
  <si>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</si>
  <si>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</si>
  <si>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$799M</t>
  </si>
  <si>
    <t>Vickers Venture Partners, IKEA GreenTech</t>
  </si>
  <si>
    <t>Bitmain</t>
  </si>
  <si>
    <t>Hardware</t>
  </si>
  <si>
    <t>$765M</t>
  </si>
  <si>
    <t>Coatue Management, Sequoia Capital China, IDG Capital</t>
  </si>
  <si>
    <t>GoodLeap</t>
  </si>
  <si>
    <t>Roseville</t>
  </si>
  <si>
    <t>$800M</t>
  </si>
  <si>
    <t>New Enterprise Associates, BDT Capital Partners, Davidson Kempner Capital Management</t>
  </si>
  <si>
    <t>Xingsheng Selected</t>
  </si>
  <si>
    <t>Changsha</t>
  </si>
  <si>
    <t>KKR, Tencent Holdings, Sequoia Capital China</t>
  </si>
  <si>
    <t>ZongMu Technology</t>
  </si>
  <si>
    <t>$11B</t>
  </si>
  <si>
    <t>Auto &amp; transportation</t>
  </si>
  <si>
    <t>$376M</t>
  </si>
  <si>
    <t>LTW Capital, Legend Capital, Qualcomm Ventures</t>
  </si>
  <si>
    <t>Bolt</t>
  </si>
  <si>
    <t>Tallinn</t>
  </si>
  <si>
    <t>Estonia</t>
  </si>
  <si>
    <t>Didi Chuxing, Diamler, TMT Investments</t>
  </si>
  <si>
    <t>Swiggy</t>
  </si>
  <si>
    <t>Accel India, SAIF Partners, Norwest Venture Partners</t>
  </si>
  <si>
    <t>Weilong Foods</t>
  </si>
  <si>
    <t>Luohe</t>
  </si>
  <si>
    <t>$558M</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</si>
  <si>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</si>
  <si>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</si>
  <si>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</si>
  <si>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</si>
  <si>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</si>
  <si>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</si>
  <si>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</si>
  <si>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</si>
  <si>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</si>
  <si>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$10B</t>
  </si>
  <si>
    <t>Sequoia Capital China, Xiang He Capital, GGV Capital</t>
  </si>
  <si>
    <t>Ripple</t>
  </si>
  <si>
    <t>$294M</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</si>
  <si>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</si>
  <si>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</si>
  <si>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</si>
  <si>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</si>
  <si>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</si>
  <si>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</si>
  <si>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</si>
  <si>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</si>
  <si>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</si>
  <si>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</si>
  <si>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</si>
  <si>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</si>
  <si>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$564M</t>
  </si>
  <si>
    <t>DFJ Growth Fund, Coatue Management, Addition</t>
  </si>
  <si>
    <t>Chehaoduo</t>
  </si>
  <si>
    <t>Sequoia Capital China, GX Capital</t>
  </si>
  <si>
    <t>Digital Currency Group</t>
  </si>
  <si>
    <t>Ribbit Capital, capitalG, Softbank Group</t>
  </si>
  <si>
    <t>Figma</t>
  </si>
  <si>
    <t>$333M</t>
  </si>
  <si>
    <t>Index Ventures, Greylock Partners, Kleiner Perkins Caufield &amp; Byers</t>
  </si>
  <si>
    <t>Gusto</t>
  </si>
  <si>
    <t>$691M</t>
  </si>
  <si>
    <t>General Catalyst Partners, Google Ventures, Kleiner Perkins Caufield &amp; Byers</t>
  </si>
  <si>
    <t>Lalamove</t>
  </si>
  <si>
    <t>Cheung Sha Wan</t>
  </si>
  <si>
    <t>Hong Kong</t>
  </si>
  <si>
    <t>MindWorks Ventures, Shunwei Capital Partners, Xiang He Capital</t>
  </si>
  <si>
    <t>Notion Labs</t>
  </si>
  <si>
    <t>$343M</t>
  </si>
  <si>
    <t>Index Ventures, Draft Ventures, Felicis Ventures</t>
  </si>
  <si>
    <t>reddit</t>
  </si>
  <si>
    <t>Y Combinator, Sequoia Capital, Coatue Management</t>
  </si>
  <si>
    <t>Talkdesk</t>
  </si>
  <si>
    <t>$497M</t>
  </si>
  <si>
    <t>DJF, Salesforce Ventures, Storm Ventures</t>
  </si>
  <si>
    <t>Thrasio</t>
  </si>
  <si>
    <t>Walpole</t>
  </si>
  <si>
    <t>Upper90, RiverPark Ventures, Advent International</t>
  </si>
  <si>
    <t>Dunamu</t>
  </si>
  <si>
    <t>$9B</t>
  </si>
  <si>
    <t>Seoul</t>
  </si>
  <si>
    <t>South Korea</t>
  </si>
  <si>
    <t>$71M</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</si>
  <si>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</si>
  <si>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</si>
  <si>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</si>
  <si>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</si>
  <si>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</si>
  <si>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</si>
  <si>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</si>
  <si>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</si>
  <si>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</si>
  <si>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</si>
  <si>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</si>
  <si>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</si>
  <si>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</si>
  <si>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</si>
  <si>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</si>
  <si>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</si>
  <si>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</si>
  <si>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</si>
  <si>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</si>
  <si>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</si>
  <si>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$679M</t>
  </si>
  <si>
    <t>Summit Partners, Accel, Astral Capital</t>
  </si>
  <si>
    <t>Niantic</t>
  </si>
  <si>
    <t>Mobile &amp; telecommunications</t>
  </si>
  <si>
    <t>Nintendo, Google, Pokemon Company International, Spark Capital</t>
  </si>
  <si>
    <t>Tanium</t>
  </si>
  <si>
    <t>Kirkland</t>
  </si>
  <si>
    <t>$775M</t>
  </si>
  <si>
    <t>Andreessen Horowitz, Nor-Cal Invest, TPG Growth</t>
  </si>
  <si>
    <t>Dream11</t>
  </si>
  <si>
    <t>Mumbai</t>
  </si>
  <si>
    <t>Kaalari Capital, Tencent Holdings, Steadview Capital</t>
  </si>
  <si>
    <t>DJI Innovations</t>
  </si>
  <si>
    <t>$105M</t>
  </si>
  <si>
    <t>Accel Partners, Sequoia Capital</t>
  </si>
  <si>
    <t>Netskope</t>
  </si>
  <si>
    <t>Santa Clara</t>
  </si>
  <si>
    <t>Lightspeed Venture Partners, Social Capital, Accel</t>
  </si>
  <si>
    <t>Razorpay</t>
  </si>
  <si>
    <t>$742M</t>
  </si>
  <si>
    <t>Sequoia Capital India, Tiger Global Management, Matrix Partners India</t>
  </si>
  <si>
    <t>Dapper Labs</t>
  </si>
  <si>
    <t>Vancouver</t>
  </si>
  <si>
    <t>Canada</t>
  </si>
  <si>
    <t>$607M</t>
  </si>
  <si>
    <t>Union Square Ventures, Venrock, Andreessen Horowitz</t>
  </si>
  <si>
    <t>Lacework</t>
  </si>
  <si>
    <t>San Jose</t>
  </si>
  <si>
    <t>Sutter Hill Ventures, Liberty Global Ventures, Coatue Management</t>
  </si>
  <si>
    <t>Tipalti</t>
  </si>
  <si>
    <t>San Mateo</t>
  </si>
  <si>
    <t>$549M</t>
  </si>
  <si>
    <t>01 Advisors, Zeev Ventures, Group 11</t>
  </si>
  <si>
    <t>Hopin</t>
  </si>
  <si>
    <t>Accel, Northzone Ventures, Institutional Venture Partners</t>
  </si>
  <si>
    <t>Caris Life Sciences</t>
  </si>
  <si>
    <t>Irving</t>
  </si>
  <si>
    <t>Sixth Street Partners, OrbiMed Advisors, Highland Capital Management</t>
  </si>
  <si>
    <t>Ramp</t>
  </si>
  <si>
    <t>$660M</t>
  </si>
  <si>
    <t>D1 Capital Partners, Stripe, Coatue Management</t>
  </si>
  <si>
    <t>Tempus</t>
  </si>
  <si>
    <t>Chicago</t>
  </si>
  <si>
    <t>$820M</t>
  </si>
  <si>
    <t>New Enterprise Associates, T. Rowe Associates, Lightbank</t>
  </si>
  <si>
    <t>Fireblocks</t>
  </si>
  <si>
    <t>Tenaya Capital, Coatue Management, Stripes Group</t>
  </si>
  <si>
    <t>Flexport</t>
  </si>
  <si>
    <t>Bloomberg Beta, Founders Fund, First Round Capital</t>
  </si>
  <si>
    <t>National Stock Exchange of India</t>
  </si>
  <si>
    <t>$297M</t>
  </si>
  <si>
    <t>TA Associates, SoftBank Group, GS Growth</t>
  </si>
  <si>
    <t>Meicai</t>
  </si>
  <si>
    <t>Tiger Global Management, Blue Lake Capital, ZhenFund</t>
  </si>
  <si>
    <t>Impossible Foods</t>
  </si>
  <si>
    <t>Redwood City</t>
  </si>
  <si>
    <t>Khosla Ventures, Horizons Ventures, Temasek Holdings</t>
  </si>
  <si>
    <t>CRED</t>
  </si>
  <si>
    <t>$922M</t>
  </si>
  <si>
    <t>Tiger Global Management, DST Global, Sequoia Capital India</t>
  </si>
  <si>
    <t>Attentive</t>
  </si>
  <si>
    <t>Hoboken</t>
  </si>
  <si>
    <t>$863M</t>
  </si>
  <si>
    <t>NextView Ventures, Eniac Ventures, Sequoia Capital</t>
  </si>
  <si>
    <t>Ola Cabs</t>
  </si>
  <si>
    <t>Accel Partners, SoftBank Group, Sequoia Capital</t>
  </si>
  <si>
    <t>Rippling</t>
  </si>
  <si>
    <t>$447M</t>
  </si>
  <si>
    <t>Initialized Capital, Y Combinator, Kleiner Perkins Caufield &amp; Byers</t>
  </si>
  <si>
    <t>Carta</t>
  </si>
  <si>
    <t>Menlo Ventures, Spark Capital, Union Square Ventures</t>
  </si>
  <si>
    <t>Toss</t>
  </si>
  <si>
    <t>$844M</t>
  </si>
  <si>
    <t>Bessemer Venture Partners, Qualcomm Ventures, Kleiner Perkins Caufield &amp; Byers</t>
  </si>
  <si>
    <t>Ziroom</t>
  </si>
  <si>
    <t>Sequoia Capital China, Warburg Pincus, General Catalyst</t>
  </si>
  <si>
    <t>Scale AI</t>
  </si>
  <si>
    <t>$603M</t>
  </si>
  <si>
    <t>Accel, Y Combinator, Index Ventures</t>
  </si>
  <si>
    <t>Gong</t>
  </si>
  <si>
    <t>Palo Alto</t>
  </si>
  <si>
    <t>$583M</t>
  </si>
  <si>
    <t>Norwest Venture Partners, Next World Capital, Wing Venture Capital</t>
  </si>
  <si>
    <t>TripActions</t>
  </si>
  <si>
    <t>$912M</t>
  </si>
  <si>
    <t>Andreessen Horowitz, Lightspeed Venture Partners, Zeev Ventures</t>
  </si>
  <si>
    <t>1Password</t>
  </si>
  <si>
    <t>Toronto</t>
  </si>
  <si>
    <t>$920M</t>
  </si>
  <si>
    <t>Slack Fund, Accel, Skip Capital</t>
  </si>
  <si>
    <t>Automation Anywhere</t>
  </si>
  <si>
    <t>$849M</t>
  </si>
  <si>
    <t>General Atlantic, Goldman Sachs, New Enterprise Associates</t>
  </si>
  <si>
    <t>Gemini</t>
  </si>
  <si>
    <t>$424M</t>
  </si>
  <si>
    <t>Morgan Creek Digital, Marcy Venture Partners, 10T Fund</t>
  </si>
  <si>
    <t>ConsenSys</t>
  </si>
  <si>
    <t>Third Point, Electric Capital, Coinbase Ventures</t>
  </si>
  <si>
    <t>Ro</t>
  </si>
  <si>
    <t>Initialized Capital, General Catalyst, SignalFire</t>
  </si>
  <si>
    <t>Black Unicorn Factory</t>
  </si>
  <si>
    <t>$6B</t>
  </si>
  <si>
    <t>Los Angeles</t>
  </si>
  <si>
    <t>$645M</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</si>
  <si>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</si>
  <si>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</si>
  <si>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</si>
  <si>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</si>
  <si>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</si>
  <si>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</si>
  <si>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</si>
  <si>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</si>
  <si>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</si>
  <si>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</si>
  <si>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</si>
  <si>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$802M</t>
  </si>
  <si>
    <t>DST Global, Sequoia Capital China, Tencent Holdings</t>
  </si>
  <si>
    <t>Deel</t>
  </si>
  <si>
    <t>$629M</t>
  </si>
  <si>
    <t>Andreessen Horowitz, Spark Capital, Y Combinator</t>
  </si>
  <si>
    <t>Mambu</t>
  </si>
  <si>
    <t>Amsterdam</t>
  </si>
  <si>
    <t>Netherlands</t>
  </si>
  <si>
    <t>$448M</t>
  </si>
  <si>
    <t>Runa Capital, Acton Capital Partners, Point Nine Capital</t>
  </si>
  <si>
    <t>Mollie</t>
  </si>
  <si>
    <t>$928M</t>
  </si>
  <si>
    <t>Technology Crossover Ventures</t>
  </si>
  <si>
    <t>Doctolib</t>
  </si>
  <si>
    <t>Paris</t>
  </si>
  <si>
    <t>France</t>
  </si>
  <si>
    <t>$815M</t>
  </si>
  <si>
    <t>BPI France, Kerala Ventures, Accel</t>
  </si>
  <si>
    <t>FiveTran</t>
  </si>
  <si>
    <t>Oakland</t>
  </si>
  <si>
    <t>$728M</t>
  </si>
  <si>
    <t>Matrix Partners, Andreessen Horowitz, General Catalyst</t>
  </si>
  <si>
    <t>Postman</t>
  </si>
  <si>
    <t>$433M</t>
  </si>
  <si>
    <t>Nexus Venture Partners, CRV, Insight Partners</t>
  </si>
  <si>
    <t>Back Market</t>
  </si>
  <si>
    <t>Aglae Ventures, Eurazeo, Daphni</t>
  </si>
  <si>
    <t>Cityblock Health</t>
  </si>
  <si>
    <t>Brooklyn</t>
  </si>
  <si>
    <t>$891M</t>
  </si>
  <si>
    <t>Thrive Capital, Maverick Ventures, Redpoint Ventures</t>
  </si>
  <si>
    <t>DataRobot</t>
  </si>
  <si>
    <t>New Enterprise Associates, Accomplice, IA Ventures</t>
  </si>
  <si>
    <t>Personio</t>
  </si>
  <si>
    <t>$524M</t>
  </si>
  <si>
    <t>Global Founders Capital, Nortzone Ventures, Picus Capital</t>
  </si>
  <si>
    <t>RELEX Solutions</t>
  </si>
  <si>
    <t>Helsinki</t>
  </si>
  <si>
    <t>Finland</t>
  </si>
  <si>
    <t>$803M</t>
  </si>
  <si>
    <t>Blackstone, Technology Crossover Ventures, Summit Partners</t>
  </si>
  <si>
    <t>Vice Media</t>
  </si>
  <si>
    <t>Technology Crossover Ventures, A&amp;E Television Networks</t>
  </si>
  <si>
    <t>Workato</t>
  </si>
  <si>
    <t>$415M</t>
  </si>
  <si>
    <t>Battery Ventures, Storm Ventures, Redpoint Ventures</t>
  </si>
  <si>
    <t>Upgrade</t>
  </si>
  <si>
    <t>$587M</t>
  </si>
  <si>
    <t>Union Square Ventures, Ribbit Capital, VY Capital</t>
  </si>
  <si>
    <t>Lianjia</t>
  </si>
  <si>
    <t>Tencent, Baidu, Huasheng Capital</t>
  </si>
  <si>
    <t>Hinge Health</t>
  </si>
  <si>
    <t>$826M</t>
  </si>
  <si>
    <t>Atomico, Insight Partners, Coatue Management</t>
  </si>
  <si>
    <t>Lyra Health</t>
  </si>
  <si>
    <t>Burlingame</t>
  </si>
  <si>
    <t>$910M</t>
  </si>
  <si>
    <t>Greylock Partners, Venrock, Providence Ventures</t>
  </si>
  <si>
    <t>Benchling</t>
  </si>
  <si>
    <t>$412M</t>
  </si>
  <si>
    <t>Thrive Capital, Benchmark, MenloVentures</t>
  </si>
  <si>
    <t>Better.com</t>
  </si>
  <si>
    <t>$405M</t>
  </si>
  <si>
    <t>Pine Brook, American Express Ventures, Kleiner Perkins Caufield &amp; Byers</t>
  </si>
  <si>
    <t>iCapital Network</t>
  </si>
  <si>
    <t>$729M</t>
  </si>
  <si>
    <t>BlackRock, Blackstone, UBS</t>
  </si>
  <si>
    <t>Wiz</t>
  </si>
  <si>
    <t>Tel Aviv</t>
  </si>
  <si>
    <t>Israel</t>
  </si>
  <si>
    <t>$600M</t>
  </si>
  <si>
    <t>Insight Partners, Sequoia Capital, Index Ventures</t>
  </si>
  <si>
    <t>DailyHunt</t>
  </si>
  <si>
    <t>$869M</t>
  </si>
  <si>
    <t>Falcon Edge Capital, Omidyar Network, Sequoia Capital India</t>
  </si>
  <si>
    <t>Howden Group Holdings</t>
  </si>
  <si>
    <t>$187M</t>
  </si>
  <si>
    <t>General Atlantic, 3i Group, Huagai Capital</t>
  </si>
  <si>
    <t>Meesho</t>
  </si>
  <si>
    <t>Venture Highway, Sequoia Capital India, Prosus Ventures</t>
  </si>
  <si>
    <t>Meizu Technology</t>
  </si>
  <si>
    <t>Zhuhai</t>
  </si>
  <si>
    <t>$943M</t>
  </si>
  <si>
    <t>Telling Telecommunication Holding Co., Alibaba Group</t>
  </si>
  <si>
    <t>CloudWalk Technology</t>
  </si>
  <si>
    <t>Guangzhou</t>
  </si>
  <si>
    <t>$514M</t>
  </si>
  <si>
    <t>Oriza Holdings, Guangdong Technology Financial Group</t>
  </si>
  <si>
    <t>Royole Corporation</t>
  </si>
  <si>
    <t>$492M</t>
  </si>
  <si>
    <t>Warmsun Holding, IDG Capital Partners</t>
  </si>
  <si>
    <t>Monzo</t>
  </si>
  <si>
    <t>Passion Capital, Thrive Capital, Orange Digital Ventures</t>
  </si>
  <si>
    <t>Socure</t>
  </si>
  <si>
    <t>$644M</t>
  </si>
  <si>
    <t>Two Sigma Ventures, Flint Capital, Commerce Ventures</t>
  </si>
  <si>
    <t>VIPKid</t>
  </si>
  <si>
    <t>Sequoia Capital China, Tencent Holdings, Sinovation Ventures</t>
  </si>
  <si>
    <t>Vinted</t>
  </si>
  <si>
    <t>Vilnius</t>
  </si>
  <si>
    <t>Lithuania</t>
  </si>
  <si>
    <t>$562M</t>
  </si>
  <si>
    <t>Accel, Insight Partners, Burda Principal Investments</t>
  </si>
  <si>
    <t>Lendable</t>
  </si>
  <si>
    <t>$286M</t>
  </si>
  <si>
    <t>Ontario Teachers' Pension Plan, Goldman Sachs</t>
  </si>
  <si>
    <t>UBTECH Robotics</t>
  </si>
  <si>
    <t>CDH Investments, Goldstone Investments, Qiming Venture Partners</t>
  </si>
  <si>
    <t>Anduril</t>
  </si>
  <si>
    <t>Irvine</t>
  </si>
  <si>
    <t>Andreessen Horowitz, Founders Fund, Revolution Ventures</t>
  </si>
  <si>
    <t>Checkr</t>
  </si>
  <si>
    <t>$559M</t>
  </si>
  <si>
    <t>Y Combinator, Accel, T. Rowe Price</t>
  </si>
  <si>
    <t>Color</t>
  </si>
  <si>
    <t>General Catalyst, Viking Global Investors, T. Rowe Price</t>
  </si>
  <si>
    <t>Dataiku</t>
  </si>
  <si>
    <t>$647M</t>
  </si>
  <si>
    <t>Alven Capital, FirstMark Capital, capitalG</t>
  </si>
  <si>
    <t>BetterUp</t>
  </si>
  <si>
    <t>$567M</t>
  </si>
  <si>
    <t>Threshold Ventures, Lightspeed Venture Partners, Crosslink Capital</t>
  </si>
  <si>
    <t>Pleo</t>
  </si>
  <si>
    <t>Copenhagen</t>
  </si>
  <si>
    <t>Denmark</t>
  </si>
  <si>
    <t>$428M</t>
  </si>
  <si>
    <t>Creandum, Founders, Kinnevik</t>
  </si>
  <si>
    <t>Trade Republic</t>
  </si>
  <si>
    <t>$996M</t>
  </si>
  <si>
    <t>Founders Fund, Accel, Creandum</t>
  </si>
  <si>
    <t>Chipone</t>
  </si>
  <si>
    <t>China Grand Prosperity Investment, Silk Road Huacheng, Oriza Equity Investment</t>
  </si>
  <si>
    <t>Collibra</t>
  </si>
  <si>
    <t>Brussels</t>
  </si>
  <si>
    <t>Belgium</t>
  </si>
  <si>
    <t>$596M</t>
  </si>
  <si>
    <t>Index Ventures, Battery Ventures, ICONIQ Capital</t>
  </si>
  <si>
    <t>Rappi</t>
  </si>
  <si>
    <t>Bogota</t>
  </si>
  <si>
    <t>Colombia</t>
  </si>
  <si>
    <t>South America</t>
  </si>
  <si>
    <t>DST Global, Andreessen Horowitz, Sequoia Capital, Redpoint e.ventures</t>
  </si>
  <si>
    <t>6Sense</t>
  </si>
  <si>
    <t>$426M</t>
  </si>
  <si>
    <t>Venrock, Battery Ventures, Insight Partners</t>
  </si>
  <si>
    <t>Cerebral</t>
  </si>
  <si>
    <t>$462M</t>
  </si>
  <si>
    <t>Oak HC/FT Partners, Artis Ventures, WestCap Group</t>
  </si>
  <si>
    <t>Creditas</t>
  </si>
  <si>
    <t>Sao Paulo</t>
  </si>
  <si>
    <t>Brazil</t>
  </si>
  <si>
    <t>$824M</t>
  </si>
  <si>
    <t>Kaszek Ventures, Amadeus Capital Partners, Quona Capital</t>
  </si>
  <si>
    <t>OneTrust</t>
  </si>
  <si>
    <t>Atlanta</t>
  </si>
  <si>
    <t>$926M</t>
  </si>
  <si>
    <t>Insight Partners</t>
  </si>
  <si>
    <t>QuintoAndar</t>
  </si>
  <si>
    <t>Campinas</t>
  </si>
  <si>
    <t>$755M</t>
  </si>
  <si>
    <t>Kaszek Ventures, General Atlantic, SoftBank Group</t>
  </si>
  <si>
    <t>C6 Bank</t>
  </si>
  <si>
    <t>Credit Suisse</t>
  </si>
  <si>
    <t>Cockroach Labs</t>
  </si>
  <si>
    <t>$633M</t>
  </si>
  <si>
    <t>Google Ventures, Benchmark, FirstMark Capital</t>
  </si>
  <si>
    <t>Hopper</t>
  </si>
  <si>
    <t>Montreal</t>
  </si>
  <si>
    <t>$599M</t>
  </si>
  <si>
    <t>Capital One Growth Ventures, Citi Ventures, OMERS Ventures</t>
  </si>
  <si>
    <t>Icertis</t>
  </si>
  <si>
    <t>Bellevue</t>
  </si>
  <si>
    <t>$371M</t>
  </si>
  <si>
    <t>Eight Roads Ventures, Greycroft, Ignition Partners</t>
  </si>
  <si>
    <t>Moon Active</t>
  </si>
  <si>
    <t>$425M</t>
  </si>
  <si>
    <t>Insight Partners, Andalusian Capital Partners</t>
  </si>
  <si>
    <t>OfBusiness</t>
  </si>
  <si>
    <t>Gurgaon</t>
  </si>
  <si>
    <t>Matrix Partners India, Falcon Edge Capital, SoftBank Group</t>
  </si>
  <si>
    <t>Ola Electric Mobility</t>
  </si>
  <si>
    <t>$761M</t>
  </si>
  <si>
    <t>SoftBank Group, Tiger Global Management, Matrix Partners India</t>
  </si>
  <si>
    <t>Pine Labs</t>
  </si>
  <si>
    <t>Noida</t>
  </si>
  <si>
    <t>$903M</t>
  </si>
  <si>
    <t>Sequoia Capital India, Temasek, PayPal Ventures</t>
  </si>
  <si>
    <t>Qonto</t>
  </si>
  <si>
    <t>$704M</t>
  </si>
  <si>
    <t>Alven Capital, Valar Ventures, Tencent Holdings</t>
  </si>
  <si>
    <t>SambaNova Systems</t>
  </si>
  <si>
    <t>Walden International, Google Ventures, Intel Capital</t>
  </si>
  <si>
    <t>United Imaging Healthcare</t>
  </si>
  <si>
    <t>$503M</t>
  </si>
  <si>
    <t>China Life Insurance, China Development Bank Capital, CITIC Securities International</t>
  </si>
  <si>
    <t>WM Motor</t>
  </si>
  <si>
    <t>Baidu Capital, Linear Venture, Tencent</t>
  </si>
  <si>
    <t>ZEPZ</t>
  </si>
  <si>
    <t>$655M</t>
  </si>
  <si>
    <t>Accel, Technology Crossover Ventures, LeapFrog Investments</t>
  </si>
  <si>
    <t>Abogen</t>
  </si>
  <si>
    <t>Suzhou</t>
  </si>
  <si>
    <t>Hillhouse Capital Management, SoftBank Group, Qiming Venture Partners</t>
  </si>
  <si>
    <t>Greensill</t>
  </si>
  <si>
    <t>SoftBank Group, General Atlantic</t>
  </si>
  <si>
    <t>HyalRoute</t>
  </si>
  <si>
    <t>Singapore</t>
  </si>
  <si>
    <t>$263M</t>
  </si>
  <si>
    <t>Kuang-Chi</t>
  </si>
  <si>
    <t>Radiology Partners</t>
  </si>
  <si>
    <t>El Segundo</t>
  </si>
  <si>
    <t>New Enterprise Associates, Starr Investment Holdings</t>
  </si>
  <si>
    <t>Yello Mobile</t>
  </si>
  <si>
    <t>$216M</t>
  </si>
  <si>
    <t>Formation 8</t>
  </si>
  <si>
    <t>Turing</t>
  </si>
  <si>
    <t>$128M</t>
  </si>
  <si>
    <t>Foundation Capital, Frontier Ventures, AltaIR Capital</t>
  </si>
  <si>
    <t>Lenskart</t>
  </si>
  <si>
    <t>Faridabad</t>
  </si>
  <si>
    <t>$776M</t>
  </si>
  <si>
    <t>Chiratae Ventures, PremjiInvest, Softbank</t>
  </si>
  <si>
    <t>Kraken</t>
  </si>
  <si>
    <t>$119M</t>
  </si>
  <si>
    <t>Bnk To The Future, Trammell Ventures, SBI Investment</t>
  </si>
  <si>
    <t>Horizon Robotics</t>
  </si>
  <si>
    <t>Hillhouse Capital Management, Linear Venture, Morningside Venture Capital</t>
  </si>
  <si>
    <t>MoonPay</t>
  </si>
  <si>
    <t>Miami</t>
  </si>
  <si>
    <t>$555M</t>
  </si>
  <si>
    <t>New Enterprise Associates, Coatue Management, Tiger Global Management</t>
  </si>
  <si>
    <t>Celsius Network</t>
  </si>
  <si>
    <t>$864M</t>
  </si>
  <si>
    <t>WestCap Group, Caisse de depot et placement du Quebec</t>
  </si>
  <si>
    <t>ChargeBee Technologies</t>
  </si>
  <si>
    <t>Walnut</t>
  </si>
  <si>
    <t>$468M</t>
  </si>
  <si>
    <t>Insight Partners, Tiger Global Management, Accel</t>
  </si>
  <si>
    <t>Coalition</t>
  </si>
  <si>
    <t>$505M</t>
  </si>
  <si>
    <t>Commure</t>
  </si>
  <si>
    <t>$542M</t>
  </si>
  <si>
    <t>General Catalyst, HCA Healthcare</t>
  </si>
  <si>
    <t>Flock Safety</t>
  </si>
  <si>
    <t>$381M</t>
  </si>
  <si>
    <t>Matrix Partners, Initialized Capital, Tiger Global Management</t>
  </si>
  <si>
    <t>Handshake</t>
  </si>
  <si>
    <t>$434M</t>
  </si>
  <si>
    <t>Kleiner Perkins Caufield &amp; Byers, Lightspeed Venture Partners, True Ventures</t>
  </si>
  <si>
    <t>Highspot</t>
  </si>
  <si>
    <t>Seattle</t>
  </si>
  <si>
    <t>$643M</t>
  </si>
  <si>
    <t>Madrona Venture Group, Shasta Ventures, Salesforce Ventures</t>
  </si>
  <si>
    <t>Indigo Ag</t>
  </si>
  <si>
    <t>Activant Capital Group, Alaska Permanent Fund, Baillie Gifford &amp; Co.</t>
  </si>
  <si>
    <t>Mirakl</t>
  </si>
  <si>
    <t>$948M</t>
  </si>
  <si>
    <t>Elaia Partners, 83North, Felix Capital</t>
  </si>
  <si>
    <t>Rec Room</t>
  </si>
  <si>
    <t>First Round Capital, Sequoia Capital, Index Ventures</t>
  </si>
  <si>
    <t>Tekion</t>
  </si>
  <si>
    <t>San Ramon</t>
  </si>
  <si>
    <t>$435M</t>
  </si>
  <si>
    <t>Airbus Ventures, Index Ventures, Advent International</t>
  </si>
  <si>
    <t>Otto Bock HealthCare</t>
  </si>
  <si>
    <t>Duderstadt</t>
  </si>
  <si>
    <t>$0M</t>
  </si>
  <si>
    <t>EQT Partners</t>
  </si>
  <si>
    <t>Outreach</t>
  </si>
  <si>
    <t>$489M</t>
  </si>
  <si>
    <t>Mayfield Fund, M12, Trinity Ventures</t>
  </si>
  <si>
    <t>WeRide</t>
  </si>
  <si>
    <t>Atop Capital, IDInvest Partners, Qiming Venture Partners</t>
  </si>
  <si>
    <t>Applied Intuition</t>
  </si>
  <si>
    <t>Sunnyvale</t>
  </si>
  <si>
    <t>$352M</t>
  </si>
  <si>
    <t>Andreessen Horowitz, Lux Capital, General Catalyst</t>
  </si>
  <si>
    <t>Course Hero</t>
  </si>
  <si>
    <t>$477M</t>
  </si>
  <si>
    <t>NewView Capital, Maveron, Ridge Ventures</t>
  </si>
  <si>
    <t>Relativity</t>
  </si>
  <si>
    <t>$125M</t>
  </si>
  <si>
    <t>Silver Lake, ICONIQ Capital</t>
  </si>
  <si>
    <t>Whoop</t>
  </si>
  <si>
    <t>$404M</t>
  </si>
  <si>
    <t>NextView Ventures, Promus Ventures, Two Sigma Ventures</t>
  </si>
  <si>
    <t>Arctic Wolf Networks</t>
  </si>
  <si>
    <t>Eden Prairie</t>
  </si>
  <si>
    <t>$498M</t>
  </si>
  <si>
    <t>Lightspeed Venture Partners, Redpoint Ventures, Viking Global Investors</t>
  </si>
  <si>
    <t>GOAT</t>
  </si>
  <si>
    <t>Culver City</t>
  </si>
  <si>
    <t>$493M</t>
  </si>
  <si>
    <t>Upfront Ventures, Webb Investment Network, D1 Capital Partners</t>
  </si>
  <si>
    <t>Noom</t>
  </si>
  <si>
    <t>$657M</t>
  </si>
  <si>
    <t>Qualcomm Ventures, Samsung Ventures, Silver Lake</t>
  </si>
  <si>
    <t>Papaya Global</t>
  </si>
  <si>
    <t>$440M</t>
  </si>
  <si>
    <t>Bessemer Venture Partners, Insight Partners, New Era Ventures</t>
  </si>
  <si>
    <t>Redwood Materials</t>
  </si>
  <si>
    <t>Carson City</t>
  </si>
  <si>
    <t>$792M</t>
  </si>
  <si>
    <t>Breakthrough Energy Ventures, Capricorn Investment Group, Valor Equity Partners</t>
  </si>
  <si>
    <t>ShareChat</t>
  </si>
  <si>
    <t>India Quotient, Elevation Capital, Lightspeed Venture Partners</t>
  </si>
  <si>
    <t>Sorare</t>
  </si>
  <si>
    <t>$739M</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</si>
  <si>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</si>
  <si>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</si>
  <si>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</si>
  <si>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</si>
  <si>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</si>
  <si>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</si>
  <si>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</si>
  <si>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</si>
  <si>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</si>
  <si>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$324M</t>
  </si>
  <si>
    <t>Tiger Global Management, American Express Ventures, B Capital Group</t>
  </si>
  <si>
    <t>Guild Education</t>
  </si>
  <si>
    <t>Denver</t>
  </si>
  <si>
    <t>$379M</t>
  </si>
  <si>
    <t>General Atlantic, Blackstone, ICONIQ Growth</t>
  </si>
  <si>
    <t>Chainalysis</t>
  </si>
  <si>
    <t>$367M</t>
  </si>
  <si>
    <t>Addition, Benhcmark, Accel</t>
  </si>
  <si>
    <t>dbt Labs</t>
  </si>
  <si>
    <t>$414M</t>
  </si>
  <si>
    <t>Andreessen Horowitz, Amplify Partners, Sequoia Capital</t>
  </si>
  <si>
    <t>Globalization Partners</t>
  </si>
  <si>
    <t>$350M</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</si>
  <si>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</si>
  <si>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</si>
  <si>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</si>
  <si>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</si>
  <si>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</si>
  <si>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</si>
  <si>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</si>
  <si>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</si>
  <si>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$495M</t>
  </si>
  <si>
    <t>Google Ventures, Battery Ventures, DST Global</t>
  </si>
  <si>
    <t>ThoughtSpot</t>
  </si>
  <si>
    <t>$664M</t>
  </si>
  <si>
    <t>Lightspeed Venture Partners, Khosla Ventures, Geodesic Capital</t>
  </si>
  <si>
    <t>SSENSE</t>
  </si>
  <si>
    <t>Unknown</t>
  </si>
  <si>
    <t>Sequoia Capital</t>
  </si>
  <si>
    <t>BitPanda</t>
  </si>
  <si>
    <t>Vienna</t>
  </si>
  <si>
    <t>Austria</t>
  </si>
  <si>
    <t>$546M</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</si>
  <si>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</si>
  <si>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</si>
  <si>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</si>
  <si>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</si>
  <si>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</si>
  <si>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</si>
  <si>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</si>
  <si>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</si>
  <si>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</si>
  <si>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</si>
  <si>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</si>
  <si>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$523M</t>
  </si>
  <si>
    <t>Fifth Wall Ventures, Energize Ventures, ICONIQ Capital</t>
  </si>
  <si>
    <t>Branch</t>
  </si>
  <si>
    <t>$667M</t>
  </si>
  <si>
    <t>New Enterprise Associates, Pear, Cowboy Ventures</t>
  </si>
  <si>
    <t>BrowserStack</t>
  </si>
  <si>
    <t>Dublin</t>
  </si>
  <si>
    <t>Ireland</t>
  </si>
  <si>
    <t>$250M</t>
  </si>
  <si>
    <t>Accel, Insight Partners, Bond Capital</t>
  </si>
  <si>
    <t>Cerebras Systems</t>
  </si>
  <si>
    <t>Los Altos</t>
  </si>
  <si>
    <t>$720M</t>
  </si>
  <si>
    <t>Benchmark, Foundation Capital, Sequoia Capital</t>
  </si>
  <si>
    <t>ClickUp</t>
  </si>
  <si>
    <t>$535M</t>
  </si>
  <si>
    <t>Georgian Partners, Craft Ventures</t>
  </si>
  <si>
    <t>Clubhouse</t>
  </si>
  <si>
    <t>$110M</t>
  </si>
  <si>
    <t>Andreessen Horowitz, TQ Ventures</t>
  </si>
  <si>
    <t>Farmers Business Network</t>
  </si>
  <si>
    <t>San Carlos</t>
  </si>
  <si>
    <t>$870M</t>
  </si>
  <si>
    <t>Blackrock, Kleiner Perkins Caulfield &amp; Byers, Google Ventures</t>
  </si>
  <si>
    <t>Houzz</t>
  </si>
  <si>
    <t>$614M</t>
  </si>
  <si>
    <t>New Enterprise Associates, Sequoia Capital, Comcast Ventures</t>
  </si>
  <si>
    <t>MEGVII</t>
  </si>
  <si>
    <t>Ant Financial Services Group, Russia-China Investment Fund, Foxconn Technology Company</t>
  </si>
  <si>
    <t>Melio</t>
  </si>
  <si>
    <t>$504M</t>
  </si>
  <si>
    <t>Accel, Aleph, American Express Ventures</t>
  </si>
  <si>
    <t>Next Insurance</t>
  </si>
  <si>
    <t>$881M</t>
  </si>
  <si>
    <t>Zeev Ventures, Ribbit Capital, TLV Partners</t>
  </si>
  <si>
    <t>Olive</t>
  </si>
  <si>
    <t>Columbus</t>
  </si>
  <si>
    <t>$856M</t>
  </si>
  <si>
    <t>Drive Capital, General Catalyst, Ascension Ventures</t>
  </si>
  <si>
    <t>Patreon</t>
  </si>
  <si>
    <t>$413M</t>
  </si>
  <si>
    <t>Index Ventures, Thrive Capital, CRV</t>
  </si>
  <si>
    <t>PointClickCare</t>
  </si>
  <si>
    <t>Mississauga</t>
  </si>
  <si>
    <t>$230M</t>
  </si>
  <si>
    <t>Dragoneer Investment Group, Hellman &amp; Friedman, JMI Equity</t>
  </si>
  <si>
    <t>Rubrik</t>
  </si>
  <si>
    <t>$553M</t>
  </si>
  <si>
    <t>Greylock Partners, Lightspeed Venture Partners, Khosla Ventures</t>
  </si>
  <si>
    <t>Vuori</t>
  </si>
  <si>
    <t>Carlsbad</t>
  </si>
  <si>
    <t>$445M</t>
  </si>
  <si>
    <t>SoftBank Group, Norwest Venture Partners</t>
  </si>
  <si>
    <t>Webflow</t>
  </si>
  <si>
    <t>$335M</t>
  </si>
  <si>
    <t>Accel, Silversmith Capital Partners, capitalG</t>
  </si>
  <si>
    <t>Yuga Labs</t>
  </si>
  <si>
    <t>$450M</t>
  </si>
  <si>
    <t>Andreessen Horowitz, Thrive Capital, Sound Ventures</t>
  </si>
  <si>
    <t>Zapier</t>
  </si>
  <si>
    <t>$1M</t>
  </si>
  <si>
    <t>Sequoia Capital, Bessemer Venture Partners, Threshold Ventures</t>
  </si>
  <si>
    <t>Dadi Cinema</t>
  </si>
  <si>
    <t>$154M</t>
  </si>
  <si>
    <t>Alibaba Pictures Group</t>
  </si>
  <si>
    <t>Kurly</t>
  </si>
  <si>
    <t>Sequoia Capital China, DST Global, DST Global</t>
  </si>
  <si>
    <t>Moglix</t>
  </si>
  <si>
    <t>$471M</t>
  </si>
  <si>
    <t>Jungle Ventures, Accel, Venture Highway</t>
  </si>
  <si>
    <t>OpenAI</t>
  </si>
  <si>
    <t>Khosla Ventures</t>
  </si>
  <si>
    <t>Upstox</t>
  </si>
  <si>
    <t>$54M</t>
  </si>
  <si>
    <t>Tiger Global Management, Kalaari Capital</t>
  </si>
  <si>
    <t>Vista Global</t>
  </si>
  <si>
    <t>Dubai</t>
  </si>
  <si>
    <t>United Arab Emirates</t>
  </si>
  <si>
    <t>$418M</t>
  </si>
  <si>
    <t>Rhone Capital</t>
  </si>
  <si>
    <t>Yixia</t>
  </si>
  <si>
    <t>Sequoia Capital China, Sina Weibo, Kleiner Perkins Caufield &amp; Byers, Redpoint Ventures</t>
  </si>
  <si>
    <t>Automattic</t>
  </si>
  <si>
    <t>$859M</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</si>
  <si>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</si>
  <si>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</si>
  <si>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</si>
  <si>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</si>
  <si>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</si>
  <si>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</si>
  <si>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</si>
  <si>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</si>
  <si>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</si>
  <si>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</si>
  <si>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</si>
  <si>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</si>
  <si>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</si>
  <si>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</si>
  <si>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$714M</t>
  </si>
  <si>
    <t>SoftBank Group, CRV, Spark Capital</t>
  </si>
  <si>
    <t>A24 Films</t>
  </si>
  <si>
    <t>$225M</t>
  </si>
  <si>
    <t>Stripes Group, Neuberger Berman</t>
  </si>
  <si>
    <t>Acronis</t>
  </si>
  <si>
    <t>Schaffhausen</t>
  </si>
  <si>
    <t>Switzerland</t>
  </si>
  <si>
    <t>$408M</t>
  </si>
  <si>
    <t>Goldman Sachs, VebVentures, Insight Partners</t>
  </si>
  <si>
    <t>Aura</t>
  </si>
  <si>
    <t>Burlington</t>
  </si>
  <si>
    <t>$500M</t>
  </si>
  <si>
    <t>Warburg Pincus, General Catalyst</t>
  </si>
  <si>
    <t>BYTON</t>
  </si>
  <si>
    <t>Nanjing</t>
  </si>
  <si>
    <t>FAW Group, Tencent Holdings, Tus Holdings</t>
  </si>
  <si>
    <t>Cato Networks</t>
  </si>
  <si>
    <t>$532M</t>
  </si>
  <si>
    <t>Aspect Ventures, SingTel Innov8, Greylock Partners</t>
  </si>
  <si>
    <t>Digit Insurance</t>
  </si>
  <si>
    <t>$531M</t>
  </si>
  <si>
    <t>Fairfax Financial Holdings, A91 Partners, TVS Capital</t>
  </si>
  <si>
    <t>Fetch Rewards</t>
  </si>
  <si>
    <t>Madison</t>
  </si>
  <si>
    <t>$582M</t>
  </si>
  <si>
    <t>Greycroft, Loeb.NYC, DST Global</t>
  </si>
  <si>
    <t>Games24x7</t>
  </si>
  <si>
    <t>$75M</t>
  </si>
  <si>
    <t>Tiger Global Management, The Raine Group, Malabar Investments</t>
  </si>
  <si>
    <t>GoStudent</t>
  </si>
  <si>
    <t>$685M</t>
  </si>
  <si>
    <t>DN Capital, Left Lane Capital, Coatue Management</t>
  </si>
  <si>
    <t>Immutable</t>
  </si>
  <si>
    <t>Sydney</t>
  </si>
  <si>
    <t>$280M</t>
  </si>
  <si>
    <t>Fabric Ventures, AirTree Ventures, Temasek</t>
  </si>
  <si>
    <t>Infra.Market</t>
  </si>
  <si>
    <t>Thane</t>
  </si>
  <si>
    <t>$274M</t>
  </si>
  <si>
    <t>Accel, Tiger Global Management, Nexus Venture Partners</t>
  </si>
  <si>
    <t>Side</t>
  </si>
  <si>
    <t>$314M</t>
  </si>
  <si>
    <t>Coatue Managemeny, Trinity Ventures, Matrix Partners</t>
  </si>
  <si>
    <t>SiFive</t>
  </si>
  <si>
    <t>$366M</t>
  </si>
  <si>
    <t>Sutter Hill Ventures, Osage University Partners, Spark Capital</t>
  </si>
  <si>
    <t>Somatus</t>
  </si>
  <si>
    <t>McLean</t>
  </si>
  <si>
    <t>$465M</t>
  </si>
  <si>
    <t>The Blue Venture Fund, Flare Capital Partners, Longitude Capital</t>
  </si>
  <si>
    <t>Sysdig</t>
  </si>
  <si>
    <t>$730M</t>
  </si>
  <si>
    <t>Accel, Bain Capital Ventures, Insight Partners</t>
  </si>
  <si>
    <t>Uniphore</t>
  </si>
  <si>
    <t>Artificial Intelligence</t>
  </si>
  <si>
    <t>Chiratae Ventures, March Capital Partners, National Grid Partners</t>
  </si>
  <si>
    <t>Varo Bank</t>
  </si>
  <si>
    <t>$987M</t>
  </si>
  <si>
    <t>Warburg Pincus, The Rise Fund, HarbourVest Partners</t>
  </si>
  <si>
    <t>Vercel</t>
  </si>
  <si>
    <t>$313M</t>
  </si>
  <si>
    <t>CRV, Accel, Google Ventures</t>
  </si>
  <si>
    <t>Oura</t>
  </si>
  <si>
    <t>Oulu</t>
  </si>
  <si>
    <t>$148M</t>
  </si>
  <si>
    <t>Forerunner Ventures, Lifeline Ventures, MSD Capital</t>
  </si>
  <si>
    <t>Unacademy</t>
  </si>
  <si>
    <t>$789M</t>
  </si>
  <si>
    <t>Blume Ventures, Nexus Venture Partners, Sequoia Capital India</t>
  </si>
  <si>
    <t>Axonius</t>
  </si>
  <si>
    <t>$395M</t>
  </si>
  <si>
    <t>Vertex Ventures Israel, Bessemer Venture Partners, Emerge</t>
  </si>
  <si>
    <t>Clari</t>
  </si>
  <si>
    <t>$496M</t>
  </si>
  <si>
    <t>Sequoia Capital, Bain Capital Ventures, enaya Capital</t>
  </si>
  <si>
    <t>ManoMano</t>
  </si>
  <si>
    <t>$706M</t>
  </si>
  <si>
    <t>General Atlantic, Piton Capital, Partech Partners</t>
  </si>
  <si>
    <t>Pendo</t>
  </si>
  <si>
    <t>Raleigh</t>
  </si>
  <si>
    <t>$357M</t>
  </si>
  <si>
    <t>Contour Venture Partners, Battery Ventures, Core Capital Partners</t>
  </si>
  <si>
    <t>Plume</t>
  </si>
  <si>
    <t>$722M</t>
  </si>
  <si>
    <t>Insight Partners, Jackson Square Ventures, Liberty Gloval Ventures</t>
  </si>
  <si>
    <t>JumpCloud</t>
  </si>
  <si>
    <t>Louisville</t>
  </si>
  <si>
    <t>$407M</t>
  </si>
  <si>
    <t>Foundry Group, General Atlantic, BlackRock</t>
  </si>
  <si>
    <t>Project44</t>
  </si>
  <si>
    <t>$818M</t>
  </si>
  <si>
    <t>Emergence Capital Partners, 8VC, Chicago Ventures</t>
  </si>
  <si>
    <t>Sourcegraph</t>
  </si>
  <si>
    <t>$248M</t>
  </si>
  <si>
    <t>Redpoint Ventures, Goldcrest Capital, Insight Partners</t>
  </si>
  <si>
    <t>OwnBackup</t>
  </si>
  <si>
    <t>Englewood Cliffs</t>
  </si>
  <si>
    <t>$507M</t>
  </si>
  <si>
    <t>Insight Partners, Salesforce Ventures, Vertex Ventures</t>
  </si>
  <si>
    <t>Starburst</t>
  </si>
  <si>
    <t>Index Ventures, Coatue Management, Andreessen Horowitz</t>
  </si>
  <si>
    <t>Youxia Motors</t>
  </si>
  <si>
    <t>China Environmental Protection Industry, China Fortune Ocean</t>
  </si>
  <si>
    <t>Zetwerk</t>
  </si>
  <si>
    <t>$543M</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</si>
  <si>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</si>
  <si>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</si>
  <si>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</si>
  <si>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</si>
  <si>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</si>
  <si>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</si>
  <si>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</si>
  <si>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</si>
  <si>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</si>
  <si>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$200M</t>
  </si>
  <si>
    <t>Goldman Sachs Asset Management</t>
  </si>
  <si>
    <t>o9 Solutions</t>
  </si>
  <si>
    <t>Dallas</t>
  </si>
  <si>
    <t>$417M</t>
  </si>
  <si>
    <t>KKR</t>
  </si>
  <si>
    <t>Scopely</t>
  </si>
  <si>
    <t>$999M</t>
  </si>
  <si>
    <t>Greycroft, Sands Capital, Revolution Growth</t>
  </si>
  <si>
    <t>Sila Nanotechnologies</t>
  </si>
  <si>
    <t>Alameda</t>
  </si>
  <si>
    <t>$880M</t>
  </si>
  <si>
    <t>Bessemer Venture Partners, Sutter Hill Ventures, Matrix Partners</t>
  </si>
  <si>
    <t>Via</t>
  </si>
  <si>
    <t>$777M</t>
  </si>
  <si>
    <t>83North, RiverPark Ventures, Pitango Venture Capital</t>
  </si>
  <si>
    <t>Transmit Security</t>
  </si>
  <si>
    <t>General Atlantic, Insight Partners, Vintage Investment Partners</t>
  </si>
  <si>
    <t>BlockDaemon</t>
  </si>
  <si>
    <t>$398M</t>
  </si>
  <si>
    <t>BOLDstart Ventures, Lerer Hippeau, Kenetic Capital</t>
  </si>
  <si>
    <t>Convoy</t>
  </si>
  <si>
    <t>$666M</t>
  </si>
  <si>
    <t>Greylock Partners, capitalG, Y Combinator</t>
  </si>
  <si>
    <t>Dream Games</t>
  </si>
  <si>
    <t>Makers Fund, Index Ventures, Inova Ventures Participacees</t>
  </si>
  <si>
    <t>Illumio</t>
  </si>
  <si>
    <t>Data Collective, Formation 8, General Catalyst Partners</t>
  </si>
  <si>
    <t>MasterClass</t>
  </si>
  <si>
    <t>$461M</t>
  </si>
  <si>
    <t>Institutional Venture Partners, New Enterprise Associates, Javelin Venture Partners</t>
  </si>
  <si>
    <t>Graphcore</t>
  </si>
  <si>
    <t>Bristol</t>
  </si>
  <si>
    <t>$682M</t>
  </si>
  <si>
    <t>Dell Technologies Capital, Pitango Venture Capital, Amadeus Capital Partners</t>
  </si>
  <si>
    <t>ApplyBoard</t>
  </si>
  <si>
    <t>Kitchener</t>
  </si>
  <si>
    <t>$483M</t>
  </si>
  <si>
    <t>Artiman Ventures, Plug and Play Ventures, Anthos Capital</t>
  </si>
  <si>
    <t>Blockstream</t>
  </si>
  <si>
    <t>$299M</t>
  </si>
  <si>
    <t>AME Cloud Ventures, Future Perfect Ventures, Blockchain Capital</t>
  </si>
  <si>
    <t>Cedar</t>
  </si>
  <si>
    <t>$326M</t>
  </si>
  <si>
    <t>Thrive Capital, Founders Fund, Cocnord Health Partners</t>
  </si>
  <si>
    <t>ContentSquare</t>
  </si>
  <si>
    <t>$812M</t>
  </si>
  <si>
    <t>Highland Europe, Eurazeo, Canaan Partners</t>
  </si>
  <si>
    <t>Eruditus Executive Education</t>
  </si>
  <si>
    <t>$591M</t>
  </si>
  <si>
    <t>Sequoia Capital India, Softbank, Bertelsmann India Investments</t>
  </si>
  <si>
    <t>Innovaccer</t>
  </si>
  <si>
    <t>M12, WestBridge Capital, Lightspeed Venture Partners</t>
  </si>
  <si>
    <t>Ironclad</t>
  </si>
  <si>
    <t>Sacramento</t>
  </si>
  <si>
    <t>$334M</t>
  </si>
  <si>
    <t>Accel, Sequoia Capital, Y Combinator</t>
  </si>
  <si>
    <t>Skims</t>
  </si>
  <si>
    <t>$399M</t>
  </si>
  <si>
    <t>Thrive Capital, Alliance Consumer Growth, Imaginary Ventures</t>
  </si>
  <si>
    <t>Thumbtack</t>
  </si>
  <si>
    <t>$698M</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</si>
  <si>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</si>
  <si>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</si>
  <si>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</si>
  <si>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</si>
  <si>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</si>
  <si>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</si>
  <si>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</si>
  <si>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</si>
  <si>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</si>
  <si>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$551M</t>
  </si>
  <si>
    <t>Point72 Ventures, Route 66 Ventures, Accel</t>
  </si>
  <si>
    <t>Flink Food</t>
  </si>
  <si>
    <t>Mubadala Capital, Bond, Prosus Ventures</t>
  </si>
  <si>
    <t>PsiQuantum</t>
  </si>
  <si>
    <t>$665M</t>
  </si>
  <si>
    <t>Playground Global, M12, BlackRock</t>
  </si>
  <si>
    <t>SpotOn</t>
  </si>
  <si>
    <t>$628M</t>
  </si>
  <si>
    <t>Dragoneer Investment Group, DST Global, Franklin Templeton</t>
  </si>
  <si>
    <t>Gorillas</t>
  </si>
  <si>
    <t>Coatue Management, Atlantic Food Labs, DST Global</t>
  </si>
  <si>
    <t>HighRadius</t>
  </si>
  <si>
    <t>Houston</t>
  </si>
  <si>
    <t>$475M</t>
  </si>
  <si>
    <t>Susquehanna Growth Equity, Citi Ventures, ICONIQ Capital</t>
  </si>
  <si>
    <t>Loft</t>
  </si>
  <si>
    <t>$788M</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</si>
  <si>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</si>
  <si>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</si>
  <si>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</si>
  <si>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</si>
  <si>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</si>
  <si>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</si>
  <si>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</si>
  <si>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</si>
  <si>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</si>
  <si>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$360M</t>
  </si>
  <si>
    <t>Silversmith Capital Partners, Susquehanna Growth Equity, Tiger Global Management</t>
  </si>
  <si>
    <t>Age of Learning</t>
  </si>
  <si>
    <t>Iconiq Capital</t>
  </si>
  <si>
    <t>Amber Group</t>
  </si>
  <si>
    <t>$328M</t>
  </si>
  <si>
    <t>Tiger Global Management, Tiger Brokers, DCM Ventures</t>
  </si>
  <si>
    <t>Anchorage Digital</t>
  </si>
  <si>
    <t>$487M</t>
  </si>
  <si>
    <t>Andreessen Horowitz, Blockchain Capital, Lux Capital</t>
  </si>
  <si>
    <t>BlockFi</t>
  </si>
  <si>
    <t>Jersey City</t>
  </si>
  <si>
    <t>ConsenSys Ventures, Valar Ventures, PUC</t>
  </si>
  <si>
    <t>Calendly</t>
  </si>
  <si>
    <t>$351M</t>
  </si>
  <si>
    <t>ICONIQ Capital, OpenView Venture Partners</t>
  </si>
  <si>
    <t>Carbon Health</t>
  </si>
  <si>
    <t>Brookfield Asset Management, Blackstone, Data Collective</t>
  </si>
  <si>
    <t>Circle</t>
  </si>
  <si>
    <t>$711M</t>
  </si>
  <si>
    <t>General Catalyst, Digital Currency Group, Accel</t>
  </si>
  <si>
    <t>CMR Surgical</t>
  </si>
  <si>
    <t>Cambridge</t>
  </si>
  <si>
    <t>$975M</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</si>
  <si>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</si>
  <si>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</si>
  <si>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</si>
  <si>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</si>
  <si>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</si>
  <si>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</si>
  <si>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</si>
  <si>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</si>
  <si>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</si>
  <si>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</si>
  <si>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</si>
  <si>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$474M</t>
  </si>
  <si>
    <t>Green Visor Capital, CRE Venture Capital, Greycroft</t>
  </si>
  <si>
    <t>Forter</t>
  </si>
  <si>
    <t>$525M</t>
  </si>
  <si>
    <t>Sequoia Capital Israel, Scale Venture Partners, Commerce Ventures</t>
  </si>
  <si>
    <t>Grafana Labs</t>
  </si>
  <si>
    <t>Lightspeed Venture Partners, Lead Edge Capital, Coatue Management</t>
  </si>
  <si>
    <t>Groww</t>
  </si>
  <si>
    <t>$393M</t>
  </si>
  <si>
    <t>Tiger Global Management, Sequoia Capital India, Ribbit Capital</t>
  </si>
  <si>
    <t>Inxeption</t>
  </si>
  <si>
    <t>Coatue Management, BMO Capital, Schonfeld Strategic Advisors</t>
  </si>
  <si>
    <t>KK Group</t>
  </si>
  <si>
    <t>Dongguan</t>
  </si>
  <si>
    <t>$612M</t>
  </si>
  <si>
    <t>Matrix Partners China, Bright Venture Capita, Shenzhen Capital Group</t>
  </si>
  <si>
    <t>Lattice</t>
  </si>
  <si>
    <t>$329M</t>
  </si>
  <si>
    <t>Khosla Ventures, Thrive Capital, Y Combinator</t>
  </si>
  <si>
    <t>LaunchDarkly</t>
  </si>
  <si>
    <t>$330M</t>
  </si>
  <si>
    <t>Uncork Capital, Threshold Ventures, Bloomberg Beta</t>
  </si>
  <si>
    <t>Lucid</t>
  </si>
  <si>
    <t>South Jordan</t>
  </si>
  <si>
    <t>$170M</t>
  </si>
  <si>
    <t>Spectrum Equity, ICONIQ Capital, Grayhawk Capital</t>
  </si>
  <si>
    <t>Outschool</t>
  </si>
  <si>
    <t>$240M</t>
  </si>
  <si>
    <t>Uniion Square Ventures, Tiger Global Management, Lightspeed Venture Capital</t>
  </si>
  <si>
    <t>Podium</t>
  </si>
  <si>
    <t>Lehi</t>
  </si>
  <si>
    <t>$419M</t>
  </si>
  <si>
    <t>Accel, Summit Partners, Google Ventures</t>
  </si>
  <si>
    <t>Remote</t>
  </si>
  <si>
    <t>Index Ventures, Sequoia Capital, General Catalyst</t>
  </si>
  <si>
    <t>Seismic</t>
  </si>
  <si>
    <t>Jackson Square Ventures, General Atlantic, Lightspeed Venture Partners</t>
  </si>
  <si>
    <t>Sky Mavis</t>
  </si>
  <si>
    <t>Ho Chi Minh City</t>
  </si>
  <si>
    <t>Vietnam</t>
  </si>
  <si>
    <t>$311M</t>
  </si>
  <si>
    <t>Fabric Ventures, 500 Global, Standard Crypto</t>
  </si>
  <si>
    <t>SouChe Holdings</t>
  </si>
  <si>
    <t>Morningside Ventures, Warburg Pincus, CreditEase Fintech Investment Fund</t>
  </si>
  <si>
    <t>TradingView</t>
  </si>
  <si>
    <t>Westerville</t>
  </si>
  <si>
    <t>$339M</t>
  </si>
  <si>
    <t>Tiger Global Management, Insight Partners, Jump Capital</t>
  </si>
  <si>
    <t>Traveloka</t>
  </si>
  <si>
    <t>Global Founders Capital, East Ventures, Expedia Inc.</t>
  </si>
  <si>
    <t>wefox</t>
  </si>
  <si>
    <t>$919M</t>
  </si>
  <si>
    <t>Salesforce Ventures, Seedcamp, OMERS Ventures</t>
  </si>
  <si>
    <t>Wildlife Studios</t>
  </si>
  <si>
    <t>$180M</t>
  </si>
  <si>
    <t>Benchmark, Bessemer Venture Partners</t>
  </si>
  <si>
    <t>1047 Games</t>
  </si>
  <si>
    <t>Zephyr Cove</t>
  </si>
  <si>
    <t>$127M</t>
  </si>
  <si>
    <t>VGames, Lakestar, Galaxy Interactive</t>
  </si>
  <si>
    <t>Baiwang</t>
  </si>
  <si>
    <t>$224M</t>
  </si>
  <si>
    <t>Guozhong Venture Capital Management, Shenzhen Capital Group, Oriental Fortune Capital</t>
  </si>
  <si>
    <t>Boba</t>
  </si>
  <si>
    <t>$45M</t>
  </si>
  <si>
    <t>DeFi Technologies, Hypersphere Ventures, M13</t>
  </si>
  <si>
    <t>Bought By Many</t>
  </si>
  <si>
    <t>Octopus Ventures, Munich Re Ventures, CommerzVentures</t>
  </si>
  <si>
    <t>Cambridge Mobile Telematics</t>
  </si>
  <si>
    <t>SoftBank Group</t>
  </si>
  <si>
    <t>Carzone</t>
  </si>
  <si>
    <t>Jiangsu</t>
  </si>
  <si>
    <t>$946M</t>
  </si>
  <si>
    <t>Alibaba Group,Co-Stone Venture Capital, Buhuo Venture Capital</t>
  </si>
  <si>
    <t>CFGI</t>
  </si>
  <si>
    <t>$19M</t>
  </si>
  <si>
    <t>The Carlyle Group, CVC Capital Partners</t>
  </si>
  <si>
    <t>Cgtz</t>
  </si>
  <si>
    <t>$536M</t>
  </si>
  <si>
    <t>Shunwei Capital Partners, China Media Group, Guangzhou Huiyin Aofeng Equity Investment Fund</t>
  </si>
  <si>
    <t>Changingedu</t>
  </si>
  <si>
    <t>$188M</t>
  </si>
  <si>
    <t>Trustbridge Partners, IDG Capital, Sequoia Capital China</t>
  </si>
  <si>
    <t>eDaili</t>
  </si>
  <si>
    <t>$101M</t>
  </si>
  <si>
    <t>K2VC, Lightspeed China Partners, Sky9 Capital</t>
  </si>
  <si>
    <t>ENOVATE</t>
  </si>
  <si>
    <t>Automobile Industry Guidance Fund</t>
  </si>
  <si>
    <t>Fenbi Education</t>
  </si>
  <si>
    <t>$390M</t>
  </si>
  <si>
    <t>Trustbridge Partners, Hony Capital, IDG Capital</t>
  </si>
  <si>
    <t>Hesai Tech</t>
  </si>
  <si>
    <t>$717M</t>
  </si>
  <si>
    <t>Lightspeed China Partners, Baidu Ventures, Qiming Venture Partners</t>
  </si>
  <si>
    <t>Il Makiage</t>
  </si>
  <si>
    <t>$29M</t>
  </si>
  <si>
    <t>L Catterton, Franklin Templeton, First Light Capital Group</t>
  </si>
  <si>
    <t>Iluvatar CoreX</t>
  </si>
  <si>
    <t>$186M</t>
  </si>
  <si>
    <t>Centurium Capital, Cedarlake Capital, Unicom Innovation Venture Capital</t>
  </si>
  <si>
    <t>Jusfoun Big Data</t>
  </si>
  <si>
    <t>$137M</t>
  </si>
  <si>
    <t>Boxin Capital, DT Capital Partners, IDG Capital</t>
  </si>
  <si>
    <t>Pagaya</t>
  </si>
  <si>
    <t>Oak HC/FT Partners, GF Investments, Harvey Golub Family Office</t>
  </si>
  <si>
    <t>PolicyBazaar</t>
  </si>
  <si>
    <t>$634M</t>
  </si>
  <si>
    <t>Info Edge, Softbank Capital</t>
  </si>
  <si>
    <t>Promasidor Holdings</t>
  </si>
  <si>
    <t>Bryanston</t>
  </si>
  <si>
    <t>South Africa</t>
  </si>
  <si>
    <t>$556M</t>
  </si>
  <si>
    <t>IFC, Ajinomoto</t>
  </si>
  <si>
    <t>Tubatu.com</t>
  </si>
  <si>
    <t>Sequoia Capital China, Matrix Partners China, 58.com</t>
  </si>
  <si>
    <t>Ximalaya FM</t>
  </si>
  <si>
    <t>China Creation Ventures, Sierra Ventures, Xingwang Investment Management</t>
  </si>
  <si>
    <t>HEYTEA</t>
  </si>
  <si>
    <t>$594M</t>
  </si>
  <si>
    <t>Sequoia Capital China, Tencent Investment, BA Capital</t>
  </si>
  <si>
    <t>BGL Group</t>
  </si>
  <si>
    <t>Peterborough</t>
  </si>
  <si>
    <t>$696M</t>
  </si>
  <si>
    <t>CPP Investment Board</t>
  </si>
  <si>
    <t>Claroty</t>
  </si>
  <si>
    <t>$640M</t>
  </si>
  <si>
    <t>Bessemer Venture Partners, MoreVC, Team8</t>
  </si>
  <si>
    <t>Improbable</t>
  </si>
  <si>
    <t>$754M</t>
  </si>
  <si>
    <t>Andreessen Horowitz, SoftBank Group, Temasek Holdings</t>
  </si>
  <si>
    <t>InMobi</t>
  </si>
  <si>
    <t>$221M</t>
  </si>
  <si>
    <t>Kleiner Perkins Caufield &amp; Byers, Softbank Corp., Sherpalo Ventures</t>
  </si>
  <si>
    <t>MindMaze</t>
  </si>
  <si>
    <t>Lausanne</t>
  </si>
  <si>
    <t>$340M</t>
  </si>
  <si>
    <t>Hinduja Group</t>
  </si>
  <si>
    <t>Ninja Van</t>
  </si>
  <si>
    <t>B Capital Group, Monk's Hill Ventures, Dynamic Parcel Distribution</t>
  </si>
  <si>
    <t>Pantheon Systems</t>
  </si>
  <si>
    <t>Foundry Group, Scale Venture Partners, SoftBank Group</t>
  </si>
  <si>
    <t>SellerX</t>
  </si>
  <si>
    <t>$766M</t>
  </si>
  <si>
    <t>Cherry Ventures, Felix Capital, 83North</t>
  </si>
  <si>
    <t>AppDirect</t>
  </si>
  <si>
    <t>$431M</t>
  </si>
  <si>
    <t>Mithril, iNovia Capital, Foundry Group</t>
  </si>
  <si>
    <t>BrewDog</t>
  </si>
  <si>
    <t>Aberdeen</t>
  </si>
  <si>
    <t>$233M</t>
  </si>
  <si>
    <t>TSG Consumer Partners, Crowdcube</t>
  </si>
  <si>
    <t>Enflame</t>
  </si>
  <si>
    <t>$472M</t>
  </si>
  <si>
    <t>Tencent Holdings, Delta Capital, Redpoint Ventures China</t>
  </si>
  <si>
    <t>Tradeshift</t>
  </si>
  <si>
    <t>$861M</t>
  </si>
  <si>
    <t>Notion Capital, Scentan Ventures, Kite Ventures</t>
  </si>
  <si>
    <t>HeartFlow</t>
  </si>
  <si>
    <t>$568M</t>
  </si>
  <si>
    <t>BlueCross BlueShield Venture Partners, US Venture Partners</t>
  </si>
  <si>
    <t>Extend</t>
  </si>
  <si>
    <t>$320M</t>
  </si>
  <si>
    <t>GreatPoint Ventures, Meritech Capital Partners, PayPal Ventures</t>
  </si>
  <si>
    <t>Airbyte</t>
  </si>
  <si>
    <t>$181M</t>
  </si>
  <si>
    <t>Accel, Benchmark, SV Angel</t>
  </si>
  <si>
    <t>Andela</t>
  </si>
  <si>
    <t>Spark Capital, Google Ventures, CRE Venture Capital</t>
  </si>
  <si>
    <t>Ascend Money</t>
  </si>
  <si>
    <t>Bangkok</t>
  </si>
  <si>
    <t>Thailand</t>
  </si>
  <si>
    <t>$150M</t>
  </si>
  <si>
    <t>Ant Group, Charoen Pokphand Group, Bow Wave Capital</t>
  </si>
  <si>
    <t>Athelas</t>
  </si>
  <si>
    <t>Sequoia Capital, General Catalyst, Human Capital</t>
  </si>
  <si>
    <t>Built</t>
  </si>
  <si>
    <t>Nashville</t>
  </si>
  <si>
    <t>$289M</t>
  </si>
  <si>
    <t>Nyca Partners, Index Ventures, Technology Crossover Ventures</t>
  </si>
  <si>
    <t>candy.com</t>
  </si>
  <si>
    <t>$100M</t>
  </si>
  <si>
    <t>Insight Partners, Softbank Group, Connect Ventures</t>
  </si>
  <si>
    <t>Cognite</t>
  </si>
  <si>
    <t>Lysaker</t>
  </si>
  <si>
    <t>Norway</t>
  </si>
  <si>
    <t>Technology Crossover Ventures, Accel, Aker</t>
  </si>
  <si>
    <t>CoinList</t>
  </si>
  <si>
    <t>Accomplice, Polychain Capital, GoldenTree Asset Management</t>
  </si>
  <si>
    <t>Collective Health</t>
  </si>
  <si>
    <t>$719M</t>
  </si>
  <si>
    <t>New Enterprise Associates, Founders Fund, Google Ventures</t>
  </si>
  <si>
    <t>Culture Amp</t>
  </si>
  <si>
    <t>Richmond</t>
  </si>
  <si>
    <t>$257M</t>
  </si>
  <si>
    <t>Felicis Ventures, Index Ventures, Blackbird Ventures</t>
  </si>
  <si>
    <t>Devo</t>
  </si>
  <si>
    <t>Insight Partners, Kibo Ventures, Bessemer Venture Partners</t>
  </si>
  <si>
    <t>ElasticRun</t>
  </si>
  <si>
    <t>Pune</t>
  </si>
  <si>
    <t>Kalaari Capital, Norwest Venture Partners, Prosus Ventures</t>
  </si>
  <si>
    <t>Gett</t>
  </si>
  <si>
    <t>$828M</t>
  </si>
  <si>
    <t>Volkswagen, Access Industries, Vostok New Ventures</t>
  </si>
  <si>
    <t>ID.me</t>
  </si>
  <si>
    <t>$142M</t>
  </si>
  <si>
    <t>Moonshots Capital, BoxGroup, Blu Venture Investors</t>
  </si>
  <si>
    <t>impact.com</t>
  </si>
  <si>
    <t>Santa Barbara</t>
  </si>
  <si>
    <t>$261M</t>
  </si>
  <si>
    <t>Redpoint Ventures, Providence Equity Partners, Silversmith Capital Partners</t>
  </si>
  <si>
    <t>Ledger</t>
  </si>
  <si>
    <t>$466M</t>
  </si>
  <si>
    <t>Digital Currency Group, Draper Esprit, Korelya Capital</t>
  </si>
  <si>
    <t>Lusha</t>
  </si>
  <si>
    <t>$245M</t>
  </si>
  <si>
    <t>PSG, ION Crossover Partners</t>
  </si>
  <si>
    <t>Matillion</t>
  </si>
  <si>
    <t>Altrincham</t>
  </si>
  <si>
    <t>$310M</t>
  </si>
  <si>
    <t>Scale Venture Partners, Sapphire Ventures, Battery Ventures</t>
  </si>
  <si>
    <t>MOLOCO</t>
  </si>
  <si>
    <t>$192M</t>
  </si>
  <si>
    <t>Smilegate Investment, DSC Investments, KTB Ventures</t>
  </si>
  <si>
    <t>Mu Sigma</t>
  </si>
  <si>
    <t>Northbrook</t>
  </si>
  <si>
    <t>$211M</t>
  </si>
  <si>
    <t>Sequoia Capital, General Atlantic</t>
  </si>
  <si>
    <t>Next Silicon</t>
  </si>
  <si>
    <t>$203M</t>
  </si>
  <si>
    <t>Amiti Ventures, Playground Global, Aleph</t>
  </si>
  <si>
    <t>NotCo</t>
  </si>
  <si>
    <t>Santiago</t>
  </si>
  <si>
    <t>Chile</t>
  </si>
  <si>
    <t>$370M</t>
  </si>
  <si>
    <t>Kaszek Ventures, SOSV, Tiger Global Management</t>
  </si>
  <si>
    <t>Olist</t>
  </si>
  <si>
    <t>Curitiba</t>
  </si>
  <si>
    <t>Redpoint e.ventures, Valor Capital Group, SoftBank Latin America Fund</t>
  </si>
  <si>
    <t>Pacaso</t>
  </si>
  <si>
    <t>Cincinnati</t>
  </si>
  <si>
    <t>$217M</t>
  </si>
  <si>
    <t>Global Founders Capital, Shea Ventures, Greycroft</t>
  </si>
  <si>
    <t>Paradox</t>
  </si>
  <si>
    <t>$253M</t>
  </si>
  <si>
    <t>Brighton Park Capital, Blue Cloud Ventures, Workday Ventures</t>
  </si>
  <si>
    <t>Persona</t>
  </si>
  <si>
    <t>$218M</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</si>
  <si>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</si>
  <si>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</si>
  <si>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</si>
  <si>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</si>
  <si>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</si>
  <si>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</si>
  <si>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</si>
  <si>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</si>
  <si>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</si>
  <si>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$190M</t>
  </si>
  <si>
    <t>Samsung Ventures, SingulariTeam, BP Ventures</t>
  </si>
  <si>
    <t>Strava</t>
  </si>
  <si>
    <t>$152M</t>
  </si>
  <si>
    <t>Jackson Square Ventures, Madrone Capital Partners, Sequoia Capital</t>
  </si>
  <si>
    <t>Temporal</t>
  </si>
  <si>
    <t>$129M</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</si>
  <si>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</si>
  <si>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</si>
  <si>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</si>
  <si>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</si>
  <si>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</si>
  <si>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</si>
  <si>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</si>
  <si>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</si>
  <si>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</si>
  <si>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$177M</t>
  </si>
  <si>
    <t>Accel, Institutional Venture Partners, Tiger Global Management</t>
  </si>
  <si>
    <t>Whatnot</t>
  </si>
  <si>
    <t>Marina del Rey</t>
  </si>
  <si>
    <t>Y Combinator, Andreessen Horowitz, Wonder Ventures</t>
  </si>
  <si>
    <t>Zenoti</t>
  </si>
  <si>
    <t>$331M</t>
  </si>
  <si>
    <t>Norwest Venture Partners, Accel, Tiger Global Management</t>
  </si>
  <si>
    <t>Zeta</t>
  </si>
  <si>
    <t>Sodexo Ventures, SoftBank Group</t>
  </si>
  <si>
    <t>Loom</t>
  </si>
  <si>
    <t>$204M</t>
  </si>
  <si>
    <t>Kleiner Perkins Caufield &amp; Byers, Sequoia Capital, General Catalyst</t>
  </si>
  <si>
    <t>Mobile Premier League</t>
  </si>
  <si>
    <t>Sequoia Capital India, RTP Global, Go-Ventures</t>
  </si>
  <si>
    <t>Uala</t>
  </si>
  <si>
    <t>Buenos Aires</t>
  </si>
  <si>
    <t>Argentina</t>
  </si>
  <si>
    <t>$544M</t>
  </si>
  <si>
    <t>Soros Fund Management, Ribbit Capital, Monashees+</t>
  </si>
  <si>
    <t>Wenheyou</t>
  </si>
  <si>
    <t>Hunan</t>
  </si>
  <si>
    <t>$90M</t>
  </si>
  <si>
    <t>Sequoia Capital China, Warburg Pincus, IDG Capital</t>
  </si>
  <si>
    <t>Star Charge</t>
  </si>
  <si>
    <t>ABL Space Systems</t>
  </si>
  <si>
    <t>T. Rowe Price, Lockheed Martin Ventures, Fidelity Investment</t>
  </si>
  <si>
    <t>Afiniti</t>
  </si>
  <si>
    <t>Hamilton</t>
  </si>
  <si>
    <t>Bermuda</t>
  </si>
  <si>
    <t>$120M</t>
  </si>
  <si>
    <t>GAM Holding</t>
  </si>
  <si>
    <t>ASAPP</t>
  </si>
  <si>
    <t>$380M</t>
  </si>
  <si>
    <t>March Capital Partners, HOF Capital, Emergence Capital Partners</t>
  </si>
  <si>
    <t>BitSight Technologies</t>
  </si>
  <si>
    <t>$401M</t>
  </si>
  <si>
    <t>Menlo Ventures, GGV Capital, Flybridge Capital Partners</t>
  </si>
  <si>
    <t>Cao Cao Mobility</t>
  </si>
  <si>
    <t>$744M</t>
  </si>
  <si>
    <t>People Electrical Appliance Group China, Zhongrong International Trust</t>
  </si>
  <si>
    <t>Capitolis</t>
  </si>
  <si>
    <t>$282M</t>
  </si>
  <si>
    <t>Sequoia Capital, Index Ventures, S Capital</t>
  </si>
  <si>
    <t>Carbon</t>
  </si>
  <si>
    <t>Google Ventures, Sequoia Capital, Wakefield Group</t>
  </si>
  <si>
    <t>Clio</t>
  </si>
  <si>
    <t>Burnaby</t>
  </si>
  <si>
    <t>$386M</t>
  </si>
  <si>
    <t>OMERS Private Equity, T. Rowe Price, Technology Crossover Ventures</t>
  </si>
  <si>
    <t>Cresta</t>
  </si>
  <si>
    <t>$151M</t>
  </si>
  <si>
    <t>Andreessen Horowitz, Greylock Partners, Sequoia Capital</t>
  </si>
  <si>
    <t>Exabeam</t>
  </si>
  <si>
    <t>Foster City</t>
  </si>
  <si>
    <t>Norwest Venture Partners, Aspect Ventures, Lightspeed Venture Partners</t>
  </si>
  <si>
    <t>ezCater</t>
  </si>
  <si>
    <t>$421M</t>
  </si>
  <si>
    <t>Insight Venture Partners, ICONIQ Capital, Launchpad Venture Group</t>
  </si>
  <si>
    <t>HomeLight</t>
  </si>
  <si>
    <t>$219M</t>
  </si>
  <si>
    <t>Zeev Ventures, Menlo Ventures,Crosslink Capital</t>
  </si>
  <si>
    <t>HoneyBook</t>
  </si>
  <si>
    <t>Norwest Venture Partners, Hillsven Capital, Aleph</t>
  </si>
  <si>
    <t>Infinidat</t>
  </si>
  <si>
    <t>$325M</t>
  </si>
  <si>
    <t>TPG Growth, Goldman Sachs</t>
  </si>
  <si>
    <t>Mercury</t>
  </si>
  <si>
    <t>Andreessen Horowitz, Coatue Management, Clocktower Technology Ventures</t>
  </si>
  <si>
    <t>Paxos</t>
  </si>
  <si>
    <t>$538M</t>
  </si>
  <si>
    <t>Liberty City Ventures, RRE Ventures, Mithril Capital Management</t>
  </si>
  <si>
    <t>SafetyCulture</t>
  </si>
  <si>
    <t>$222M</t>
  </si>
  <si>
    <t>Blackbird Ventures, IndexVentures, Tiger Global Management</t>
  </si>
  <si>
    <t>SmartHR</t>
  </si>
  <si>
    <t>Tokyo</t>
  </si>
  <si>
    <t>Japan</t>
  </si>
  <si>
    <t>BEENEXT, World Innovation Lab, Light Street Capital</t>
  </si>
  <si>
    <t>Tonal</t>
  </si>
  <si>
    <t>Mayfield Fund, Shasta Ventures, L Catterton</t>
  </si>
  <si>
    <t>Truepill</t>
  </si>
  <si>
    <t>Hayward</t>
  </si>
  <si>
    <t>$255M</t>
  </si>
  <si>
    <t>Initialized Capital, Sound Ventures, TI Platform Management</t>
  </si>
  <si>
    <t>Unite Us</t>
  </si>
  <si>
    <t>$195M</t>
  </si>
  <si>
    <t>Verkada</t>
  </si>
  <si>
    <t>$139M</t>
  </si>
  <si>
    <t>next47, First Round Capital, Sequoia Capital</t>
  </si>
  <si>
    <t>Wayflyer</t>
  </si>
  <si>
    <t>$236M</t>
  </si>
  <si>
    <t>QED Investors, DST Global, Left Lane Capital</t>
  </si>
  <si>
    <t>Zhubajie</t>
  </si>
  <si>
    <t>Chongqing</t>
  </si>
  <si>
    <t>Cybernaut Growth Fund, IDG Capital</t>
  </si>
  <si>
    <t>Transcarent</t>
  </si>
  <si>
    <t>$298M</t>
  </si>
  <si>
    <t>Alta Partners, General Catalyst, Jove Equity Partners</t>
  </si>
  <si>
    <t>Trader Interactive</t>
  </si>
  <si>
    <t>Norfolk</t>
  </si>
  <si>
    <t>$624M</t>
  </si>
  <si>
    <t>Carsales</t>
  </si>
  <si>
    <t>Glossier</t>
  </si>
  <si>
    <t>$266M</t>
  </si>
  <si>
    <t>Forerunner Ventures, Institutional Venture Partners, Thrive Capital</t>
  </si>
  <si>
    <t>Hibob</t>
  </si>
  <si>
    <t>Bessemer Venture Partners, Eight Roads Ventures, Battery Ventures</t>
  </si>
  <si>
    <t>Jobandtalent</t>
  </si>
  <si>
    <t>Madrid</t>
  </si>
  <si>
    <t>Spain</t>
  </si>
  <si>
    <t>$902M</t>
  </si>
  <si>
    <t>Kibo Ventures, SoftBank Group, Atomico</t>
  </si>
  <si>
    <t>Optimism</t>
  </si>
  <si>
    <t>$179M</t>
  </si>
  <si>
    <t>Paradigm, Huobi Ventures, Andreessen Horowitz</t>
  </si>
  <si>
    <t>solarisBank</t>
  </si>
  <si>
    <t>$403M</t>
  </si>
  <si>
    <t>Yabeo Capital, SBI Investment, Vulcan Capital</t>
  </si>
  <si>
    <t>WEMAKEPRICE</t>
  </si>
  <si>
    <t>$397M</t>
  </si>
  <si>
    <t>IMM Investment, NXC</t>
  </si>
  <si>
    <t>Alan</t>
  </si>
  <si>
    <t>$364M</t>
  </si>
  <si>
    <t>Index Ventures, Temasek, Portag3 Ventures</t>
  </si>
  <si>
    <t>Biren Technology</t>
  </si>
  <si>
    <t>$285M</t>
  </si>
  <si>
    <t>V FUND, IDG Capital, Green Pine Capital Partners</t>
  </si>
  <si>
    <t>Voodoo</t>
  </si>
  <si>
    <t>$517M</t>
  </si>
  <si>
    <t>Tencent Holdings, Goldman Sachs</t>
  </si>
  <si>
    <t>Carsome</t>
  </si>
  <si>
    <t>Selangor</t>
  </si>
  <si>
    <t>Malaysia</t>
  </si>
  <si>
    <t>$577M</t>
  </si>
  <si>
    <t>Gobi Partners, 500 Startups, Ondine Capital</t>
  </si>
  <si>
    <t>CircleCI</t>
  </si>
  <si>
    <t>$315M</t>
  </si>
  <si>
    <t>Threshold Ventures, Baseline Ventures, Harrison Metal</t>
  </si>
  <si>
    <t>DealShare</t>
  </si>
  <si>
    <t>Alpha Wave Global, Matrix Partners India, Tiger Global Management</t>
  </si>
  <si>
    <t>DispatchHealth</t>
  </si>
  <si>
    <t>Alta Partners, Questa Capital, Echo Health Venturesl</t>
  </si>
  <si>
    <t>Dragos</t>
  </si>
  <si>
    <t>Hanover</t>
  </si>
  <si>
    <t>$358M</t>
  </si>
  <si>
    <t>DataTribe, Energy Impact Partners, AllegisCyber Capital</t>
  </si>
  <si>
    <t>Gousto</t>
  </si>
  <si>
    <t>MMC Ventures, BGF Ventures, Unilever Ventures</t>
  </si>
  <si>
    <t>H2O.ai</t>
  </si>
  <si>
    <t>$251M</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</si>
  <si>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</si>
  <si>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</si>
  <si>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</si>
  <si>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</si>
  <si>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</si>
  <si>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</si>
  <si>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</si>
  <si>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</si>
  <si>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</si>
  <si>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</si>
  <si>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$237M</t>
  </si>
  <si>
    <t>Crosslink Capital, .406 Ventures, Sapphire Ventures</t>
  </si>
  <si>
    <t>Spotter</t>
  </si>
  <si>
    <t>$231M</t>
  </si>
  <si>
    <t>SoftBank Group, Access Industries, Crossbeam Venture Partners</t>
  </si>
  <si>
    <t>Vestiaire Collective</t>
  </si>
  <si>
    <t>$663M</t>
  </si>
  <si>
    <t>Eurazeo, IDInvest Partners, Balderton Capital</t>
  </si>
  <si>
    <t>Wave</t>
  </si>
  <si>
    <t>Dakar</t>
  </si>
  <si>
    <t>Senegal</t>
  </si>
  <si>
    <t>Africa</t>
  </si>
  <si>
    <t>Stripe, Founders Fund, Partech Partners</t>
  </si>
  <si>
    <t>ZenBusiness</t>
  </si>
  <si>
    <t>$275M</t>
  </si>
  <si>
    <t>Greycroft, Lerer Hippeau, Geekdom Fund</t>
  </si>
  <si>
    <t>Bowery Farming</t>
  </si>
  <si>
    <t>Temasek, Google Ventures, General Catalyst</t>
  </si>
  <si>
    <t>Greenlight</t>
  </si>
  <si>
    <t>$557M</t>
  </si>
  <si>
    <t>Relay Ventures, TTV Capital, Canapi Ventures</t>
  </si>
  <si>
    <t>KeepTruckin</t>
  </si>
  <si>
    <t>Google Ventures, Index Ventures, Scale Venture Partners</t>
  </si>
  <si>
    <t>Odoo</t>
  </si>
  <si>
    <t>Louvain-la-Neuve</t>
  </si>
  <si>
    <t>$229M</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</si>
  <si>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</si>
  <si>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</si>
  <si>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</si>
  <si>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</si>
  <si>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</si>
  <si>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</si>
  <si>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</si>
  <si>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</si>
  <si>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</si>
  <si>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</si>
  <si>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</si>
  <si>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$277M</t>
  </si>
  <si>
    <t>Knox Lane, Ainge Advisory, Carlson Private Capital Partners</t>
  </si>
  <si>
    <t>Spinny</t>
  </si>
  <si>
    <t>$509M</t>
  </si>
  <si>
    <t>General Catalyst, Eleation Capital, Avenir Growth Capital</t>
  </si>
  <si>
    <t>Trulioo</t>
  </si>
  <si>
    <t>Blumberg Capital, American Express Ventures, BDC Venture Capital</t>
  </si>
  <si>
    <t>Zume</t>
  </si>
  <si>
    <t>$423M</t>
  </si>
  <si>
    <t>Softbank Group, AME Cloud Ventures, SignalFire</t>
  </si>
  <si>
    <t>AIWAYS</t>
  </si>
  <si>
    <t>Jiangsu Sha Steel Group, Shanghai Puyin Industry, Funa Yuanchuang Technology</t>
  </si>
  <si>
    <t>Bitso</t>
  </si>
  <si>
    <t>Mexico City</t>
  </si>
  <si>
    <t>$378M</t>
  </si>
  <si>
    <t>Pantera Capital, QED Investors, Coinbase Ventures</t>
  </si>
  <si>
    <t>BloomReach</t>
  </si>
  <si>
    <t>$422M</t>
  </si>
  <si>
    <t>Bain Capital Ventures, Sixth Street Growth, Lightspeed Venture Partners</t>
  </si>
  <si>
    <t>Current</t>
  </si>
  <si>
    <t>$402M</t>
  </si>
  <si>
    <t>Expa, QED Investors, Foundation Capital</t>
  </si>
  <si>
    <t>Dialpad</t>
  </si>
  <si>
    <t>Andreessen Horowitz, Google Ventures, Section 32</t>
  </si>
  <si>
    <t>G7 Networks</t>
  </si>
  <si>
    <t>$710M</t>
  </si>
  <si>
    <t>Eastern Bell Capital 32, SDIC CMC Investment Management, Trustbridge Partners</t>
  </si>
  <si>
    <t>Gympass</t>
  </si>
  <si>
    <t>General Atlantic, SoftBank Group, Atomico</t>
  </si>
  <si>
    <t>MUSINSA</t>
  </si>
  <si>
    <t>$287M</t>
  </si>
  <si>
    <t>NuCom Group</t>
  </si>
  <si>
    <t>Unterfoehring</t>
  </si>
  <si>
    <t>$550M</t>
  </si>
  <si>
    <t>General Atlantic</t>
  </si>
  <si>
    <t>Reify Health</t>
  </si>
  <si>
    <t>$259M</t>
  </si>
  <si>
    <t>Sierra Ventures, Battery Ventures, Asset Management Ventures</t>
  </si>
  <si>
    <t>Diamond Foundry</t>
  </si>
  <si>
    <t>Fashion Tech Lab, Fidelity Investments, Vast Ventures</t>
  </si>
  <si>
    <t>FullStory</t>
  </si>
  <si>
    <t>$172M</t>
  </si>
  <si>
    <t>Google Ventures, Kleiner Perkins Caufield &amp; Byers, Stripes Group</t>
  </si>
  <si>
    <t>Lightricks</t>
  </si>
  <si>
    <t>Jerusalem</t>
  </si>
  <si>
    <t>$305M</t>
  </si>
  <si>
    <t>Viola Ventures, Insight Partners, ClalTech, Goldman Sachs</t>
  </si>
  <si>
    <t>Opentrons</t>
  </si>
  <si>
    <t>SOSV, Khosla Ventures, Lerer Hippeau</t>
  </si>
  <si>
    <t>ZocDoc</t>
  </si>
  <si>
    <t>$374M</t>
  </si>
  <si>
    <t>Founders Fund, Khosla Ventures, Goldman Sachs</t>
  </si>
  <si>
    <t>Accelerant</t>
  </si>
  <si>
    <t>Colchester</t>
  </si>
  <si>
    <t>$193M</t>
  </si>
  <si>
    <t>Deer Park Road, Altamont Capital Partners, Eldridge</t>
  </si>
  <si>
    <t>Huaqin Telecom Technology</t>
  </si>
  <si>
    <t>Zhangjiang Haocheng Venture Capital, Walden International, Intel Capital</t>
  </si>
  <si>
    <t>Addepar</t>
  </si>
  <si>
    <t>$676M</t>
  </si>
  <si>
    <t>8VC, D1 Capital Partners, Sway Ventures</t>
  </si>
  <si>
    <t>YITU Technology</t>
  </si>
  <si>
    <t>Sequoia Capital China, Banyan Capital</t>
  </si>
  <si>
    <t>CloudWalk</t>
  </si>
  <si>
    <t>$345M</t>
  </si>
  <si>
    <t>Plug and Play Ventures, Valor Capital Group, DST Global</t>
  </si>
  <si>
    <t>Retool</t>
  </si>
  <si>
    <t>$96M</t>
  </si>
  <si>
    <t>Volocopter</t>
  </si>
  <si>
    <t>Bruchsal</t>
  </si>
  <si>
    <t>btov Partners, Geely, Intel Capital</t>
  </si>
  <si>
    <t>Acorns</t>
  </si>
  <si>
    <t>e.ventures, Bain Capital Ventures, Greycroft</t>
  </si>
  <si>
    <t>Aledade</t>
  </si>
  <si>
    <t>Bethesda</t>
  </si>
  <si>
    <t>$295M</t>
  </si>
  <si>
    <t>Venrock, CVF Capital Partners, ARCH Venture Partners</t>
  </si>
  <si>
    <t>CoinSwitch Kuber</t>
  </si>
  <si>
    <t>Bangalore</t>
  </si>
  <si>
    <t>$301M</t>
  </si>
  <si>
    <t>ConcertAI</t>
  </si>
  <si>
    <t>$300M</t>
  </si>
  <si>
    <t>Sixth Street Partners, Declaration Partners, Maverick Ventures Israel</t>
  </si>
  <si>
    <t>Eightfold.ai</t>
  </si>
  <si>
    <t>Foundation Capital, Institutional Venture Partners, General Catalyst</t>
  </si>
  <si>
    <t>FirstCry</t>
  </si>
  <si>
    <t>$441M</t>
  </si>
  <si>
    <t>SoftBank Group, SAIF Partners India, Valiant Capital Partners</t>
  </si>
  <si>
    <t>Forto</t>
  </si>
  <si>
    <t>$593M</t>
  </si>
  <si>
    <t>Cherry Ventures, Northzone Ventures, Global Founders Capital</t>
  </si>
  <si>
    <t>GoCardless</t>
  </si>
  <si>
    <t>$529M</t>
  </si>
  <si>
    <t>Accel, Passion Capital, Balderton Capital</t>
  </si>
  <si>
    <t>InVision</t>
  </si>
  <si>
    <t>$349M</t>
  </si>
  <si>
    <t>FirstMark Capital, Tiger Global Management, ICONIQ Capital</t>
  </si>
  <si>
    <t>Jeeves</t>
  </si>
  <si>
    <t>Orlando</t>
  </si>
  <si>
    <t>$268M</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</si>
  <si>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</si>
  <si>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</si>
  <si>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</si>
  <si>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</si>
  <si>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</si>
  <si>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</si>
  <si>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</si>
  <si>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</si>
  <si>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</si>
  <si>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</si>
  <si>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</si>
  <si>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</si>
  <si>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$365M</t>
  </si>
  <si>
    <t>Khosla Ventures, Bain Capital Ventures, Lightspeed Venture Partners</t>
  </si>
  <si>
    <t>Urban Company</t>
  </si>
  <si>
    <t>VY Capital, Accel, Elevation Capital</t>
  </si>
  <si>
    <t>Rokt</t>
  </si>
  <si>
    <t>Square Peg Capital, TDM Growth Partners, Tiger Global Management</t>
  </si>
  <si>
    <t>Starling Bank</t>
  </si>
  <si>
    <t>$791M</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</si>
  <si>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</si>
  <si>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</si>
  <si>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</si>
  <si>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</si>
  <si>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</si>
  <si>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</si>
  <si>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</si>
  <si>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</si>
  <si>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$210M</t>
  </si>
  <si>
    <t>Institutional Venture Partners, Atomico, Earlybird Venture Capital</t>
  </si>
  <si>
    <t>Akulaku</t>
  </si>
  <si>
    <t>$438M</t>
  </si>
  <si>
    <t>DCM Ventures, IDG Capital, Siam Commercial Bank</t>
  </si>
  <si>
    <t>Apeel Sciences</t>
  </si>
  <si>
    <t>Goleta</t>
  </si>
  <si>
    <t>Upfront Ventures, Tao Capital Partners, Andreessen Horowitz</t>
  </si>
  <si>
    <t>AppsFlyer</t>
  </si>
  <si>
    <t>$293M</t>
  </si>
  <si>
    <t>Magma Venture Partners, Pitango Venture Capital, Qumra Capital</t>
  </si>
  <si>
    <t>Avant</t>
  </si>
  <si>
    <t>$658M</t>
  </si>
  <si>
    <t>RRE Ventures, Tiger Global, August Capital</t>
  </si>
  <si>
    <t>Aviatrix</t>
  </si>
  <si>
    <t>$341M</t>
  </si>
  <si>
    <t>Ignition Partners, Formation 8, CRV</t>
  </si>
  <si>
    <t>BlaBlaCar</t>
  </si>
  <si>
    <t>$449M</t>
  </si>
  <si>
    <t>Accel Partners, Index Ventures, Insight Venture Partners</t>
  </si>
  <si>
    <t>Black Sesame Technologies</t>
  </si>
  <si>
    <t>$115M</t>
  </si>
  <si>
    <t>Northern Light Venture Capital, Xiaomi, FutureX Capital</t>
  </si>
  <si>
    <t>Bunq</t>
  </si>
  <si>
    <t>$281M</t>
  </si>
  <si>
    <t>Undisclosed</t>
  </si>
  <si>
    <t>Calm</t>
  </si>
  <si>
    <t>Insight Venture Partners, TPG Growth, Sound Ventures</t>
  </si>
  <si>
    <t>Chipper Cash</t>
  </si>
  <si>
    <t>$302M</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</si>
  <si>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</si>
  <si>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</si>
  <si>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</si>
  <si>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</si>
  <si>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</si>
  <si>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</si>
  <si>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</si>
  <si>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</si>
  <si>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</si>
  <si>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</si>
  <si>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</si>
  <si>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$456M</t>
  </si>
  <si>
    <t>8VC, Activant Capital, GLP Capital Partners</t>
  </si>
  <si>
    <t>Divvy Homes</t>
  </si>
  <si>
    <t>Andreessen Horowitz, Caffeinated Capital, SciFi VC</t>
  </si>
  <si>
    <t>Dremio</t>
  </si>
  <si>
    <t>$410M</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</si>
  <si>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</si>
  <si>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</si>
  <si>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</si>
  <si>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</si>
  <si>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</si>
  <si>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</si>
  <si>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</si>
  <si>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</si>
  <si>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</si>
  <si>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</si>
  <si>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</si>
  <si>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</si>
  <si>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</si>
  <si>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</si>
  <si>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$121M</t>
  </si>
  <si>
    <t>Tomales Bay Capital, Bain &amp; Company, General Catalyst</t>
  </si>
  <si>
    <t>HuiMin</t>
  </si>
  <si>
    <t>Zheshang Venture Capital, GP Capital, Western Capital Management</t>
  </si>
  <si>
    <t>ISN</t>
  </si>
  <si>
    <t>Blackstone</t>
  </si>
  <si>
    <t>Iterable</t>
  </si>
  <si>
    <t>$342M</t>
  </si>
  <si>
    <t>CRV, Blue Cloud Ventures, Index Ventures</t>
  </si>
  <si>
    <t>Kajabi</t>
  </si>
  <si>
    <t>Meritech Capital Partners, Tiger Global Management, Spectrum Equity</t>
  </si>
  <si>
    <t>Kaseya</t>
  </si>
  <si>
    <t>$545M</t>
  </si>
  <si>
    <t>Insight Partners, TPG Alternative &amp; Renewable Technologies, Ireland Strategic Investment Fund</t>
  </si>
  <si>
    <t>Keep</t>
  </si>
  <si>
    <t>Bertelsmann Asia Investments, GGV Capital, Morningside Venture Capital</t>
  </si>
  <si>
    <t>KRY</t>
  </si>
  <si>
    <t>$569M</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</si>
  <si>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</si>
  <si>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</si>
  <si>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</si>
  <si>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</si>
  <si>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</si>
  <si>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</si>
  <si>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</si>
  <si>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</si>
  <si>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</si>
  <si>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</si>
  <si>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</si>
  <si>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</si>
  <si>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</si>
  <si>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</si>
  <si>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</si>
  <si>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$527M</t>
  </si>
  <si>
    <t>Accel, D1 Capita Partners, Greenoaks Capital Management</t>
  </si>
  <si>
    <t>Modern Treasury</t>
  </si>
  <si>
    <t>$183M</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</si>
  <si>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</si>
  <si>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</si>
  <si>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</si>
  <si>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</si>
  <si>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</si>
  <si>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</si>
  <si>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</si>
  <si>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</si>
  <si>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</si>
  <si>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</si>
  <si>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$202M</t>
  </si>
  <si>
    <t>Andreessen Horowitz, Kleiner Perkins Caufield &amp; Byers, EQT Ventures</t>
  </si>
  <si>
    <t>OCSiAl</t>
  </si>
  <si>
    <t>Leudelange</t>
  </si>
  <si>
    <t>Luxembourg</t>
  </si>
  <si>
    <t>A&amp;NN, Rusnano</t>
  </si>
  <si>
    <t>Opay</t>
  </si>
  <si>
    <t>Lagos</t>
  </si>
  <si>
    <t>Nigeria</t>
  </si>
  <si>
    <t>$570M</t>
  </si>
  <si>
    <t>Sequoia Capital China, Source Code Capital, Redpoint Ventures China</t>
  </si>
  <si>
    <t>Pipe</t>
  </si>
  <si>
    <t>$566M</t>
  </si>
  <si>
    <t>next47, MaC Venture Capital, FinVC</t>
  </si>
  <si>
    <t>Preferred Networks</t>
  </si>
  <si>
    <t>$147M</t>
  </si>
  <si>
    <t>Toyota Motor Corporation, Mizuho Financial Group, FANUC</t>
  </si>
  <si>
    <t>Quora</t>
  </si>
  <si>
    <t>$226M</t>
  </si>
  <si>
    <t>Y Combinator, Matrix Partners, Benchmark</t>
  </si>
  <si>
    <t>Redis Labs</t>
  </si>
  <si>
    <t>$356M</t>
  </si>
  <si>
    <t>Viola Ventures, Dell Technologies Capital, Bain Capital Ventures</t>
  </si>
  <si>
    <t>SmartNews</t>
  </si>
  <si>
    <t>Japan Post Capital, Globis Capital Partners, Atomico</t>
  </si>
  <si>
    <t>Spring Health</t>
  </si>
  <si>
    <t>$296M</t>
  </si>
  <si>
    <t>Rethink Impact, Work-Bench, RRE Ventures</t>
  </si>
  <si>
    <t>StarkWare</t>
  </si>
  <si>
    <t>Netanya</t>
  </si>
  <si>
    <t>$161M</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</si>
  <si>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</si>
  <si>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</si>
  <si>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</si>
  <si>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</si>
  <si>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</si>
  <si>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</si>
  <si>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</si>
  <si>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</si>
  <si>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</si>
  <si>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</si>
  <si>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</si>
  <si>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$432M</t>
  </si>
  <si>
    <t>ClalTech, Vertex Ventures, Oryzn Capital</t>
  </si>
  <si>
    <t>Virta Health</t>
  </si>
  <si>
    <t>$373M</t>
  </si>
  <si>
    <t>Caffeinated Capital, Obvious Ventures, Venrock</t>
  </si>
  <si>
    <t>Xinchao Media</t>
  </si>
  <si>
    <t>$768M</t>
  </si>
  <si>
    <t>JD.com, Baidu, Vision Plus Capital</t>
  </si>
  <si>
    <t>Xingyun Group</t>
  </si>
  <si>
    <t>$950M</t>
  </si>
  <si>
    <t>Matrix Partners China, Eastern Bell Capital, Hongtai Capital Holdings</t>
  </si>
  <si>
    <t>XtalPi</t>
  </si>
  <si>
    <t>$786M</t>
  </si>
  <si>
    <t>Tencent Holdings, 5Y Capital, Sequoia Capital China</t>
  </si>
  <si>
    <t>Zilch</t>
  </si>
  <si>
    <t>Gauss Ventures, Ventura Capital, dmg ventures</t>
  </si>
  <si>
    <t>56PINGTAI</t>
  </si>
  <si>
    <t>QF Capital, QC Capital, Unicom Innovation Venture Capital</t>
  </si>
  <si>
    <t>Alzheon</t>
  </si>
  <si>
    <t>Framingham</t>
  </si>
  <si>
    <t>$94M</t>
  </si>
  <si>
    <t>ARCH Venture Partners, Ally Bridge Group</t>
  </si>
  <si>
    <t>Aprogen</t>
  </si>
  <si>
    <t>Seongnam-Si</t>
  </si>
  <si>
    <t>$62M</t>
  </si>
  <si>
    <t>Lindeman Asia Investment, Nichi-Iko Pharmaceutical</t>
  </si>
  <si>
    <t>Axtria</t>
  </si>
  <si>
    <t>Berkeley Heights</t>
  </si>
  <si>
    <t>$206M</t>
  </si>
  <si>
    <t>Helion Venture Partners, Bain Capital Tech Opportunities, Sequoia Capital India</t>
  </si>
  <si>
    <t>Cell C</t>
  </si>
  <si>
    <t>Midrand</t>
  </si>
  <si>
    <t>$547M</t>
  </si>
  <si>
    <t>Blue Label Telecoms, Net1 UEPS Technologies</t>
  </si>
  <si>
    <t>China Cloud</t>
  </si>
  <si>
    <t>Wuxi</t>
  </si>
  <si>
    <t>V Star Capital, GF Xinde Investment Management Co., Haitong Leading Capital Management</t>
  </si>
  <si>
    <t>CredAvenue</t>
  </si>
  <si>
    <t>Chennai</t>
  </si>
  <si>
    <t>$227M</t>
  </si>
  <si>
    <t>Insight Partners, B Capital Group, Lightspeed Venture Partners</t>
  </si>
  <si>
    <t>DeepBlue Technology</t>
  </si>
  <si>
    <t>$79M</t>
  </si>
  <si>
    <t>DESUN Capital, Yunfeng Capital, Meridian Capital</t>
  </si>
  <si>
    <t>dMed Biopharmaceutical</t>
  </si>
  <si>
    <t>$214M</t>
  </si>
  <si>
    <t>Qiming Venture Partners, Vivo Capital, Sequoia Capital China</t>
  </si>
  <si>
    <t>Einride</t>
  </si>
  <si>
    <t>Temasek, BUILD Capital Partners, Northzone Ventures</t>
  </si>
  <si>
    <t>EQRx</t>
  </si>
  <si>
    <t>$700M</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</si>
  <si>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</si>
  <si>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</si>
  <si>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</si>
  <si>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</si>
  <si>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</si>
  <si>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</si>
  <si>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</si>
  <si>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</si>
  <si>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</si>
  <si>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</si>
  <si>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</si>
  <si>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</si>
  <si>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</si>
  <si>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</si>
  <si>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$223M</t>
  </si>
  <si>
    <t>China Minsheng Investment, Baidu, Wanxin Media</t>
  </si>
  <si>
    <t>Hyperchain</t>
  </si>
  <si>
    <t>$249M</t>
  </si>
  <si>
    <t>Yinhong Equity Investment Fund, E Fund, Ideal International</t>
  </si>
  <si>
    <t>iTutorGroup</t>
  </si>
  <si>
    <t>QiMing Venture Partners, Temasek Holdings, Silverlink Capital</t>
  </si>
  <si>
    <t>JimuBox</t>
  </si>
  <si>
    <t>$131M</t>
  </si>
  <si>
    <t>Matrix Partners China, Ventech China, Shunwei Capital Partners</t>
  </si>
  <si>
    <t>Juma Peisong</t>
  </si>
  <si>
    <t>Ding Xiang Capital, New Hope Fund, Sino-Ocean Capital</t>
  </si>
  <si>
    <t>Justworks</t>
  </si>
  <si>
    <t>$143M</t>
  </si>
  <si>
    <t>Index Ventures, Thrive Capital, Bain Capital Ventures</t>
  </si>
  <si>
    <t>Keenon Robotics</t>
  </si>
  <si>
    <t>Yunqi Partners, SoftBank Group, iVision Ventures</t>
  </si>
  <si>
    <t>Kuaigou Dache</t>
  </si>
  <si>
    <t>Tianjin</t>
  </si>
  <si>
    <t>$650M</t>
  </si>
  <si>
    <t>Sequoia Capital China, InnoVision Capital, Qianhai Fund of Funds</t>
  </si>
  <si>
    <t>LifeMiles</t>
  </si>
  <si>
    <t>$344M</t>
  </si>
  <si>
    <t>Advent International</t>
  </si>
  <si>
    <t>LinkSure Network</t>
  </si>
  <si>
    <t>$52M</t>
  </si>
  <si>
    <t>N/A</t>
  </si>
  <si>
    <t>MobiKwik</t>
  </si>
  <si>
    <t>Sequoia Capital India, The Times Group, GMO VenturePartners</t>
  </si>
  <si>
    <t>Modernizing Medicine</t>
  </si>
  <si>
    <t>Boca Raton</t>
  </si>
  <si>
    <t>$394M</t>
  </si>
  <si>
    <t>Warburg Pincus, Summit Partners, Sands Capital</t>
  </si>
  <si>
    <t>OVH</t>
  </si>
  <si>
    <t>Roubaix</t>
  </si>
  <si>
    <t>KKR, TowerBrook Capital Partners</t>
  </si>
  <si>
    <t>Phenom People</t>
  </si>
  <si>
    <t>Ambler</t>
  </si>
  <si>
    <t>$163M</t>
  </si>
  <si>
    <t>Sierra Ventures, AXA Venture Partners, Sigma Prime Ventures</t>
  </si>
  <si>
    <t>Pipa Coding</t>
  </si>
  <si>
    <t>Source Code Capital, XVC Venture Capital, Hillhouse Capital Management</t>
  </si>
  <si>
    <t>Qingting FM</t>
  </si>
  <si>
    <t>$164M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</si>
  <si>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</si>
  <si>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</si>
  <si>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</si>
  <si>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</si>
  <si>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</si>
  <si>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</si>
  <si>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$43M</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</si>
  <si>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</si>
  <si>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</si>
  <si>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</si>
  <si>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</si>
  <si>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</si>
  <si>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</si>
  <si>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</si>
  <si>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</si>
  <si>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</si>
  <si>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</si>
  <si>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</si>
  <si>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$171M</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</si>
  <si>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</si>
  <si>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</si>
  <si>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</si>
  <si>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</si>
  <si>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</si>
  <si>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</si>
  <si>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</si>
  <si>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</si>
  <si>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</si>
  <si>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$174M</t>
  </si>
  <si>
    <t>Pelion Venture Partners, Foundation Capital, Thoma Bravo</t>
  </si>
  <si>
    <t>Wacai</t>
  </si>
  <si>
    <t>$369M</t>
  </si>
  <si>
    <t>Qiming Venture Partners, China Broadband Capital, CDH Investments</t>
  </si>
  <si>
    <t>WeBull</t>
  </si>
  <si>
    <t>Bojiang Capital, Hongdao Capital, Mobai Capital</t>
  </si>
  <si>
    <t>WTOIP</t>
  </si>
  <si>
    <t>$307M</t>
  </si>
  <si>
    <t>Dark Horse Technology Group, Hopu Investment Management, Kefa Capital</t>
  </si>
  <si>
    <t>Xiaobing</t>
  </si>
  <si>
    <t>NetEase Capital, Northern Light Venture Capital, Microsoft</t>
  </si>
  <si>
    <t>Xiaoe Tech</t>
  </si>
  <si>
    <t>$149M</t>
  </si>
  <si>
    <t>GGV Capital, Hillhouse Capital Management, IDG Capital</t>
  </si>
  <si>
    <t>Yiguo</t>
  </si>
  <si>
    <t>Alibaba Group, KKR, Goldman Sachs</t>
  </si>
  <si>
    <t>Yimidida</t>
  </si>
  <si>
    <t>$554M</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</si>
  <si>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</si>
  <si>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</si>
  <si>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</si>
  <si>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</si>
  <si>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</si>
  <si>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</si>
  <si>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</si>
  <si>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</si>
  <si>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</si>
  <si>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</si>
  <si>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$947M</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</si>
  <si>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</si>
  <si>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</si>
  <si>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</si>
  <si>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</si>
  <si>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</si>
  <si>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</si>
  <si>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</si>
  <si>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</si>
  <si>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</si>
  <si>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$160M</t>
  </si>
  <si>
    <t>8VC, Menlo Ventures, Tiger Global Management</t>
  </si>
  <si>
    <t>Beisen</t>
  </si>
  <si>
    <t>$388M</t>
  </si>
  <si>
    <t>Matrix Partners China, Sequoia Capital China, Genesis Capital</t>
  </si>
  <si>
    <t>Earnix</t>
  </si>
  <si>
    <t>Giv'atayim</t>
  </si>
  <si>
    <t>$98M</t>
  </si>
  <si>
    <t>Jerusalem Venture Partners, Israel Growth Partners, Insight Partners</t>
  </si>
  <si>
    <t>Kujiale</t>
  </si>
  <si>
    <t>$235M</t>
  </si>
  <si>
    <t>GGV Capital, IDG Capital, Linear Venture</t>
  </si>
  <si>
    <t>Orca Security</t>
  </si>
  <si>
    <t>Portland</t>
  </si>
  <si>
    <t>$632M</t>
  </si>
  <si>
    <t>YL Ventures, Redpoint Ventures, GGV Capital</t>
  </si>
  <si>
    <t>Apus Group</t>
  </si>
  <si>
    <t>$116M</t>
  </si>
  <si>
    <t>Redpoint Ventures, QiMing Venture Partners, Chengwei Capital</t>
  </si>
  <si>
    <t>Forte Labs</t>
  </si>
  <si>
    <t>Iris Capital, Accel, Elaia Partners</t>
  </si>
  <si>
    <t>CureFit</t>
  </si>
  <si>
    <t>Chiratae Ventures, Accel, Kalaari Capital</t>
  </si>
  <si>
    <t>DT Dream</t>
  </si>
  <si>
    <t>$267M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</si>
  <si>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</si>
  <si>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</si>
  <si>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</si>
  <si>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</si>
  <si>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</si>
  <si>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</si>
  <si>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$271M</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</si>
  <si>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</si>
  <si>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</si>
  <si>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</si>
  <si>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</si>
  <si>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</si>
  <si>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</si>
  <si>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</si>
  <si>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</si>
  <si>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</si>
  <si>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</si>
  <si>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</si>
  <si>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$511M</t>
  </si>
  <si>
    <t>Source Code Capital, Meituan Dianping, Tencent Holdings</t>
  </si>
  <si>
    <t>YunQuNa</t>
  </si>
  <si>
    <t>$207M</t>
  </si>
  <si>
    <t>Source Code Capital, Coatue Management, DCM Ventures</t>
  </si>
  <si>
    <t>Bordrin Motors</t>
  </si>
  <si>
    <t>$362M</t>
  </si>
  <si>
    <t>China Grand Prosperity Investment, CSC Group</t>
  </si>
  <si>
    <t>Aleo</t>
  </si>
  <si>
    <t>$228M</t>
  </si>
  <si>
    <t>Slow Ventures, Andreessen Horowitz, SoftBank Group</t>
  </si>
  <si>
    <t>Coocaa</t>
  </si>
  <si>
    <t>Baidu, Tencent Holdings</t>
  </si>
  <si>
    <t>Gymshark</t>
  </si>
  <si>
    <t>Solihull</t>
  </si>
  <si>
    <t>$262M</t>
  </si>
  <si>
    <t>M1 Finance</t>
  </si>
  <si>
    <t>$323M</t>
  </si>
  <si>
    <t>Left Lane Capital, Clocktower Technology Ventures, Jump Capital</t>
  </si>
  <si>
    <t>Ouyeel</t>
  </si>
  <si>
    <t>Taigang Venture Capital</t>
  </si>
  <si>
    <t>SonderMind</t>
  </si>
  <si>
    <t>Kickstart Fund, General Catalyst, Drive Capital</t>
  </si>
  <si>
    <t>Astranis Space Technologies</t>
  </si>
  <si>
    <t>$303M</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</si>
  <si>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</si>
  <si>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</si>
  <si>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</si>
  <si>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</si>
  <si>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</si>
  <si>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</si>
  <si>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</si>
  <si>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</si>
  <si>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</si>
  <si>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</si>
  <si>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</si>
  <si>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</si>
  <si>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</si>
  <si>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$318M</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</si>
  <si>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</si>
  <si>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</si>
  <si>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</si>
  <si>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</si>
  <si>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</si>
  <si>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</si>
  <si>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</si>
  <si>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</si>
  <si>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</si>
  <si>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$165M</t>
  </si>
  <si>
    <t>Bonfire Ventures, Two Sigma Ventures, FJ Labs</t>
  </si>
  <si>
    <t>Firebolt</t>
  </si>
  <si>
    <t>$264M</t>
  </si>
  <si>
    <t>TLV Partners, Zeev Ventures, Bessemer Venture Partners</t>
  </si>
  <si>
    <t>Five Star Business Finance</t>
  </si>
  <si>
    <t>Sequoia Capital India, Tiger Global Management, Tencent</t>
  </si>
  <si>
    <t>GupShup</t>
  </si>
  <si>
    <t>$384M</t>
  </si>
  <si>
    <t>Helion Venture Partners, Tiger Global management, CRV</t>
  </si>
  <si>
    <t>Kong</t>
  </si>
  <si>
    <t>$169M</t>
  </si>
  <si>
    <t>New Enterprise Associates, CRV, Index Ventures</t>
  </si>
  <si>
    <t>Koudai</t>
  </si>
  <si>
    <t>$368M</t>
  </si>
  <si>
    <t>New Enterprise Associates, Tiger Global management, Tencent</t>
  </si>
  <si>
    <t>Panther Labs</t>
  </si>
  <si>
    <t>$141M</t>
  </si>
  <si>
    <t>Innovation Endeavors, s28 Capital, Lightspeed Venture Partners</t>
  </si>
  <si>
    <t>Papa</t>
  </si>
  <si>
    <t>$241M</t>
  </si>
  <si>
    <t>Initialized Capital, Canaan Partners, Sound Ventures</t>
  </si>
  <si>
    <t>Pristyn Care</t>
  </si>
  <si>
    <t>Sequoia Capital India, Hummingbird Ventures, Epiq Capital</t>
  </si>
  <si>
    <t>Rebel Foods</t>
  </si>
  <si>
    <t>$521M</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</si>
  <si>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</si>
  <si>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</si>
  <si>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</si>
  <si>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</si>
  <si>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</si>
  <si>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</si>
  <si>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</si>
  <si>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</si>
  <si>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</si>
  <si>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</si>
  <si>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</si>
  <si>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</si>
  <si>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</si>
  <si>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</si>
  <si>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$382M</t>
  </si>
  <si>
    <t>Simon Equity Partners, Wavemaker Partners, Anthem Venture Partners</t>
  </si>
  <si>
    <t>Yidian Zixun</t>
  </si>
  <si>
    <t>Phoenix New Media, Tianjin Haihe Industry Fund</t>
  </si>
  <si>
    <t>Yotpo</t>
  </si>
  <si>
    <t>$436M</t>
  </si>
  <si>
    <t>Bessemer Venture Partners, Vintage Investment Partners, Blumberg Capital</t>
  </si>
  <si>
    <t>Neon</t>
  </si>
  <si>
    <t>Propel Venture Partners, Monashees+, BBVA</t>
  </si>
  <si>
    <t>Veepee</t>
  </si>
  <si>
    <t>La Plaine Saint-Denis</t>
  </si>
  <si>
    <t>Summit Partners, Qatar Holding</t>
  </si>
  <si>
    <t>Alloy</t>
  </si>
  <si>
    <t>$156M</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</si>
  <si>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</si>
  <si>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</si>
  <si>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</si>
  <si>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</si>
  <si>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</si>
  <si>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</si>
  <si>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</si>
  <si>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</si>
  <si>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</si>
  <si>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</si>
  <si>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</si>
  <si>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$276M</t>
  </si>
  <si>
    <t>Marchmont Ventures, BMW i Ventures, Index Ventures</t>
  </si>
  <si>
    <t>RIDI</t>
  </si>
  <si>
    <t>$178M</t>
  </si>
  <si>
    <t>Atinum Investment, Company K Partners, GIC</t>
  </si>
  <si>
    <t>Athletic Greens</t>
  </si>
  <si>
    <t>SC.Holdings, Not Boring Capital, Bolt Ventures</t>
  </si>
  <si>
    <t>GPclub</t>
  </si>
  <si>
    <t>$67M</t>
  </si>
  <si>
    <t>Goldman Sachs</t>
  </si>
  <si>
    <t>Grove Collaborative</t>
  </si>
  <si>
    <t>MHS Capital, NextView Ventures, Mayfield Fund</t>
  </si>
  <si>
    <t>Tongdun Technology</t>
  </si>
  <si>
    <t>$252M</t>
  </si>
  <si>
    <t>Advantech Capital, Temasek Holdings Ltd., Tiantu Capital Co.</t>
  </si>
  <si>
    <t>Unisound</t>
  </si>
  <si>
    <t>$361M</t>
  </si>
  <si>
    <t>Qiming Venture Partners, China Internet Investment Fund, Qualcomm Ventures</t>
  </si>
  <si>
    <t>Betterment</t>
  </si>
  <si>
    <t>Bessemer Venture Partners, Menlo Ventures, Anthermis</t>
  </si>
  <si>
    <t>Cava Group</t>
  </si>
  <si>
    <t>Washington</t>
  </si>
  <si>
    <t>$738M</t>
  </si>
  <si>
    <t>SWaN &amp; Legend Ventures, Revolution Growth, Invus Group</t>
  </si>
  <si>
    <t>CoinTracker</t>
  </si>
  <si>
    <t>$102M</t>
  </si>
  <si>
    <t>Initialized Capital, General Catalyst, Kraken Ventures</t>
  </si>
  <si>
    <t>DistroKid</t>
  </si>
  <si>
    <t>Insight Partners, Silversmith Capital Partners, Spotify</t>
  </si>
  <si>
    <t>Domestika</t>
  </si>
  <si>
    <t>Berkeley</t>
  </si>
  <si>
    <t>$130M</t>
  </si>
  <si>
    <t>Zeev Ventures, GSV Ventures</t>
  </si>
  <si>
    <t>Flock Freight</t>
  </si>
  <si>
    <t>Encinitas</t>
  </si>
  <si>
    <t>SignalFire, GLP Capital Partners, Google Ventures</t>
  </si>
  <si>
    <t>InSightec</t>
  </si>
  <si>
    <t>Tirat Carmel</t>
  </si>
  <si>
    <t>York Capital Management, GE Healthcare, Koch Disruptive Technologies</t>
  </si>
  <si>
    <t>Island</t>
  </si>
  <si>
    <t>$215M</t>
  </si>
  <si>
    <t>Insight Partners, Sequoia Capital, Stripes Group</t>
  </si>
  <si>
    <t>iTrustCapital</t>
  </si>
  <si>
    <t>Long Beach</t>
  </si>
  <si>
    <t>Left Lane Capital, Walden Venture Capital</t>
  </si>
  <si>
    <t>Konfio</t>
  </si>
  <si>
    <t>Kaszek Ventures, QED Investors, International Finance Corporation</t>
  </si>
  <si>
    <t>LinkTree</t>
  </si>
  <si>
    <t>$166M</t>
  </si>
  <si>
    <t>AirTree Ventures, Insight Partners, Index Ventures</t>
  </si>
  <si>
    <t>Loadsmart</t>
  </si>
  <si>
    <t>$336M</t>
  </si>
  <si>
    <t>Chromo Invest, Maersk Growth, BlackRock</t>
  </si>
  <si>
    <t>Lukka</t>
  </si>
  <si>
    <t>$201M</t>
  </si>
  <si>
    <t>Liberty City Ventures, Soros Fund Management, Summer Capital</t>
  </si>
  <si>
    <t>Manner</t>
  </si>
  <si>
    <t>$10M</t>
  </si>
  <si>
    <t>Coatue Management, H Capital, Capital Today</t>
  </si>
  <si>
    <t>The Brandtech Group</t>
  </si>
  <si>
    <t>$610M</t>
  </si>
  <si>
    <t>TravelPerk</t>
  </si>
  <si>
    <t>Barcelona</t>
  </si>
  <si>
    <t>LocalGlobe, Kinnevik, Felix Capital</t>
  </si>
  <si>
    <t>YugaByte</t>
  </si>
  <si>
    <t>$291M</t>
  </si>
  <si>
    <t>Lightspeed Venture Partners, Dell Technologies Capital, Wipro Ventures</t>
  </si>
  <si>
    <t>Intercom</t>
  </si>
  <si>
    <t>FirstMark Capital, Tiger Global Management</t>
  </si>
  <si>
    <t>OVO Energy</t>
  </si>
  <si>
    <t>Mitsubishi Corporation, Mayfair Equity Partners</t>
  </si>
  <si>
    <t>BigID</t>
  </si>
  <si>
    <t>$246M</t>
  </si>
  <si>
    <t>BOLDstart Ventures, SAP.iO Fund, Scale Venture Partners</t>
  </si>
  <si>
    <t>CaptivateIQ</t>
  </si>
  <si>
    <t>Sequoia Capital, Y Combinator, Accel</t>
  </si>
  <si>
    <t>Flipdish</t>
  </si>
  <si>
    <t>$157M</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</si>
  <si>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</si>
  <si>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</si>
  <si>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</si>
  <si>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</si>
  <si>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</si>
  <si>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</si>
  <si>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</si>
  <si>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</si>
  <si>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</si>
  <si>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</si>
  <si>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</si>
  <si>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$260M</t>
  </si>
  <si>
    <t>Javelin Venture Partners, Struck Capital, Alumni Ventures Group</t>
  </si>
  <si>
    <t>Route</t>
  </si>
  <si>
    <t>$482M</t>
  </si>
  <si>
    <t>Madrona Venture Group, Banner Ventures, FJ Labs</t>
  </si>
  <si>
    <t>Tackle.io</t>
  </si>
  <si>
    <t>Boise</t>
  </si>
  <si>
    <t>Andreessen Horowitz, Bessemer Venture Partners, Coatue Management</t>
  </si>
  <si>
    <t>Nexii</t>
  </si>
  <si>
    <t>Trane Technologies, Honeywell</t>
  </si>
  <si>
    <t>GalaxySpace</t>
  </si>
  <si>
    <t>$14M</t>
  </si>
  <si>
    <t>Shunwei Capital Partners, 5Y Capital, Legend Capital</t>
  </si>
  <si>
    <t>Insider</t>
  </si>
  <si>
    <t>$167M</t>
  </si>
  <si>
    <t>Wamda Capital, Endeavor, Riverwood Capital</t>
  </si>
  <si>
    <t>Spiber</t>
  </si>
  <si>
    <t>Tsuruoka</t>
  </si>
  <si>
    <t>$520M</t>
  </si>
  <si>
    <t>Cool Japan Fund, JAFCO, The Carlyle Group</t>
  </si>
  <si>
    <t>Ada Support</t>
  </si>
  <si>
    <t>$191M</t>
  </si>
  <si>
    <t>Version One Ventures, Bessemer Venture Partners, FirstMark Capital</t>
  </si>
  <si>
    <t>AgentSync</t>
  </si>
  <si>
    <t>$111M</t>
  </si>
  <si>
    <t>Craft Ventures, Caffeinated Capital, Operator Collective</t>
  </si>
  <si>
    <t>Alation</t>
  </si>
  <si>
    <t>Costanoa Ventures, Data Collective, Salesforce Ventures</t>
  </si>
  <si>
    <t>BigPanda</t>
  </si>
  <si>
    <t>$317M</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</si>
  <si>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</si>
  <si>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</si>
  <si>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</si>
  <si>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</si>
  <si>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</si>
  <si>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</si>
  <si>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</si>
  <si>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$189M</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</si>
  <si>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</si>
  <si>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</si>
  <si>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</si>
  <si>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</si>
  <si>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</si>
  <si>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</si>
  <si>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</si>
  <si>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</si>
  <si>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</si>
  <si>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</si>
  <si>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$337M</t>
  </si>
  <si>
    <t>Flagship Pioneering, Alexandria Venture Investments, Investment Corporation of Dubai</t>
  </si>
  <si>
    <t>Jokr</t>
  </si>
  <si>
    <t>$430M</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</si>
  <si>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</si>
  <si>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</si>
  <si>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</si>
  <si>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</si>
  <si>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</si>
  <si>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</si>
  <si>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</si>
  <si>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</si>
  <si>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</si>
  <si>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</si>
  <si>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</si>
  <si>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</si>
  <si>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</si>
  <si>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</si>
  <si>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$124M</t>
  </si>
  <si>
    <t>Pantera Capital, Polychain Capital, Lightspeed Venture Partners</t>
  </si>
  <si>
    <t>Phantom</t>
  </si>
  <si>
    <t>$118M</t>
  </si>
  <si>
    <t>Paradigm, Andreessen Horowitz, Jump Capital</t>
  </si>
  <si>
    <t>Pilot.com</t>
  </si>
  <si>
    <t>Index Ventures, Sequoia Capital, Bezos Expeditions</t>
  </si>
  <si>
    <t>Prime Medicine</t>
  </si>
  <si>
    <t>Newpath Partners, Google Ventures, F-Prime Capital</t>
  </si>
  <si>
    <t>Public</t>
  </si>
  <si>
    <t>$309M</t>
  </si>
  <si>
    <t>Accel, Greycroft, Advancit Capital</t>
  </si>
  <si>
    <t>Qumulo</t>
  </si>
  <si>
    <t>$347M</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</si>
  <si>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</si>
  <si>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</si>
  <si>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</si>
  <si>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</si>
  <si>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</si>
  <si>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</si>
  <si>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</si>
  <si>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</si>
  <si>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</si>
  <si>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</si>
  <si>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</si>
  <si>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</si>
  <si>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$194M</t>
  </si>
  <si>
    <t>Workhuman</t>
  </si>
  <si>
    <t>$9M</t>
  </si>
  <si>
    <t>ICG</t>
  </si>
  <si>
    <t>Xpressbees</t>
  </si>
  <si>
    <t>$573M</t>
  </si>
  <si>
    <t>Norwest Venture Partners, Investcorp, Blackstone</t>
  </si>
  <si>
    <t>L&amp;P Cosmetic</t>
  </si>
  <si>
    <t>$33M</t>
  </si>
  <si>
    <t>CDIB Capital</t>
  </si>
  <si>
    <t>Mininglamp Technology</t>
  </si>
  <si>
    <t>$787M</t>
  </si>
  <si>
    <t>Russia-China Investment Fund, Tencent Holdings, Sequoia Capital China</t>
  </si>
  <si>
    <t>Luoji Siwei</t>
  </si>
  <si>
    <t>$144M</t>
  </si>
  <si>
    <t>IRL</t>
  </si>
  <si>
    <t>$197M</t>
  </si>
  <si>
    <t>Goodwater Capital, Floodgate, Founders Fund</t>
  </si>
  <si>
    <t>Modern Health</t>
  </si>
  <si>
    <t>Kleiner Perkins Caufield &amp; Byers, Afore Capital, Founders Fund</t>
  </si>
  <si>
    <t>Tuhu</t>
  </si>
  <si>
    <t>$875M</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</si>
  <si>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</si>
  <si>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</si>
  <si>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</si>
  <si>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</si>
  <si>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</si>
  <si>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</si>
  <si>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</si>
  <si>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</si>
  <si>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</si>
  <si>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</si>
  <si>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</si>
  <si>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</si>
  <si>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</si>
  <si>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$205M</t>
  </si>
  <si>
    <t>Dynamo VC, Susa Ventures, Founders Fund</t>
  </si>
  <si>
    <t>At-Bay</t>
  </si>
  <si>
    <t>$292M</t>
  </si>
  <si>
    <t>Lightspeed Venture Partners, Khosla Ventures, Munich Re Ventures</t>
  </si>
  <si>
    <t>TELD</t>
  </si>
  <si>
    <t>Qingdao</t>
  </si>
  <si>
    <t>$396M</t>
  </si>
  <si>
    <t>China Reform Fund, Gaopeng Capital, Jinhui Xingye</t>
  </si>
  <si>
    <t>Acko General Insurance</t>
  </si>
  <si>
    <t>$458M</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</si>
  <si>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</si>
  <si>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</si>
  <si>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</si>
  <si>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</si>
  <si>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</si>
  <si>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</si>
  <si>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$288M</t>
  </si>
  <si>
    <t>500 Global, Rakuten Ventures, Golden Gate Ventures</t>
  </si>
  <si>
    <t>Chief</t>
  </si>
  <si>
    <t>$140M</t>
  </si>
  <si>
    <t>General Catalyst, Inspired Capital, Flybridge Capital Partners</t>
  </si>
  <si>
    <t>CoinDCX</t>
  </si>
  <si>
    <t>Maharashtra</t>
  </si>
  <si>
    <t>$109M</t>
  </si>
  <si>
    <t>Polychain Capital, Coinbase Ventures, Jump Capital</t>
  </si>
  <si>
    <t>Daily Harvest</t>
  </si>
  <si>
    <t>M13, Lightspeed Venture Partners, Lone Pine Capital</t>
  </si>
  <si>
    <t>Enpal</t>
  </si>
  <si>
    <t>$304M</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</si>
  <si>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</si>
  <si>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</si>
  <si>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</si>
  <si>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</si>
  <si>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</si>
  <si>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</si>
  <si>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</si>
  <si>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</si>
  <si>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</si>
  <si>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</si>
  <si>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$258M</t>
  </si>
  <si>
    <t>Pritzker Group Venture Capital, Accel, Hyde Park Venture Partners</t>
  </si>
  <si>
    <t>Gaussian Robotics</t>
  </si>
  <si>
    <t>BlueRun Ventures, Grand Flight Investment, Meituan Dianping</t>
  </si>
  <si>
    <t>GetYourGuide</t>
  </si>
  <si>
    <t>$656M</t>
  </si>
  <si>
    <t>Spark Capital, Highland Europe, Sunstone Capital</t>
  </si>
  <si>
    <t>GlobalBees</t>
  </si>
  <si>
    <t>$185M</t>
  </si>
  <si>
    <t>Chiratae Ventures, SoftBank Group, Trifecta Capital</t>
  </si>
  <si>
    <t>Ivalua</t>
  </si>
  <si>
    <t>$134M</t>
  </si>
  <si>
    <t>Ardian, Tiger Global Management, KKR</t>
  </si>
  <si>
    <t>Juanpi</t>
  </si>
  <si>
    <t>$136M</t>
  </si>
  <si>
    <t>Tiantu Capital, SAIF Partners China, Newsion Venture Capital</t>
  </si>
  <si>
    <t>Karat</t>
  </si>
  <si>
    <t>8VC, Norwest Venture Partners, Tiger Global Management</t>
  </si>
  <si>
    <t>LEAD School</t>
  </si>
  <si>
    <t>Andheri</t>
  </si>
  <si>
    <t>WestBridge Capital, GSV Ventures, Elevar Equity</t>
  </si>
  <si>
    <t>Nexthink</t>
  </si>
  <si>
    <t>Prilly</t>
  </si>
  <si>
    <t>$346M</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</si>
  <si>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</si>
  <si>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</si>
  <si>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</si>
  <si>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</si>
  <si>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</si>
  <si>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</si>
  <si>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</si>
  <si>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</si>
  <si>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</si>
  <si>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</si>
  <si>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</si>
  <si>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</si>
  <si>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</si>
  <si>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</si>
  <si>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</si>
  <si>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</si>
  <si>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</si>
  <si>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</si>
  <si>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</si>
  <si>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</si>
  <si>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</si>
  <si>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</si>
  <si>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</si>
  <si>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</si>
  <si>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$53M</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</si>
  <si>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</si>
  <si>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</si>
  <si>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</si>
  <si>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</si>
  <si>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</si>
  <si>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</si>
  <si>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</si>
  <si>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$247M</t>
  </si>
  <si>
    <t>SAIF Partners India, Warburg Pincus, Trifecta Capital Advisors</t>
  </si>
  <si>
    <t>Rubicon</t>
  </si>
  <si>
    <t>Goldman Sachs, Leonardo DiCaprio, Promecap</t>
  </si>
  <si>
    <t>Socar</t>
  </si>
  <si>
    <t>Jeju-do</t>
  </si>
  <si>
    <t>Bain Capital, Altos Ventures, Songhyun Investment</t>
  </si>
  <si>
    <t>MobileCoin</t>
  </si>
  <si>
    <t>$107M</t>
  </si>
  <si>
    <t>General Catalyst, Future Ventures, AU21</t>
  </si>
  <si>
    <t>Density</t>
  </si>
  <si>
    <t>Founders Fund, Upfront Ventures, 01 Advisors</t>
  </si>
  <si>
    <t>Instabase</t>
  </si>
  <si>
    <t>$132M</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</si>
  <si>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</si>
  <si>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</si>
  <si>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</si>
  <si>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</si>
  <si>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</si>
  <si>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</si>
  <si>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</si>
  <si>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</si>
  <si>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</si>
  <si>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</si>
  <si>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$86M</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</si>
  <si>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</si>
  <si>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</si>
  <si>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</si>
  <si>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</si>
  <si>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</si>
  <si>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</si>
  <si>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</si>
  <si>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</si>
  <si>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</si>
  <si>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</si>
  <si>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$273M</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</si>
  <si>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</si>
  <si>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</si>
  <si>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</si>
  <si>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</si>
  <si>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</si>
  <si>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</si>
  <si>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</si>
  <si>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</si>
  <si>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</si>
  <si>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</si>
  <si>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$243M</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</si>
  <si>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</si>
  <si>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</si>
  <si>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</si>
  <si>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</si>
  <si>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</si>
  <si>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</si>
  <si>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</si>
  <si>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</si>
  <si>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</si>
  <si>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$265M</t>
  </si>
  <si>
    <t>TLV Partners, Lightspeed Venture Partners, M12</t>
  </si>
  <si>
    <t>Assembly</t>
  </si>
  <si>
    <t>Advent International, PSG, Providence Equity Partners</t>
  </si>
  <si>
    <t>Assent</t>
  </si>
  <si>
    <t>Ottawa</t>
  </si>
  <si>
    <t>$534M</t>
  </si>
  <si>
    <t>Vista Equity Partners, Warburg Pincus, First Ascent Ventures</t>
  </si>
  <si>
    <t>Augury</t>
  </si>
  <si>
    <t>Lerer Hippeau, Munich Re Ventures, Eclipse Ventures</t>
  </si>
  <si>
    <t>Axelar</t>
  </si>
  <si>
    <t>$64M</t>
  </si>
  <si>
    <t>Lemniscap VC, North Island Ventures, Polychain Capital</t>
  </si>
  <si>
    <t>Axiom Space</t>
  </si>
  <si>
    <t>C5 Capital, Hemisphere Ventures, The Venture Collective</t>
  </si>
  <si>
    <t>Banma Network Technologies</t>
  </si>
  <si>
    <t>$697M</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</si>
  <si>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</si>
  <si>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</si>
  <si>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</si>
  <si>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</si>
  <si>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</si>
  <si>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</si>
  <si>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</si>
  <si>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</si>
  <si>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</si>
  <si>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</si>
  <si>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</si>
  <si>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</si>
  <si>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</si>
  <si>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</si>
  <si>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$238M</t>
  </si>
  <si>
    <t>FirstMark Capital, Georgian Partners, Norwest Venture Partners</t>
  </si>
  <si>
    <t>BlueVoyant</t>
  </si>
  <si>
    <t>$526M</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</si>
  <si>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</si>
  <si>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</si>
  <si>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</si>
  <si>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</si>
  <si>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</si>
  <si>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</si>
  <si>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</si>
  <si>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</si>
  <si>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</si>
  <si>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</si>
  <si>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</si>
  <si>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</si>
  <si>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</si>
  <si>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</si>
  <si>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$406M</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</si>
  <si>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</si>
  <si>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</si>
  <si>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</si>
  <si>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</si>
  <si>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</si>
  <si>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</si>
  <si>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</si>
  <si>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</si>
  <si>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$595M</t>
  </si>
  <si>
    <t>SingTel Innov8, Alpha JWC Ventures, Golden Gate Ventures</t>
  </si>
  <si>
    <t>Carson Group</t>
  </si>
  <si>
    <t>Lincoln</t>
  </si>
  <si>
    <t>Bain Capital</t>
  </si>
  <si>
    <t>CHEQ</t>
  </si>
  <si>
    <t>$182M</t>
  </si>
  <si>
    <t>Battery Ventures, Tiger Global Management, Hanaco Ventures</t>
  </si>
  <si>
    <t>Chronosphere</t>
  </si>
  <si>
    <t>$254M</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</si>
  <si>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</si>
  <si>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</si>
  <si>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</si>
  <si>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</si>
  <si>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</si>
  <si>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</si>
  <si>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</si>
  <si>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</si>
  <si>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$196M</t>
  </si>
  <si>
    <t>Trinity Ventures, Madrona Venture Group, Shasta Ventures</t>
  </si>
  <si>
    <t>Contrast Security</t>
  </si>
  <si>
    <t>$269M</t>
  </si>
  <si>
    <t>Acero Capital, General Catalyst, M12</t>
  </si>
  <si>
    <t>Darwinbox</t>
  </si>
  <si>
    <t>Hyderabad</t>
  </si>
  <si>
    <t>Lightspeed India Partners, Sequoia Capital India, Endiya Partners</t>
  </si>
  <si>
    <t>Dental Monitoring</t>
  </si>
  <si>
    <t>$232M</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</si>
  <si>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</si>
  <si>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</si>
  <si>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</si>
  <si>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</si>
  <si>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</si>
  <si>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</si>
  <si>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</si>
  <si>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</si>
  <si>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</si>
  <si>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</si>
  <si>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</si>
  <si>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</si>
  <si>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</si>
  <si>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$460M</t>
  </si>
  <si>
    <t>FTV Capital, Endeavor</t>
  </si>
  <si>
    <t>EcoFlow</t>
  </si>
  <si>
    <t>Delian Capital, China International Capital Corporation, Sequoia Capital China</t>
  </si>
  <si>
    <t>Electric</t>
  </si>
  <si>
    <t>$209M</t>
  </si>
  <si>
    <t>Primary Venture Partners, Bessemer Venture Partners, Harmonic Growth Partners</t>
  </si>
  <si>
    <t>Emerging Markets Property Group</t>
  </si>
  <si>
    <t>$279M</t>
  </si>
  <si>
    <t>OLX Group, KCK Group, EXOR Seeds</t>
  </si>
  <si>
    <t>Esusu</t>
  </si>
  <si>
    <t>$145M</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</si>
  <si>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</si>
  <si>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</si>
  <si>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</si>
  <si>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</si>
  <si>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</si>
  <si>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</si>
  <si>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</si>
  <si>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</si>
  <si>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</si>
  <si>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</si>
  <si>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</si>
  <si>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</si>
  <si>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$391M</t>
  </si>
  <si>
    <t>Bertelsmann Asia Investments, Sequoia Capital China, NIO Capital</t>
  </si>
  <si>
    <t>FLASH</t>
  </si>
  <si>
    <t>L Catterton, Trellis Partners, Vista Equity Partners</t>
  </si>
  <si>
    <t>Flash Express</t>
  </si>
  <si>
    <t>SCB 10X, Krungsri Finnovate, eWTP Capital</t>
  </si>
  <si>
    <t>FlashEx</t>
  </si>
  <si>
    <t>$359M</t>
  </si>
  <si>
    <t>Prometheus Capital, Matrix Partners China, JD Capital Management</t>
  </si>
  <si>
    <t>Fractal Analytics</t>
  </si>
  <si>
    <t>TPG Capital, Apax Partners, TA Associates</t>
  </si>
  <si>
    <t>Freshbooks</t>
  </si>
  <si>
    <t>Accomplice, Oak Investment Partners, Georgian Partners</t>
  </si>
  <si>
    <t>FXiaoKe</t>
  </si>
  <si>
    <t>$283M</t>
  </si>
  <si>
    <t>IDG Capital, Northern Light Venture Capital, DCM Ventures</t>
  </si>
  <si>
    <t>Gauntlet Networks</t>
  </si>
  <si>
    <t>Polychain Capital, Paradigm, Ribbit Capital</t>
  </si>
  <si>
    <t>Geek+</t>
  </si>
  <si>
    <t>$439M</t>
  </si>
  <si>
    <t>Volcanics Ventures, Vertex Ventures China, Warburg Pincus</t>
  </si>
  <si>
    <t>Gelato</t>
  </si>
  <si>
    <t>Greylock Partners, Google Ventures, BlackRock</t>
  </si>
  <si>
    <t>Glia</t>
  </si>
  <si>
    <t>Wildcat Capital Management, Insight Partners, Tola Capital</t>
  </si>
  <si>
    <t>GO1</t>
  </si>
  <si>
    <t>Brisbane</t>
  </si>
  <si>
    <t>$284M</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</si>
  <si>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</si>
  <si>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</si>
  <si>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</si>
  <si>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</si>
  <si>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</si>
  <si>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</si>
  <si>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</si>
  <si>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</si>
  <si>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</si>
  <si>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</si>
  <si>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</si>
  <si>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</si>
  <si>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</si>
  <si>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</si>
  <si>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</si>
  <si>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</si>
  <si>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</si>
  <si>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</si>
  <si>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</si>
  <si>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</si>
  <si>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</si>
  <si>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</si>
  <si>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</si>
  <si>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$93M</t>
  </si>
  <si>
    <t>Koch Disruptive Technologies, Teamworthy Ventures, GGV Capital</t>
  </si>
  <si>
    <t>iCarbonX</t>
  </si>
  <si>
    <t>Tencent, Vcanbio</t>
  </si>
  <si>
    <t>iFood</t>
  </si>
  <si>
    <t>Osasco</t>
  </si>
  <si>
    <t>$592M</t>
  </si>
  <si>
    <t>Movile, Just Eat, Naspers</t>
  </si>
  <si>
    <t>InFarm</t>
  </si>
  <si>
    <t>Atomico, Hanaco Venture Capital, TriplePoint Capital</t>
  </si>
  <si>
    <t>Infobip</t>
  </si>
  <si>
    <t>Vodnjan</t>
  </si>
  <si>
    <t>Croatia</t>
  </si>
  <si>
    <t>One Equity Partners</t>
  </si>
  <si>
    <t>Injective Protocol</t>
  </si>
  <si>
    <t>$17M</t>
  </si>
  <si>
    <t>Pantera Capital, Cadenza Ventures, BlockTower Capital</t>
  </si>
  <si>
    <t>Intellifusion</t>
  </si>
  <si>
    <t>$173M</t>
  </si>
  <si>
    <t>BOC International, TopoScend Capital, Hongxiu VC</t>
  </si>
  <si>
    <t>Interos</t>
  </si>
  <si>
    <t>Arlington</t>
  </si>
  <si>
    <t>$135M</t>
  </si>
  <si>
    <t>Kleiner Perkins Caufield &amp; Byers, NightDragon Security, Venrock</t>
  </si>
  <si>
    <t>Iodine Software</t>
  </si>
  <si>
    <t>Advent International, Bain Capital Ventures, Silversmith Capital Partners</t>
  </si>
  <si>
    <t>JoyTunes</t>
  </si>
  <si>
    <t>$92M</t>
  </si>
  <si>
    <t>Genesis Partners, Aleph, Insight Partners</t>
  </si>
  <si>
    <t>Kendra Scott</t>
  </si>
  <si>
    <t>Berkshire Partners, Norwest Venture Partners</t>
  </si>
  <si>
    <t>Kitopi</t>
  </si>
  <si>
    <t>CE-Ventures, BECO Capital, Nordstar</t>
  </si>
  <si>
    <t>KnowBox</t>
  </si>
  <si>
    <t>$306M</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</si>
  <si>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</si>
  <si>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</si>
  <si>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</si>
  <si>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</si>
  <si>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</si>
  <si>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</si>
  <si>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</si>
  <si>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</si>
  <si>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</si>
  <si>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</si>
  <si>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</si>
  <si>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</si>
  <si>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</si>
  <si>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</si>
  <si>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</si>
  <si>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</si>
  <si>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</si>
  <si>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</si>
  <si>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</si>
  <si>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</si>
  <si>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</si>
  <si>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</si>
  <si>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</si>
  <si>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</si>
  <si>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</si>
  <si>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</si>
  <si>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</si>
  <si>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</si>
  <si>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</si>
  <si>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</si>
  <si>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</si>
  <si>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</si>
  <si>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</si>
  <si>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</si>
  <si>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</si>
  <si>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</si>
  <si>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</si>
  <si>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</si>
  <si>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</si>
  <si>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</si>
  <si>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</si>
  <si>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</si>
  <si>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$126M</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</si>
  <si>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</si>
  <si>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</si>
  <si>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</si>
  <si>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</si>
  <si>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</si>
  <si>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</si>
  <si>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</si>
  <si>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</si>
  <si>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$91M</t>
  </si>
  <si>
    <t>Advance Venture Partners, Susquehanna Growth Equity, Lupa Systems</t>
  </si>
  <si>
    <t>Movile</t>
  </si>
  <si>
    <t>$588M</t>
  </si>
  <si>
    <t>Innova Capital - FIP, 3G Capital Management, Prosus Ventures</t>
  </si>
  <si>
    <t>Mux</t>
  </si>
  <si>
    <t>Accel, Cobalt Capital, Andreessen Horowitz</t>
  </si>
  <si>
    <t>Nature's Fynd</t>
  </si>
  <si>
    <t>$463M</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</si>
  <si>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</si>
  <si>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</si>
  <si>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</si>
  <si>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</si>
  <si>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</si>
  <si>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</si>
  <si>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</si>
  <si>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</si>
  <si>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</si>
  <si>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</si>
  <si>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</si>
  <si>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</si>
  <si>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$220M</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</si>
  <si>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</si>
  <si>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</si>
  <si>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</si>
  <si>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</si>
  <si>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</si>
  <si>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</si>
  <si>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</si>
  <si>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</si>
  <si>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</si>
  <si>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$515M</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</si>
  <si>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</si>
  <si>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</si>
  <si>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</si>
  <si>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</si>
  <si>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</si>
  <si>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</si>
  <si>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</si>
  <si>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</si>
  <si>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</si>
  <si>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</si>
  <si>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</si>
  <si>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</si>
  <si>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$51M</t>
  </si>
  <si>
    <t>Rembrandt Venture Partners, M12, Altos Ventures</t>
  </si>
  <si>
    <t>Pat McGrath Labs</t>
  </si>
  <si>
    <t>$60M</t>
  </si>
  <si>
    <t>One Luxury Group, Eurazeo</t>
  </si>
  <si>
    <t>PatSnap</t>
  </si>
  <si>
    <t>Sequoia Capital China, Shunwei Capital Partners, Qualgro</t>
  </si>
  <si>
    <t>Payhawk</t>
  </si>
  <si>
    <t>$239M</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</si>
  <si>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</si>
  <si>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</si>
  <si>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</si>
  <si>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</si>
  <si>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</si>
  <si>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</si>
  <si>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</si>
  <si>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</si>
  <si>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</si>
  <si>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</si>
  <si>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</si>
  <si>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</si>
  <si>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</si>
  <si>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</si>
  <si>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</si>
  <si>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</si>
  <si>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</si>
  <si>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</si>
  <si>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</si>
  <si>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</si>
  <si>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</si>
  <si>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</si>
  <si>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</si>
  <si>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</si>
  <si>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</si>
  <si>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</si>
  <si>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</si>
  <si>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</si>
  <si>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</si>
  <si>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</si>
  <si>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</si>
  <si>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</si>
  <si>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</si>
  <si>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</si>
  <si>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</si>
  <si>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</si>
  <si>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</si>
  <si>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</si>
  <si>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</si>
  <si>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</si>
  <si>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</si>
  <si>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</si>
  <si>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$15M</t>
  </si>
  <si>
    <t>K2 Global, 500 Startups</t>
  </si>
  <si>
    <t>Rothy's</t>
  </si>
  <si>
    <t>$484M</t>
  </si>
  <si>
    <t>Alpargatas, GS Growth, Lightspeed Venture Partners</t>
  </si>
  <si>
    <t>SaltPay</t>
  </si>
  <si>
    <t>Tiger Global Management, Hedosophia</t>
  </si>
  <si>
    <t>Savage X Fenty</t>
  </si>
  <si>
    <t>Scalapay</t>
  </si>
  <si>
    <t>Milan</t>
  </si>
  <si>
    <t>Italy</t>
  </si>
  <si>
    <t>$416M</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</si>
  <si>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</si>
  <si>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</si>
  <si>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</si>
  <si>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</si>
  <si>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</si>
  <si>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</si>
  <si>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</si>
  <si>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</si>
  <si>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</si>
  <si>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</si>
  <si>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</si>
  <si>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</si>
  <si>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</si>
  <si>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</si>
  <si>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</si>
  <si>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</si>
  <si>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</si>
  <si>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</si>
  <si>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</si>
  <si>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</si>
  <si>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</si>
  <si>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</si>
  <si>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</si>
  <si>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</si>
  <si>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</si>
  <si>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</si>
  <si>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</si>
  <si>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</si>
  <si>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</si>
  <si>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</si>
  <si>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</si>
  <si>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</si>
  <si>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</si>
  <si>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$114M</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</si>
  <si>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</si>
  <si>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</si>
  <si>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</si>
  <si>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</si>
  <si>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</si>
  <si>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</si>
  <si>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</si>
  <si>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</si>
  <si>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</si>
  <si>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</si>
  <si>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</si>
  <si>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</si>
  <si>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</si>
  <si>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</si>
  <si>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</si>
  <si>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</si>
  <si>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$623M</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</si>
  <si>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</si>
  <si>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</si>
  <si>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</si>
  <si>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</si>
  <si>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</si>
  <si>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</si>
  <si>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</si>
  <si>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</si>
  <si>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</si>
  <si>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</si>
  <si>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</si>
  <si>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</si>
  <si>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</si>
  <si>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</si>
  <si>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</si>
  <si>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</si>
  <si>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</si>
  <si>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</si>
  <si>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</si>
  <si>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</si>
  <si>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</si>
  <si>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</si>
  <si>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</si>
  <si>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</si>
  <si>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</si>
  <si>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</si>
  <si>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$585M</t>
  </si>
  <si>
    <t>Zeev Ventures, Bond, Fifth Wall Ventures</t>
  </si>
  <si>
    <t>Vise</t>
  </si>
  <si>
    <t>Sequoia Capital, Founders Fund, Bling Capital</t>
  </si>
  <si>
    <t>Visier</t>
  </si>
  <si>
    <t>Foundation Capital, Summit Partners, Adams Street Partners</t>
  </si>
  <si>
    <t>VOI</t>
  </si>
  <si>
    <t>$516M</t>
  </si>
  <si>
    <t>Vostok New Ventures, The Raine Group, Balderton Capital</t>
  </si>
  <si>
    <t>Vox Media</t>
  </si>
  <si>
    <t>$308M</t>
  </si>
  <si>
    <t>Accel Partners, Comcast Ventures, General Atlantic</t>
  </si>
  <si>
    <t>VTS</t>
  </si>
  <si>
    <t>Trinity Ventures, Fifth Wall Ventures, OpenView Venture Partners</t>
  </si>
  <si>
    <t>Watershed</t>
  </si>
  <si>
    <t>$70M</t>
  </si>
  <si>
    <t>Kleiner Perkins Caufield &amp; Byers, Sequoia Capital</t>
  </si>
  <si>
    <t>Weights &amp; Biases</t>
  </si>
  <si>
    <t>Coatue Management, Insight Partners, Trinity Ventures</t>
  </si>
  <si>
    <t>WeLab</t>
  </si>
  <si>
    <t>$871M</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</si>
  <si>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</si>
  <si>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</si>
  <si>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</si>
  <si>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</si>
  <si>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</si>
  <si>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</si>
  <si>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</si>
  <si>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</si>
  <si>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</si>
  <si>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</si>
  <si>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</si>
  <si>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</si>
  <si>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</si>
  <si>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</si>
  <si>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$389M</t>
  </si>
  <si>
    <t>Matrix Partners China, Sequoia Capital China, Hundreds Capital</t>
  </si>
  <si>
    <t>Zhaogang</t>
  </si>
  <si>
    <t>K2 Ventures, Matrix Partners China, IDG Capital</t>
  </si>
  <si>
    <t>Zhuan Zhuan</t>
  </si>
  <si>
    <t>$990M</t>
  </si>
  <si>
    <t>58.com, Tencent Holdings</t>
  </si>
  <si>
    <t>Zihaiguo</t>
  </si>
  <si>
    <t>$80M</t>
  </si>
  <si>
    <t>Xingwang Investment Management, China Capital Investment Group, Matrix Partners China</t>
  </si>
  <si>
    <t>Zopa</t>
  </si>
  <si>
    <t>IAG Capital Partners, Augmentum Fintech, Northzone Ventures</t>
  </si>
  <si>
    <t>Zwift</t>
  </si>
  <si>
    <t>$620M</t>
  </si>
  <si>
    <t>Novator Partners, True, Causeway Media Partners</t>
  </si>
  <si>
    <t>Row Labels</t>
  </si>
  <si>
    <t>Grand Total</t>
  </si>
  <si>
    <t>Count of Valuation</t>
  </si>
  <si>
    <t>Day</t>
  </si>
  <si>
    <t>Month</t>
  </si>
  <si>
    <t>Year</t>
  </si>
  <si>
    <t>2012</t>
  </si>
  <si>
    <t>2015</t>
  </si>
  <si>
    <t>2016</t>
  </si>
  <si>
    <t>2017</t>
  </si>
  <si>
    <t>2018</t>
  </si>
  <si>
    <t>2019</t>
  </si>
  <si>
    <t>2020</t>
  </si>
  <si>
    <t>2021</t>
  </si>
  <si>
    <t>2022</t>
  </si>
  <si>
    <t>2014</t>
  </si>
  <si>
    <t>2013</t>
  </si>
  <si>
    <t>2007</t>
  </si>
  <si>
    <t>2011</t>
  </si>
  <si>
    <t>Count of Company</t>
  </si>
  <si>
    <t>Valuation Range</t>
  </si>
  <si>
    <t>Valuation2</t>
  </si>
  <si>
    <t>$101B-$200B</t>
  </si>
  <si>
    <t>$11B-$20B</t>
  </si>
  <si>
    <t>$1B-$10B</t>
  </si>
  <si>
    <t>$21B-$30B</t>
  </si>
  <si>
    <t>$31B-$40B</t>
  </si>
  <si>
    <t>$41B-$50B</t>
  </si>
  <si>
    <t>$91B-$100B</t>
  </si>
  <si>
    <t>Sum of Valuation2</t>
  </si>
  <si>
    <t>Average of Valuation2</t>
  </si>
  <si>
    <t>Count of Funding</t>
  </si>
  <si>
    <t>Funding2</t>
  </si>
  <si>
    <t>Sum of Funding2</t>
  </si>
  <si>
    <t>(blank)</t>
  </si>
  <si>
    <t>Average of Funding2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</si>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</sst>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E7E7"/>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0" fillId="0" borderId="0" xfId="0" applyNumberFormat="1"/>
    <xf numFmtId="44" fontId="0" fillId="0" borderId="0" xfId="0" applyNumberFormat="1"/>
    <xf numFmtId="2" fontId="0" fillId="0" borderId="0" xfId="0" applyNumberFormat="1"/>
    <xf numFmtId="164" fontId="0" fillId="0" borderId="0" xfId="0" applyNumberFormat="1"/>
    <xf numFmtId="6" fontId="0" fillId="0" borderId="0" xfId="0" applyNumberFormat="1"/>
    <xf numFmtId="0" fontId="0" fillId="0" borderId="0" xfId="0"/>
    <xf numFmtId="0" fontId="0" fillId="0" borderId="0" xfId="0" pivotButton="1"/>
    <xf numFmtId="0" fontId="0" fillId="0" borderId="0" xfId="0" applyAlignment="1">
      <alignment horizontal="left"/>
    </xf>
    <xf numFmtId="44" fontId="0" fillId="0" borderId="0" xfId="0" applyNumberFormat="1"/>
    <xf numFmtId="2" fontId="0" fillId="0" borderId="0" xfId="0" applyNumberFormat="1"/>
    <xf numFmtId="0" fontId="18" fillId="0" borderId="0" xfId="0" applyFon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9">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yy"/>
    </dxf>
    <dxf>
      <numFmt numFmtId="19" formatCode="m/d/yyyy"/>
    </dxf>
    <dxf>
      <numFmt numFmtId="19" formatCode="m/d/yyyy"/>
    </dxf>
    <dxf>
      <numFmt numFmtId="19" formatCode="m/d/yyyy"/>
    </dxf>
    <dxf>
      <numFmt numFmtId="10" formatCode="&quot;$&quot;#,##0_);[Red]\(&quot;$&quot;#,##0\)"/>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s>
  <tableStyles count="0" defaultTableStyle="TableStyleMedium2" defaultPivotStyle="PivotStyleLight16"/>
  <colors>
    <mruColors>
      <color rgb="FFD3E7E7"/>
      <color rgb="FF33CCFF"/>
      <color rgb="FFCC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with the highest number of unicorns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none"/>
          </c:marker>
          <c:dLbls>
            <c:delete val="1"/>
          </c:dLbls>
          <c:cat>
            <c:strRef>
              <c:f>pivottable!$A$4:$A$19</c:f>
              <c:strCache>
                <c:ptCount val="15"/>
                <c:pt idx="0">
                  <c:v>Fintech</c:v>
                </c:pt>
                <c:pt idx="1">
                  <c:v> </c:v>
                </c:pt>
                <c:pt idx="2">
                  <c:v>E-commerce &amp; direct-to-consumer</c:v>
                </c:pt>
                <c:pt idx="3">
                  <c:v>Artificial intelligence</c:v>
                </c:pt>
                <c:pt idx="4">
                  <c:v>Health</c:v>
                </c:pt>
                <c:pt idx="5">
                  <c:v>Other</c:v>
                </c:pt>
                <c:pt idx="6">
                  <c:v>Supply chain, logistics, &amp; delivery</c:v>
                </c:pt>
                <c:pt idx="7">
                  <c:v>Cybersecurity</c:v>
                </c:pt>
                <c:pt idx="8">
                  <c:v>Data management &amp; analytics</c:v>
                </c:pt>
                <c:pt idx="9">
                  <c:v>Mobile &amp; telecommunications</c:v>
                </c:pt>
                <c:pt idx="10">
                  <c:v>Hardware</c:v>
                </c:pt>
                <c:pt idx="11">
                  <c:v>Auto &amp; transportation</c:v>
                </c:pt>
                <c:pt idx="12">
                  <c:v>Edtech</c:v>
                </c:pt>
                <c:pt idx="13">
                  <c:v>Consumer &amp; retail</c:v>
                </c:pt>
                <c:pt idx="14">
                  <c:v>Travel</c:v>
                </c:pt>
              </c:strCache>
            </c:strRef>
          </c:cat>
          <c:val>
            <c:numRef>
              <c:f>pivottable!$B$4:$B$19</c:f>
              <c:numCache>
                <c:formatCode>General</c:formatCode>
                <c:ptCount val="15"/>
                <c:pt idx="0">
                  <c:v>224</c:v>
                </c:pt>
                <c:pt idx="1">
                  <c:v>205</c:v>
                </c:pt>
                <c:pt idx="2">
                  <c:v>111</c:v>
                </c:pt>
                <c:pt idx="3">
                  <c:v>84</c:v>
                </c:pt>
                <c:pt idx="4">
                  <c:v>74</c:v>
                </c:pt>
                <c:pt idx="5">
                  <c:v>58</c:v>
                </c:pt>
                <c:pt idx="6">
                  <c:v>57</c:v>
                </c:pt>
                <c:pt idx="7">
                  <c:v>50</c:v>
                </c:pt>
                <c:pt idx="8">
                  <c:v>41</c:v>
                </c:pt>
                <c:pt idx="9">
                  <c:v>38</c:v>
                </c:pt>
                <c:pt idx="10">
                  <c:v>34</c:v>
                </c:pt>
                <c:pt idx="11">
                  <c:v>31</c:v>
                </c:pt>
                <c:pt idx="12">
                  <c:v>28</c:v>
                </c:pt>
                <c:pt idx="13">
                  <c:v>25</c:v>
                </c:pt>
                <c:pt idx="14">
                  <c:v>14</c:v>
                </c:pt>
              </c:numCache>
            </c:numRef>
          </c:val>
          <c:smooth val="0"/>
          <c:extLst>
            <c:ext xmlns:c16="http://schemas.microsoft.com/office/drawing/2014/chart" uri="{C3380CC4-5D6E-409C-BE32-E72D297353CC}">
              <c16:uniqueId val="{00000000-0CD8-49B9-B1A5-13ACF6624095}"/>
            </c:ext>
          </c:extLst>
        </c:ser>
        <c:dLbls>
          <c:dLblPos val="t"/>
          <c:showLegendKey val="0"/>
          <c:showVal val="1"/>
          <c:showCatName val="0"/>
          <c:showSerName val="0"/>
          <c:showPercent val="0"/>
          <c:showBubbleSize val="0"/>
        </c:dLbls>
        <c:smooth val="0"/>
        <c:axId val="2074735551"/>
        <c:axId val="2074735967"/>
      </c:lineChart>
      <c:catAx>
        <c:axId val="207473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35967"/>
        <c:crosses val="autoZero"/>
        <c:auto val="1"/>
        <c:lblAlgn val="ctr"/>
        <c:lblOffset val="100"/>
        <c:noMultiLvlLbl val="0"/>
      </c:catAx>
      <c:valAx>
        <c:axId val="20747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3555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Investors that are most active in specific industries or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pivottable!$B$2398</c:f>
              <c:strCache>
                <c:ptCount val="1"/>
                <c:pt idx="0">
                  <c:v>Total</c:v>
                </c:pt>
              </c:strCache>
            </c:strRef>
          </c:tx>
          <c:spPr>
            <a:solidFill>
              <a:schemeClr val="accent1"/>
            </a:solidFill>
            <a:ln>
              <a:noFill/>
            </a:ln>
            <a:effectLst/>
            <a:sp3d/>
          </c:spPr>
          <c:invertIfNegative val="0"/>
          <c:cat>
            <c:strRef>
              <c:f>pivottable!$A$2399:$A$3457</c:f>
              <c:strCache>
                <c:ptCount val="1059"/>
                <c:pt idx="0">
                  <c:v>Sequoia Capital</c:v>
                </c:pt>
                <c:pt idx="1">
                  <c:v>SoftBank Group</c:v>
                </c:pt>
                <c:pt idx="2">
                  <c:v>Two Sigma Ventures, Flint Capital, Commerce Ventures</c:v>
                </c:pt>
                <c:pt idx="3">
                  <c:v>Tiger Global Management, Sequoia Capital India, Ribbit Capital</c:v>
                </c:pt>
                <c:pt idx="4">
                  <c:v>Sequoia Capital China, Qiming Venture Partners, Tencent Holdings</c:v>
                </c:pt>
                <c:pt idx="5">
                  <c:v>Undisclosed</c:v>
                </c:pt>
                <c:pt idx="6">
                  <c:v>Shunwei Capital Partners, China Media Group, Guangzhou Huiyin Aofeng Equity Investment Fund</c:v>
                </c:pt>
                <c:pt idx="7">
                  <c:v>Speedinvest, Valar Ventures, Uniqa Ventures</c:v>
                </c:pt>
                <c:pt idx="8">
                  <c:v>Pelion Venture Partners, Foundation Capital, Thoma Bravo</c:v>
                </c:pt>
                <c:pt idx="9">
                  <c:v>Qualcomm Ventures, Accel, Canaan Partners</c:v>
                </c:pt>
                <c:pt idx="10">
                  <c:v>Insight Partners, Sequoia Capital, Index Ventures</c:v>
                </c:pt>
                <c:pt idx="11">
                  <c:v>Greylock Partners, Google Ventures, BlackRock</c:v>
                </c:pt>
                <c:pt idx="12">
                  <c:v>General Atlantic</c:v>
                </c:pt>
                <c:pt idx="13">
                  <c:v>Global Founders Capital, Shea Ventures, Greycroft</c:v>
                </c:pt>
                <c:pt idx="14">
                  <c:v>Tencent Holdings, Hillhouse Capital Management, Yunfeng Capital</c:v>
                </c:pt>
                <c:pt idx="15">
                  <c:v>Vattenfall, Volkswagen Group, Goldman Sachs</c:v>
                </c:pt>
                <c:pt idx="16">
                  <c:v>Tiger Global Management, Kalaari Capital</c:v>
                </c:pt>
                <c:pt idx="17">
                  <c:v>Sequoia Capital China, Linear Venture, Hearst Ventures</c:v>
                </c:pt>
                <c:pt idx="18">
                  <c:v>WestCap Group, Caisse de depot et placement du Quebec</c:v>
                </c:pt>
                <c:pt idx="19">
                  <c:v>Sequoia Capital China, Longfor Capitalm, Gaorong Capital</c:v>
                </c:pt>
                <c:pt idx="20">
                  <c:v>Thrive Capital, Benchmark, MenloVentures</c:v>
                </c:pt>
                <c:pt idx="21">
                  <c:v>Sequoia Capital China, Matrix Partners China, 58.com</c:v>
                </c:pt>
                <c:pt idx="22">
                  <c:v>Trinity Ventures, Madrona Venture Group, Shasta Ventures</c:v>
                </c:pt>
                <c:pt idx="23">
                  <c:v>Sequoia Capital China, Goldman Sachs, Matrix Partners China</c:v>
                </c:pt>
                <c:pt idx="24">
                  <c:v>Vista Equity Partners, Wincove, TDR Capital</c:v>
                </c:pt>
                <c:pt idx="25">
                  <c:v>Sequoia Capital China, Rich Land Capital, Merrysunny Wealth</c:v>
                </c:pt>
                <c:pt idx="26">
                  <c:v>YL Ventures, Redpoint Ventures, GGV Capital</c:v>
                </c:pt>
                <c:pt idx="27">
                  <c:v>Sequoia Capital China, Shunwei Capital Partners, Qualgro</c:v>
                </c:pt>
                <c:pt idx="28">
                  <c:v>Tencent, Vcanbio</c:v>
                </c:pt>
                <c:pt idx="29">
                  <c:v>Sequoia Capital China, SIG Asia Investments, Sina Weibo, Softbank Group</c:v>
                </c:pt>
                <c:pt idx="30">
                  <c:v>Tiantu Capital, SAIF Partners China, Newsion Venture Capital</c:v>
                </c:pt>
                <c:pt idx="31">
                  <c:v>Sequoia Capital China, SIG Asia Investments, ZhenFund</c:v>
                </c:pt>
                <c:pt idx="32">
                  <c:v>TLV Partners, Lightspeed Venture Partners, M12</c:v>
                </c:pt>
                <c:pt idx="33">
                  <c:v>Sequoia Capital China, Sina Weibo, Kleiner Perkins Caufield &amp; Byers, Redpoint Ventures</c:v>
                </c:pt>
                <c:pt idx="34">
                  <c:v>Uncork Capital, Threshold Ventures, Bloomberg Beta</c:v>
                </c:pt>
                <c:pt idx="35">
                  <c:v>Sequoia Capital China, Source Code Capital, Redpoint Ventures China</c:v>
                </c:pt>
                <c:pt idx="36">
                  <c:v>Vertex Ventures Israel, Bessemer Venture Partners, Emerge</c:v>
                </c:pt>
                <c:pt idx="37">
                  <c:v>Sequoia Capital China, Tencent Holdings, Sinovation Ventures</c:v>
                </c:pt>
                <c:pt idx="38">
                  <c:v>Wamda Capital, Endeavor, Riverwood Capital</c:v>
                </c:pt>
                <c:pt idx="39">
                  <c:v>Sequoia Capital China, Tencent Investment, BA Capital</c:v>
                </c:pt>
                <c:pt idx="40">
                  <c:v>Y Combinator, Andreessen Horowitz, Wonder Ventures</c:v>
                </c:pt>
                <c:pt idx="41">
                  <c:v>Sequoia Capital China, Warburg Pincus, General Catalyst</c:v>
                </c:pt>
                <c:pt idx="42">
                  <c:v>Zeev Ventures, Ribbit Capital, TLV Partners</c:v>
                </c:pt>
                <c:pt idx="43">
                  <c:v>Sequoia Capital China, Warburg Pincus, IDG Capital</c:v>
                </c:pt>
                <c:pt idx="44">
                  <c:v>Tencent Holdings, Walden Venture Capital, Global Catalyst Partnera</c:v>
                </c:pt>
                <c:pt idx="45">
                  <c:v>Sequoia Capital China, Xiang He Capital, GGV Capital</c:v>
                </c:pt>
                <c:pt idx="46">
                  <c:v>Third Point, Electric Capital, Coinbase Ventures</c:v>
                </c:pt>
                <c:pt idx="47">
                  <c:v>Sequoia Capital China, ZhenFund, K2 Ventures</c:v>
                </c:pt>
                <c:pt idx="48">
                  <c:v>Thrive Capital, Khosla Ventures, Tiger Global Management</c:v>
                </c:pt>
                <c:pt idx="49">
                  <c:v>Sequoia Capital India, Hillhouse Capital Management, Sunley House Capital Management</c:v>
                </c:pt>
                <c:pt idx="50">
                  <c:v>Tiger Global Management, DST Global, Sequoia Capital India</c:v>
                </c:pt>
                <c:pt idx="51">
                  <c:v>Sequoia Capital India, Hummingbird Ventures, Epiq Capital</c:v>
                </c:pt>
                <c:pt idx="52">
                  <c:v>Tiger Global Management, The Raine Group, Malabar Investments</c:v>
                </c:pt>
                <c:pt idx="53">
                  <c:v>Sequoia Capital India, Kae Capital, Accel</c:v>
                </c:pt>
                <c:pt idx="54">
                  <c:v>TPG Capital, Apax Partners, TA Associates</c:v>
                </c:pt>
                <c:pt idx="55">
                  <c:v>Sequoia Capital India, Lightbox Ventures, Coatue Management</c:v>
                </c:pt>
                <c:pt idx="56">
                  <c:v>TSG Consumer Partners, Crowdcube</c:v>
                </c:pt>
                <c:pt idx="57">
                  <c:v>Sequoia Capital India, Rocketship.vc, Lightspeed India Partners</c:v>
                </c:pt>
                <c:pt idx="58">
                  <c:v>Union Square Ventures, Insight Partners, Spark Capital</c:v>
                </c:pt>
                <c:pt idx="59">
                  <c:v>Sequoia Capital India, RTP Global, Go-Ventures</c:v>
                </c:pt>
                <c:pt idx="60">
                  <c:v>Venrock, Institutional Venture Partners, Goldman Sachs</c:v>
                </c:pt>
                <c:pt idx="61">
                  <c:v>Sequoia Capital India, Softbank, Bertelsmann India Investments</c:v>
                </c:pt>
                <c:pt idx="62">
                  <c:v>Viola Ventures, Dell Technologies Capital, Bain Capital Ventures</c:v>
                </c:pt>
                <c:pt idx="63">
                  <c:v>Sequoia Capital India, Temasek, PayPal Ventures</c:v>
                </c:pt>
                <c:pt idx="64">
                  <c:v>Volkswagen, Access Industries, Vostok New Ventures</c:v>
                </c:pt>
                <c:pt idx="65">
                  <c:v>Sequoia Capital India, The Times Group, GMO VenturePartners</c:v>
                </c:pt>
                <c:pt idx="66">
                  <c:v>Warburg Pincus, The Rise Fund, HarbourVest Partners</c:v>
                </c:pt>
                <c:pt idx="67">
                  <c:v>Sequoia Capital India, Tiger Global Management, Matrix Partners India</c:v>
                </c:pt>
                <c:pt idx="68">
                  <c:v>WRVI Capital, Caffeinated Capital, Y Combinator</c:v>
                </c:pt>
                <c:pt idx="69">
                  <c:v>Sequoia Capital India, Tiger Global Management, Tencent</c:v>
                </c:pt>
                <c:pt idx="70">
                  <c:v>Y Combinator, S Capital, Tenaya Capital</c:v>
                </c:pt>
                <c:pt idx="71">
                  <c:v>Sequoia Capital Israel, Scale Venture Partners, Commerce Ventures</c:v>
                </c:pt>
                <c:pt idx="72">
                  <c:v>Zeev Ventures, Bond, Fifth Wall Ventures</c:v>
                </c:pt>
                <c:pt idx="73">
                  <c:v>Sequoia Capital, Baillie Gifford &amp; Co., Google Ventures</c:v>
                </c:pt>
                <c:pt idx="74">
                  <c:v>Tencent Holdings, Goldman Sachs</c:v>
                </c:pt>
                <c:pt idx="75">
                  <c:v>Sequoia Capital, Bain Capital Ventures, enaya Capital</c:v>
                </c:pt>
                <c:pt idx="76">
                  <c:v>Tencent Holdings, Lightspeed India Partners, Sequoia Capital India</c:v>
                </c:pt>
                <c:pt idx="77">
                  <c:v>Sequoia Capital, Bessemer Venture Partners, Threshold Ventures</c:v>
                </c:pt>
                <c:pt idx="78">
                  <c:v>Tencent, Baidu, Huasheng Capital</c:v>
                </c:pt>
                <c:pt idx="79">
                  <c:v>Sequoia Capital, DCM Ventures, Insight Partners</c:v>
                </c:pt>
                <c:pt idx="80">
                  <c:v>The Carlyle Group</c:v>
                </c:pt>
                <c:pt idx="81">
                  <c:v>Sequoia Capital, Founders Fund, Bling Capital</c:v>
                </c:pt>
                <c:pt idx="82">
                  <c:v>Threshold Ventures, Lightspeed Venture Partners, Crosslink Capital</c:v>
                </c:pt>
                <c:pt idx="83">
                  <c:v>Sequoia Capital, General Atlantic</c:v>
                </c:pt>
                <c:pt idx="84">
                  <c:v>Thrive Capital, Founders Fund, Cocnord Health Partners</c:v>
                </c:pt>
                <c:pt idx="85">
                  <c:v>Sequoia Capital, General Catalyst, Human Capital</c:v>
                </c:pt>
                <c:pt idx="86">
                  <c:v>Thrive Capital, Tiger Global Management, Temasek</c:v>
                </c:pt>
                <c:pt idx="87">
                  <c:v>Sequoia Capital, Google Ventures, Accel</c:v>
                </c:pt>
                <c:pt idx="88">
                  <c:v>Tiger Global Management, American Express Ventures, B Capital Group</c:v>
                </c:pt>
                <c:pt idx="89">
                  <c:v>Sequoia Capital, Index Ventures, S Capital</c:v>
                </c:pt>
                <c:pt idx="90">
                  <c:v>Tiger Global Management, Insight Partners, DST Global</c:v>
                </c:pt>
                <c:pt idx="91">
                  <c:v>Sequoia Capital, Paradigm, Pantera Capital</c:v>
                </c:pt>
                <c:pt idx="92">
                  <c:v>Sequoia Capital China, IDG Capital, DCM Ventures</c:v>
                </c:pt>
                <c:pt idx="93">
                  <c:v>Sequoia Capital, Thoma Bravo, Softbank</c:v>
                </c:pt>
                <c:pt idx="94">
                  <c:v>Tiger Global, Sequoia Capital, Google Capital</c:v>
                </c:pt>
                <c:pt idx="95">
                  <c:v>Sequoia Capital, Thrive Capital, Sound Ventures</c:v>
                </c:pt>
                <c:pt idx="96">
                  <c:v>Tomales Bay Capital, Bain &amp; Company, General Catalyst</c:v>
                </c:pt>
                <c:pt idx="97">
                  <c:v>Sequoia Capital, Y Combinator, Accel</c:v>
                </c:pt>
                <c:pt idx="98">
                  <c:v>Trane Technologies, Honeywell</c:v>
                </c:pt>
                <c:pt idx="99">
                  <c:v>Sequoia Capital, Y Combinator, F-Prime Capital</c:v>
                </c:pt>
                <c:pt idx="100">
                  <c:v>Trustbridge Partners, Hony Capital, IDG Capital</c:v>
                </c:pt>
                <c:pt idx="101">
                  <c:v>Shenzhen Capital Group, Robert Bosch Venture Capital, SeptWolves Ventures</c:v>
                </c:pt>
                <c:pt idx="102">
                  <c:v>U.S. Venture Partners, dRx Capital, Andreessen Horowitz</c:v>
                </c:pt>
                <c:pt idx="103">
                  <c:v>Shunwei Capital Partners, 5Y Capital, Legend Capital</c:v>
                </c:pt>
                <c:pt idx="104">
                  <c:v>Uniion Square Ventures, Tiger Global Management, Lightspeed Venture Capital</c:v>
                </c:pt>
                <c:pt idx="105">
                  <c:v>Sequoia Capital China, Gopher Asset Management, Shanghai Electric Group</c:v>
                </c:pt>
                <c:pt idx="106">
                  <c:v>Sequoia Capital China, Lenovo Capital and Incubator, Group GSR Ventures</c:v>
                </c:pt>
                <c:pt idx="107">
                  <c:v>Sierra Ventures, AXA Venture Partners, Sigma Prime Ventures</c:v>
                </c:pt>
                <c:pt idx="108">
                  <c:v>Venrock, CVF Capital Partners, ARCH Venture Partners</c:v>
                </c:pt>
                <c:pt idx="109">
                  <c:v>Sierra Ventures, Battery Ventures, Asset Management Ventures</c:v>
                </c:pt>
                <c:pt idx="110">
                  <c:v>Version One Ventures, Bessemer Venture Partners, FirstMark Capital</c:v>
                </c:pt>
                <c:pt idx="111">
                  <c:v>Signal Peak Ventures, Owl Ventures, Jump Capital</c:v>
                </c:pt>
                <c:pt idx="112">
                  <c:v>VGames, Lakestar, Galaxy Interactive</c:v>
                </c:pt>
                <c:pt idx="113">
                  <c:v>SignalFire, GLP Capital Partners, Google Ventures</c:v>
                </c:pt>
                <c:pt idx="114">
                  <c:v>Vision Plus Capital, GSR Ventures, ZhenFund</c:v>
                </c:pt>
                <c:pt idx="115">
                  <c:v>Silicon Valley Bank, QED Investors, European Founders Fund</c:v>
                </c:pt>
                <c:pt idx="116">
                  <c:v>Volcanics Ventures, Vertex Ventures China, Warburg Pincus</c:v>
                </c:pt>
                <c:pt idx="117">
                  <c:v>Silver Lake Partners, General Atlantic</c:v>
                </c:pt>
                <c:pt idx="118">
                  <c:v>VY Capital, Accel, Elevation Capital</c:v>
                </c:pt>
                <c:pt idx="119">
                  <c:v>Silver Lake, ICONIQ Capital</c:v>
                </c:pt>
                <c:pt idx="120">
                  <c:v>Warburg Pincus, General Catalyst</c:v>
                </c:pt>
                <c:pt idx="121">
                  <c:v>Silversmith Capital Partners, Susquehanna Growth Equity, Tiger Global Management</c:v>
                </c:pt>
                <c:pt idx="122">
                  <c:v>Wellington Management, Eurazeo, Citi Ventures</c:v>
                </c:pt>
                <c:pt idx="123">
                  <c:v>Silverton Partners, Accel, Ballast Point Ventures</c:v>
                </c:pt>
                <c:pt idx="124">
                  <c:v>Wing Venture Capital, Slow Ventures, Uncork Capital</c:v>
                </c:pt>
                <c:pt idx="125">
                  <c:v>Simon Equity Partners, Wavemaker Partners, Anthem Venture Partners</c:v>
                </c:pt>
                <c:pt idx="126">
                  <c:v>Xingwang Investment Management, China Capital Investment Group, Matrix Partners China</c:v>
                </c:pt>
                <c:pt idx="127">
                  <c:v>SingTel Innov8, Alpha JWC Ventures, Golden Gate Ventures</c:v>
                </c:pt>
                <c:pt idx="128">
                  <c:v>Y Combinator, M12, SEEK</c:v>
                </c:pt>
                <c:pt idx="129">
                  <c:v>Sinovation Ventures, Tencent Holdings, Sequoia Capital China</c:v>
                </c:pt>
                <c:pt idx="130">
                  <c:v>Yabeo Capital, SBI Investment, Vulcan Capital</c:v>
                </c:pt>
                <c:pt idx="131">
                  <c:v>Sixth Street Partners, Declaration Partners, Maverick Ventures Israel</c:v>
                </c:pt>
                <c:pt idx="132">
                  <c:v>Yunfeng Capital, SDIC Innovation Investment Management, Shang Qi Capital</c:v>
                </c:pt>
                <c:pt idx="133">
                  <c:v>Sixth Street Partners, OrbiMed Advisors, Highland Capital Management</c:v>
                </c:pt>
                <c:pt idx="134">
                  <c:v>Zeev Ventures, GSV Ventures</c:v>
                </c:pt>
                <c:pt idx="135">
                  <c:v>Slack Fund, Accel, Skip Capital</c:v>
                </c:pt>
                <c:pt idx="136">
                  <c:v>Zheshang Venture Capital, GP Capital, Western Capital Management</c:v>
                </c:pt>
                <c:pt idx="137">
                  <c:v>Slow Ventures, Andreessen Horowitz, SoftBank Group</c:v>
                </c:pt>
                <c:pt idx="138">
                  <c:v>Tencent Holdings, Hillhouse Capital Management</c:v>
                </c:pt>
                <c:pt idx="139">
                  <c:v>Smilegate Investment, DSC Investments, KTB Ventures</c:v>
                </c:pt>
                <c:pt idx="140">
                  <c:v>Tencent Holdings, KKR, Smash Ventures</c:v>
                </c:pt>
                <c:pt idx="141">
                  <c:v>Sodexo Ventures, SoftBank Group</c:v>
                </c:pt>
                <c:pt idx="142">
                  <c:v>Tencent Holdings, Tiger Global Management, Global Founders Capital</c:v>
                </c:pt>
                <c:pt idx="143">
                  <c:v>Sequoia Capital China, GX Capital</c:v>
                </c:pt>
                <c:pt idx="144">
                  <c:v>Tencent Holdings, Warbug Pincus, IDG Capital</c:v>
                </c:pt>
                <c:pt idx="145">
                  <c:v>SoftBank Group, Access Industries, Crossbeam Venture Partners</c:v>
                </c:pt>
                <c:pt idx="146">
                  <c:v>Tencent, Morningside Group</c:v>
                </c:pt>
                <c:pt idx="147">
                  <c:v>Softbank Group, AME Cloud Ventures, SignalFire</c:v>
                </c:pt>
                <c:pt idx="148">
                  <c:v>The Blue Venture Fund, Flare Capital Partners, Longitude Capital</c:v>
                </c:pt>
                <c:pt idx="149">
                  <c:v>SoftBank Group, Andreessen Horowitz, Temasek Holdings</c:v>
                </c:pt>
                <c:pt idx="150">
                  <c:v>The Carlyle Group, CVC Capital Partners</c:v>
                </c:pt>
                <c:pt idx="151">
                  <c:v>SoftBank Group, CRV, Spark Capital</c:v>
                </c:pt>
                <c:pt idx="152">
                  <c:v>Threshold Ventures, Baseline Ventures, Harrison Metal</c:v>
                </c:pt>
                <c:pt idx="153">
                  <c:v>SoftBank Group, General Atlantic</c:v>
                </c:pt>
                <c:pt idx="154">
                  <c:v>Thrive Capital, Alliance Consumer Growth, Imaginary Ventures</c:v>
                </c:pt>
                <c:pt idx="155">
                  <c:v>SoftBank Group, Greylock Partners, Gaorong Capital</c:v>
                </c:pt>
                <c:pt idx="156">
                  <c:v>Thrive Capital, Durable Capital Partners, G Squared</c:v>
                </c:pt>
                <c:pt idx="157">
                  <c:v>SoftBank Group, Maverick Capital</c:v>
                </c:pt>
                <c:pt idx="158">
                  <c:v>Thrive Capital, General Catalyst, Coatue Management</c:v>
                </c:pt>
                <c:pt idx="159">
                  <c:v>SoftBank Group, Norwest Venture Partners</c:v>
                </c:pt>
                <c:pt idx="160">
                  <c:v>Thrive Capital, Maverick Ventures, Redpoint Ventures</c:v>
                </c:pt>
                <c:pt idx="161">
                  <c:v>SoftBank Group, SAIF Partners India, Valiant Capital Partners</c:v>
                </c:pt>
                <c:pt idx="162">
                  <c:v>Tiantu Capital, CMB International Capital, Vision Knight Capital</c:v>
                </c:pt>
                <c:pt idx="163">
                  <c:v>SoftBank Group, Sequoia Capital India,Lightspeed India Partners</c:v>
                </c:pt>
                <c:pt idx="164">
                  <c:v>Tiger Global Management</c:v>
                </c:pt>
                <c:pt idx="165">
                  <c:v>SoftBank Group, Sequoia Capital, Wing Venture Capital</c:v>
                </c:pt>
                <c:pt idx="166">
                  <c:v>Tiger Global Management, Blue Lake Capital, ZhenFund</c:v>
                </c:pt>
                <c:pt idx="167">
                  <c:v>SoftBank Group, Tiger Global Management, Matrix Partners India</c:v>
                </c:pt>
                <c:pt idx="168">
                  <c:v>Tiger Global Management, Hedosophia</c:v>
                </c:pt>
                <c:pt idx="169">
                  <c:v>SoftBank Latin America Fund, Advent International, Balderton Capital</c:v>
                </c:pt>
                <c:pt idx="170">
                  <c:v>Tiger Global Management, Insight Partners, Jump Capital</c:v>
                </c:pt>
                <c:pt idx="171">
                  <c:v>Softbank Ventures Asia, Alpha JWC Ventures, Insignia Ventures Partners</c:v>
                </c:pt>
                <c:pt idx="172">
                  <c:v>Tiger Global Management, Sequoia Capital China, Shunwei Capital Partners</c:v>
                </c:pt>
                <c:pt idx="173">
                  <c:v>SoftBankGroup, Blackrock, Alibaba Group</c:v>
                </c:pt>
                <c:pt idx="174">
                  <c:v>Tiger Global Management, Sequoia Capital, Revo Capital</c:v>
                </c:pt>
                <c:pt idx="175">
                  <c:v>Soros Fund Management, Ribbit Capital, Monashees+</c:v>
                </c:pt>
                <c:pt idx="176">
                  <c:v>Tiger Global Management, Tiger Brokers, DCM Ventures</c:v>
                </c:pt>
                <c:pt idx="177">
                  <c:v>SOSV, Khosla Ventures, Lerer Hippeau</c:v>
                </c:pt>
                <c:pt idx="178">
                  <c:v>Times Internet, Nexus Venture Partners, SoftBank Group</c:v>
                </c:pt>
                <c:pt idx="179">
                  <c:v>Source Code Capital, Coatue Management, DCM Ventures</c:v>
                </c:pt>
                <c:pt idx="180">
                  <c:v>TLV Partners, Zeev Ventures, Bessemer Venture Partners</c:v>
                </c:pt>
                <c:pt idx="181">
                  <c:v>Source Code Capital, Global Logistic Properties, K2VC</c:v>
                </c:pt>
                <c:pt idx="182">
                  <c:v>Toyota Motor Corporation, Mizuho Financial Group, FANUC</c:v>
                </c:pt>
                <c:pt idx="183">
                  <c:v>Source Code Capital, Meituan Dianping, Tencent Holdings</c:v>
                </c:pt>
                <c:pt idx="184">
                  <c:v>TPG Growth, Goldman Sachs</c:v>
                </c:pt>
                <c:pt idx="185">
                  <c:v>Source Code Capital, XVC Venture Capital, Hillhouse Capital Management</c:v>
                </c:pt>
                <c:pt idx="186">
                  <c:v>Trinity Ventures, Fifth Wall Ventures, OpenView Venture Partners</c:v>
                </c:pt>
                <c:pt idx="187">
                  <c:v>Sozo Ventures, Caffeinated Capital, Sequoia Capital</c:v>
                </c:pt>
                <c:pt idx="188">
                  <c:v>True Ventures, Altimeter Capital, Redpoint Ventures</c:v>
                </c:pt>
                <c:pt idx="189">
                  <c:v>Spark Capital, Google Ventures, CRE Venture Capital</c:v>
                </c:pt>
                <c:pt idx="190">
                  <c:v>Trustbridge Partners, IDG Capital, Sequoia Capital China</c:v>
                </c:pt>
                <c:pt idx="191">
                  <c:v>Spark Capital, Highland Europe, Sunstone Capital</c:v>
                </c:pt>
                <c:pt idx="192">
                  <c:v>Sequoia Capital China, ING, Alibaba Entrepreneurs Fund</c:v>
                </c:pt>
                <c:pt idx="193">
                  <c:v>Spectrum Equity, ICONIQ Capital, Grayhawk Capital</c:v>
                </c:pt>
                <c:pt idx="194">
                  <c:v>U.S.-China Green Fund, Founder H Fund, Richland Equities</c:v>
                </c:pt>
                <c:pt idx="195">
                  <c:v>Union Square Ventures, Summerhill Venture Partners, Mithril Capital Management</c:v>
                </c:pt>
                <c:pt idx="196">
                  <c:v>Sequoia Capital China, InnoVision Capital, Qianhai Fund of Funds</c:v>
                </c:pt>
                <c:pt idx="197">
                  <c:v>Union Square Ventures, Venrock, Andreessen Horowitz</c:v>
                </c:pt>
                <c:pt idx="198">
                  <c:v>Union Square Ventures, Altos Ventures, Costanoa Ventures</c:v>
                </c:pt>
                <c:pt idx="199">
                  <c:v>Upfront Ventures, Tao Capital Partners, Andreessen Horowitz</c:v>
                </c:pt>
                <c:pt idx="200">
                  <c:v>Union Square Ventures, Ribbit Capital, VY Capital</c:v>
                </c:pt>
                <c:pt idx="201">
                  <c:v>Upper90, RiverPark Ventures, Advent International</c:v>
                </c:pt>
                <c:pt idx="202">
                  <c:v>V Star Capital, GF Xinde Investment Management Co., Haitong Leading Capital Management</c:v>
                </c:pt>
                <c:pt idx="203">
                  <c:v>UNITY VENTURES, Qiming Venture Partners, GGV Capital</c:v>
                </c:pt>
                <c:pt idx="204">
                  <c:v>Square Peg Capital, TDM Growth Partners, Tiger Global Management</c:v>
                </c:pt>
                <c:pt idx="205">
                  <c:v>Upfront Ventures, Webb Investment Network, D1 Capital Partners</c:v>
                </c:pt>
                <c:pt idx="206">
                  <c:v>Standard Chartered, FinSight Ventures, Affirma Capital</c:v>
                </c:pt>
                <c:pt idx="207">
                  <c:v>V FUND, IDG Capital, Green Pine Capital Partners</c:v>
                </c:pt>
                <c:pt idx="208">
                  <c:v>Storm Ventures, DFJ DragonFund, New Enterprise Associates</c:v>
                </c:pt>
                <c:pt idx="209">
                  <c:v>Valor Capital Group, Lightrock, Softbank Group</c:v>
                </c:pt>
                <c:pt idx="210">
                  <c:v>Stripe, Founders Fund, Partech Partners</c:v>
                </c:pt>
                <c:pt idx="211">
                  <c:v>Venrock, Battery Ventures, Insight Partners</c:v>
                </c:pt>
                <c:pt idx="212">
                  <c:v>Stripes Group, Neuberger Berman</c:v>
                </c:pt>
                <c:pt idx="213">
                  <c:v>Venrock, Innovation Endeavors, Insights Partners</c:v>
                </c:pt>
                <c:pt idx="214">
                  <c:v>Summit Partners, Accel, Astral Capital</c:v>
                </c:pt>
                <c:pt idx="215">
                  <c:v>Venture Highway, Sequoia Capital India, Prosus Ventures</c:v>
                </c:pt>
                <c:pt idx="216">
                  <c:v>Summit Partners, Noshaq, Sofinnova Partners</c:v>
                </c:pt>
                <c:pt idx="217">
                  <c:v>Version One Ventures, Uncork Capital, Bessemer Venture Partners</c:v>
                </c:pt>
                <c:pt idx="218">
                  <c:v>Summit Partners, Qatar Holding</c:v>
                </c:pt>
                <c:pt idx="219">
                  <c:v>Vertex Ventures SE Asia, Global Founders Capital, Visa Ventures</c:v>
                </c:pt>
                <c:pt idx="220">
                  <c:v>Susquehanna Growth Equity, Citi Ventures, ICONIQ Capital</c:v>
                </c:pt>
                <c:pt idx="221">
                  <c:v>Vickers Venture Partners, IKEA GreenTech</c:v>
                </c:pt>
                <c:pt idx="222">
                  <c:v>Sutter Hill Ventures, Liberty Global Ventures, Coatue Management</c:v>
                </c:pt>
                <c:pt idx="223">
                  <c:v>Viola Ventures, Insight Partners, ClalTech, Goldman Sachs</c:v>
                </c:pt>
                <c:pt idx="224">
                  <c:v>Sutter Hill Ventures, Osage University Partners, Spark Capital</c:v>
                </c:pt>
                <c:pt idx="225">
                  <c:v>Vista Equity Partners, Warburg Pincus, First Ascent Ventures</c:v>
                </c:pt>
                <c:pt idx="226">
                  <c:v>SWaN &amp; Legend Ventures, Revolution Growth, Invus Group</c:v>
                </c:pt>
                <c:pt idx="227">
                  <c:v>Vitruvian Partners, Merieux Equity Partners, Straumann</c:v>
                </c:pt>
                <c:pt idx="228">
                  <c:v>T. Rowe Price, Dragoneer Investment Group, BlackRock</c:v>
                </c:pt>
                <c:pt idx="229">
                  <c:v>Volkswagen Group, Ford Autonomous Vehicles</c:v>
                </c:pt>
                <c:pt idx="230">
                  <c:v>T. Rowe Price, Lockheed Martin Ventures, Fidelity Investment</c:v>
                </c:pt>
                <c:pt idx="231">
                  <c:v>Vostok New Ventures, The Raine Group, Balderton Capital</c:v>
                </c:pt>
                <c:pt idx="232">
                  <c:v>TA Associates, SoftBank Group, GS Growth</c:v>
                </c:pt>
                <c:pt idx="233">
                  <c:v>Walden International, Google Ventures, Intel Capital</c:v>
                </c:pt>
                <c:pt idx="234">
                  <c:v>Taigang Venture Capital</c:v>
                </c:pt>
                <c:pt idx="235">
                  <c:v>Warburg Pincus, Aviation Industry Corporation of China</c:v>
                </c:pt>
                <c:pt idx="236">
                  <c:v>TAL Education Group, Legend Star, Alibaba Group</c:v>
                </c:pt>
                <c:pt idx="237">
                  <c:v>Warburg Pincus, Summit Partners, Sands Capital</c:v>
                </c:pt>
                <c:pt idx="238">
                  <c:v>Tao Capital Partners, Global Asset Capital, Tiger Global Management</c:v>
                </c:pt>
                <c:pt idx="239">
                  <c:v>Warmsun Holding, IDG Capital Partners</c:v>
                </c:pt>
                <c:pt idx="240">
                  <c:v>Target Global, General Catalyst, Durable Capital Partners</c:v>
                </c:pt>
                <c:pt idx="241">
                  <c:v>WestBridge Capital, GSV Ventures, Elevar Equity</c:v>
                </c:pt>
                <c:pt idx="242">
                  <c:v>Target Global, UBS Asset Management, Mubadala Capital</c:v>
                </c:pt>
                <c:pt idx="243">
                  <c:v>Wildcat Capital Management, Insight Partners, Tola Capital</c:v>
                </c:pt>
                <c:pt idx="244">
                  <c:v>TDK Ventures, Social Capital, D1 Capital Partners</c:v>
                </c:pt>
                <c:pt idx="245">
                  <c:v>Woodford Investment Management</c:v>
                </c:pt>
                <c:pt idx="246">
                  <c:v>Technology Crossover Ventures</c:v>
                </c:pt>
                <c:pt idx="247">
                  <c:v>XBTO Ventures, Raven One Ventures, SK Ventures</c:v>
                </c:pt>
                <c:pt idx="248">
                  <c:v>Technology Crossover Ventures, A&amp;E Television Networks</c:v>
                </c:pt>
                <c:pt idx="249">
                  <c:v>Y Combinator, Accel, T. Rowe Price</c:v>
                </c:pt>
                <c:pt idx="250">
                  <c:v>Technology Crossover Ventures, Accel, Aker</c:v>
                </c:pt>
                <c:pt idx="251">
                  <c:v>Y Combinator, Atomico, Accel</c:v>
                </c:pt>
                <c:pt idx="252">
                  <c:v>Technology Crossover Ventures, Alkeon Capital Management, General Atlantic</c:v>
                </c:pt>
                <c:pt idx="253">
                  <c:v>Y Combinator, Matrix Partners, Benchmark</c:v>
                </c:pt>
                <c:pt idx="254">
                  <c:v>Telling Telecommunication Holding Co., Alibaba Group</c:v>
                </c:pt>
                <c:pt idx="255">
                  <c:v>Y Combinator, Sequoia Capital, Coatue Management</c:v>
                </c:pt>
                <c:pt idx="256">
                  <c:v>Temasek, BUILD Capital Partners, Northzone Ventures</c:v>
                </c:pt>
                <c:pt idx="257">
                  <c:v>Yinhong Equity Investment Fund, E Fund, Ideal International</c:v>
                </c:pt>
                <c:pt idx="258">
                  <c:v>Temasek, Google Ventures, General Catalyst</c:v>
                </c:pt>
                <c:pt idx="259">
                  <c:v>York Capital Management, GE Healthcare, Koch Disruptive Technologies</c:v>
                </c:pt>
                <c:pt idx="260">
                  <c:v>Temasek, Guggenheim Investments, Qatar Investment Authority</c:v>
                </c:pt>
                <c:pt idx="261">
                  <c:v>Yunqi Partners, SoftBank Group, iVision Ventures</c:v>
                </c:pt>
                <c:pt idx="262">
                  <c:v>Tenaya Capital, Coatue Management, Stripes Group</c:v>
                </c:pt>
                <c:pt idx="263">
                  <c:v>Zeev Ventures, Group11, Chicago Ventures</c:v>
                </c:pt>
                <c:pt idx="264">
                  <c:v>Tencent Holdings, 5Y Capital, Sequoia Capital China</c:v>
                </c:pt>
                <c:pt idx="265">
                  <c:v>Zeev Ventures, Menlo Ventures,Crosslink Capital</c:v>
                </c:pt>
                <c:pt idx="266">
                  <c:v>Tencent Holdings, CRV, Clocktower Technology Ventures</c:v>
                </c:pt>
                <c:pt idx="267">
                  <c:v>Zhangjiang Haocheng Venture Capital, Walden International, Intel Capital</c:v>
                </c:pt>
                <c:pt idx="268">
                  <c:v>Tencent Holdings, DCM Ventures</c:v>
                </c:pt>
                <c:pt idx="269">
                  <c:v>Sequoia Capital China, DST Global, DST Global</c:v>
                </c:pt>
                <c:pt idx="270">
                  <c:v>Tencent Holdings, Delta Capital, Redpoint Ventures China</c:v>
                </c:pt>
                <c:pt idx="271">
                  <c:v>New Enterprise Associates, New Leaf Venture Partners, Charter Venture Capital</c:v>
                </c:pt>
                <c:pt idx="272">
                  <c:v>Playground Global, M12, BlackRock</c:v>
                </c:pt>
                <c:pt idx="273">
                  <c:v>Notion Capital, Scentan Ventures, Kite Ventures</c:v>
                </c:pt>
                <c:pt idx="274">
                  <c:v>Kaszek Ventures, QED Investors, International Finance Corporation</c:v>
                </c:pt>
                <c:pt idx="275">
                  <c:v>Rembrandt Venture Partners, M12, Altos Ventures</c:v>
                </c:pt>
                <c:pt idx="276">
                  <c:v>Kaszek Ventures, Qualcomm Ventures, Accel</c:v>
                </c:pt>
                <c:pt idx="277">
                  <c:v>NextView Ventures, Promus Ventures, Two Sigma Ventures</c:v>
                </c:pt>
                <c:pt idx="278">
                  <c:v>Kaszek Ventures, SOSV, Tiger Global Management</c:v>
                </c:pt>
                <c:pt idx="279">
                  <c:v>Owl Ventures, Technology Crossover Ventures, Tao Capital Partners</c:v>
                </c:pt>
                <c:pt idx="280">
                  <c:v>Khosla Ventures</c:v>
                </c:pt>
                <c:pt idx="281">
                  <c:v>QF Capital, QC Capital, Unicom Innovation Venture Capital</c:v>
                </c:pt>
                <c:pt idx="282">
                  <c:v>Khosla Ventures, Bain Capital Ventures, Lightspeed Venture Partners</c:v>
                </c:pt>
                <c:pt idx="283">
                  <c:v>Samsung Ventures, SingulariTeam, BP Ventures</c:v>
                </c:pt>
                <c:pt idx="284">
                  <c:v>Khosla Ventures, Forerunner Ventures, Sequoia Capital</c:v>
                </c:pt>
                <c:pt idx="285">
                  <c:v>Newion Partners, SmartFin Capital, OMERS Ventures</c:v>
                </c:pt>
                <c:pt idx="286">
                  <c:v>Khosla Ventures, General Catalyst, Blumberg Capital</c:v>
                </c:pt>
                <c:pt idx="287">
                  <c:v>Northzone Ventures, Maveron, Johnson &amp; Johnson Innovation</c:v>
                </c:pt>
                <c:pt idx="288">
                  <c:v>Khosla Ventures, General Catalyst, Navitas Capital</c:v>
                </c:pt>
                <c:pt idx="289">
                  <c:v>OMERS Private Equity, T. Rowe Price, Technology Crossover Ventures</c:v>
                </c:pt>
                <c:pt idx="290">
                  <c:v>Khosla Ventures, Green Innovations, Founders Fund</c:v>
                </c:pt>
                <c:pt idx="291">
                  <c:v>Passion Capital, Hedosophia, Outrun Ventures</c:v>
                </c:pt>
                <c:pt idx="292">
                  <c:v>Khosla Ventures, Horizons Ventures, Founders Fund</c:v>
                </c:pt>
                <c:pt idx="293">
                  <c:v>Prime Movers Lab, Khosla Ventures, I Squared Capital</c:v>
                </c:pt>
                <c:pt idx="294">
                  <c:v>Khosla Ventures, Horizons Ventures, Temasek Holdings</c:v>
                </c:pt>
                <c:pt idx="295">
                  <c:v>RedBird Capital Partners, CJ ENM, Tencent Holdings</c:v>
                </c:pt>
                <c:pt idx="296">
                  <c:v>Khosla Ventures, Kleiner Perkins Caufield &amp; Byers, Collaborative Fund</c:v>
                </c:pt>
                <c:pt idx="297">
                  <c:v>Rubicon Technology Partners, Max Ventures, Inclusive Capital Partners</c:v>
                </c:pt>
                <c:pt idx="298">
                  <c:v>Khosla Ventures, LowercaseCapital, capitalG</c:v>
                </c:pt>
                <c:pt idx="299">
                  <c:v>Kalaari Capital, Norwest Venture Partners, Prosus Ventures</c:v>
                </c:pt>
                <c:pt idx="300">
                  <c:v>Khosla Ventures, Thrive Capital, Y Combinator</c:v>
                </c:pt>
                <c:pt idx="301">
                  <c:v>New Enterprise Associates, Starr Investment Holdings</c:v>
                </c:pt>
                <c:pt idx="302">
                  <c:v>Khosla Ventures,General Catalyst, Victory Park Capital</c:v>
                </c:pt>
                <c:pt idx="303">
                  <c:v>next47, First Round Capital, Sequoia Capital</c:v>
                </c:pt>
                <c:pt idx="304">
                  <c:v>Kibo Ventures, SoftBank Group, Atomico</c:v>
                </c:pt>
                <c:pt idx="305">
                  <c:v>Nexus Venture Partners, Vertex Ventures, STRIVE</c:v>
                </c:pt>
                <c:pt idx="306">
                  <c:v>Kickstart Fund, General Catalyst, Drive Capital</c:v>
                </c:pt>
                <c:pt idx="307">
                  <c:v>Norwest Venture Partners, Goldman Sachs, Dell Technologies Capital</c:v>
                </c:pt>
                <c:pt idx="308">
                  <c:v>Kinnevik, Softbank Group, Prosus Ventures</c:v>
                </c:pt>
                <c:pt idx="309">
                  <c:v>Oak HC/FT Partners, GF Investments, Harvey Golub Family Office</c:v>
                </c:pt>
                <c:pt idx="310">
                  <c:v>KKR</c:v>
                </c:pt>
                <c:pt idx="311">
                  <c:v>Optum Ventures, Qiming Venture Partners, Transformation Capital</c:v>
                </c:pt>
                <c:pt idx="312">
                  <c:v>KKR, Alibaba Group, Ping An Insurance</c:v>
                </c:pt>
                <c:pt idx="313">
                  <c:v>Pantera Capital, QED Investors, Coinbase Ventures</c:v>
                </c:pt>
                <c:pt idx="314">
                  <c:v>KKR, Aspenwood Ventures, Spark Capital</c:v>
                </c:pt>
                <c:pt idx="315">
                  <c:v>Phoenix New Media, Tianjin Haihe Industry Fund</c:v>
                </c:pt>
                <c:pt idx="316">
                  <c:v>KKR, ES Ventures, North Bridge Growth Equity</c:v>
                </c:pt>
                <c:pt idx="317">
                  <c:v>Polaris Partners, Insight Partners, Norwest Venture Partners</c:v>
                </c:pt>
                <c:pt idx="318">
                  <c:v>KKR, FTV Capital, Ten Eleven Ventures</c:v>
                </c:pt>
                <c:pt idx="319">
                  <c:v>Prysm Capital, Baillie Gifford &amp; Co., TDM Growth Partners</c:v>
                </c:pt>
                <c:pt idx="320">
                  <c:v>KKR, Tencent Holdings, Sequoia Capital China</c:v>
                </c:pt>
                <c:pt idx="321">
                  <c:v>Qiming Venture Partners, China Internet Investment Fund, Qualcomm Ventures</c:v>
                </c:pt>
                <c:pt idx="322">
                  <c:v>KKR, TowerBrook Capital Partners</c:v>
                </c:pt>
                <c:pt idx="323">
                  <c:v>Redpoint Ventures, Providence Equity Partners, Silversmith Capital Partners</c:v>
                </c:pt>
                <c:pt idx="324">
                  <c:v>Kleiner Perkins Caufield &amp; Byers, Afore Capital, Founders Fund</c:v>
                </c:pt>
                <c:pt idx="325">
                  <c:v>Ribbit Capital, capitalG, Softbank Group</c:v>
                </c:pt>
                <c:pt idx="326">
                  <c:v>Kleiner Perkins Caufield &amp; Byers, Comcast Ventures, Insight Partners</c:v>
                </c:pt>
                <c:pt idx="327">
                  <c:v>SAIF Partners China, Baidu, IDG Capital</c:v>
                </c:pt>
                <c:pt idx="328">
                  <c:v>Kleiner Perkins Caufield &amp; Byers, Lightspeed Venture Partners, True Ventures</c:v>
                </c:pt>
                <c:pt idx="329">
                  <c:v>Scale Venture Partners, Sapphire Ventures, Battery Ventures</c:v>
                </c:pt>
                <c:pt idx="330">
                  <c:v>Kleiner Perkins Caufield &amp; Byers, NightDragon Security, Venrock</c:v>
                </c:pt>
                <c:pt idx="331">
                  <c:v>Sequoia Capital China, China Life Investment Holding Company, Qiming Venture Partners</c:v>
                </c:pt>
                <c:pt idx="332">
                  <c:v>Kleiner Perkins Caufield &amp; Byers, Sequoia Capital</c:v>
                </c:pt>
                <c:pt idx="333">
                  <c:v>New Enterprise Associates, Sequoia Capital, Comcast Ventures</c:v>
                </c:pt>
                <c:pt idx="334">
                  <c:v>Kleiner Perkins Caufield &amp; Byers, Sequoia Capital, General Catalyst</c:v>
                </c:pt>
                <c:pt idx="335">
                  <c:v>New Enterprise Associates, Tiger Global management, Tencent</c:v>
                </c:pt>
                <c:pt idx="336">
                  <c:v>Kleiner Perkins Caufield &amp; Byers, Softbank Corp., Sherpalo Ventures</c:v>
                </c:pt>
                <c:pt idx="337">
                  <c:v>NewView Capital, Maveron, Ridge Ventures</c:v>
                </c:pt>
                <c:pt idx="338">
                  <c:v>Knox Lane, Ainge Advisory, Carlson Private Capital Partners</c:v>
                </c:pt>
                <c:pt idx="339">
                  <c:v>Nextech Invest, Casdin Capital, Google Ventures</c:v>
                </c:pt>
                <c:pt idx="340">
                  <c:v>Koch Disruptive Technologies, Teamworthy Ventures, GGV Capital</c:v>
                </c:pt>
                <c:pt idx="341">
                  <c:v>Nexus Venture Partners, Tenaya Capital, Sequoia Capital</c:v>
                </c:pt>
                <c:pt idx="342">
                  <c:v>Kuang-Chi</c:v>
                </c:pt>
                <c:pt idx="343">
                  <c:v>Nintendo, Google, Pokemon Company International, Spark Capital</c:v>
                </c:pt>
                <c:pt idx="344">
                  <c:v>L Capital Partners</c:v>
                </c:pt>
                <c:pt idx="345">
                  <c:v>Norwest Venture Partners, Accel, Tiger Global Management</c:v>
                </c:pt>
                <c:pt idx="346">
                  <c:v>L Catterton, Franklin Templeton, First Light Capital Group</c:v>
                </c:pt>
                <c:pt idx="347">
                  <c:v>Norwest Venture Partners, Investcorp, Blackstone</c:v>
                </c:pt>
                <c:pt idx="348">
                  <c:v>L Catterton, Trellis Partners, Vista Equity Partners</c:v>
                </c:pt>
                <c:pt idx="349">
                  <c:v>Nyca Partners, Index Ventures, Technology Crossover Ventures</c:v>
                </c:pt>
                <c:pt idx="350">
                  <c:v>Lakestar, Battery Ventures, New Enterprise Associates</c:v>
                </c:pt>
                <c:pt idx="351">
                  <c:v>Octopus Ventures, Munich Re Ventures, CommerzVentures</c:v>
                </c:pt>
                <c:pt idx="352">
                  <c:v>Left Lane Capital, Clocktower Technology Ventures, Jump Capital</c:v>
                </c:pt>
                <c:pt idx="353">
                  <c:v>One Luxury Group, Eurazeo</c:v>
                </c:pt>
                <c:pt idx="354">
                  <c:v>Left Lane Capital, Galaxy Interactive, Tru Arrow Partners</c:v>
                </c:pt>
                <c:pt idx="355">
                  <c:v>Orange Digital Ventures, Access Industries</c:v>
                </c:pt>
                <c:pt idx="356">
                  <c:v>Left Lane Capital, Walden Venture Capital</c:v>
                </c:pt>
                <c:pt idx="357">
                  <c:v>Pantera Capital, Cadenza Ventures, BlockTower Capital</c:v>
                </c:pt>
                <c:pt idx="358">
                  <c:v>Legend Capital, CDH Investments, Sequoia Capital China</c:v>
                </c:pt>
                <c:pt idx="359">
                  <c:v>Paradigm, Huobi Ventures, Andreessen Horowitz</c:v>
                </c:pt>
                <c:pt idx="360">
                  <c:v>Lemniscap VC, North Island Ventures, Polychain Capital</c:v>
                </c:pt>
                <c:pt idx="361">
                  <c:v>Kaszek Ventures, Amadeus Capital Partners, Quona Capital</c:v>
                </c:pt>
                <c:pt idx="362">
                  <c:v>Lerer Hippeau, Munich Re Ventures, Eclipse Ventures</c:v>
                </c:pt>
                <c:pt idx="363">
                  <c:v>Pitango Venture Capital, DFJ Growth Fund, Foundry Group</c:v>
                </c:pt>
                <c:pt idx="364">
                  <c:v>Liberty City Ventures, RRE Ventures, Mithril Capital Management</c:v>
                </c:pt>
                <c:pt idx="365">
                  <c:v>Point72 Ventures, Pelion Venture Partners, Commerce Ventures</c:v>
                </c:pt>
                <c:pt idx="366">
                  <c:v>Liberty City Ventures, Soros Fund Management, Summer Capital</c:v>
                </c:pt>
                <c:pt idx="367">
                  <c:v>Polychain Capital, Paradigm, Ribbit Capital</c:v>
                </c:pt>
                <c:pt idx="368">
                  <c:v>Lightspeed China Partners, Baidu Ventures, Qiming Venture Partners</c:v>
                </c:pt>
                <c:pt idx="369">
                  <c:v>Prometheus Capital, Matrix Partners China, JD Capital Management</c:v>
                </c:pt>
                <c:pt idx="370">
                  <c:v>Lightspeed India Partners, Sequoia Capital India, Endiya Partners</c:v>
                </c:pt>
                <c:pt idx="371">
                  <c:v>QED Investors, DST Global, Endeavor</c:v>
                </c:pt>
                <c:pt idx="372">
                  <c:v>Lightspeed Venture Partners, Access Industries, Eldridge</c:v>
                </c:pt>
                <c:pt idx="373">
                  <c:v>Qiming Venture Partners, Capital Today, General Atlantic</c:v>
                </c:pt>
                <c:pt idx="374">
                  <c:v>Qiming Venture Partners, Vivo Capital, Sequoia Capital China</c:v>
                </c:pt>
                <c:pt idx="375">
                  <c:v>Kaszek Ventures, General Atlantic, SoftBank Group</c:v>
                </c:pt>
                <c:pt idx="376">
                  <c:v>Qualcomm Ventures, Samsung Ventures, Silver Lake</c:v>
                </c:pt>
                <c:pt idx="377">
                  <c:v>Lightspeed Venture Partners, Almaz Capital Partners, Altimeter Capital</c:v>
                </c:pt>
                <c:pt idx="378">
                  <c:v>Qualcomm Ventures, Woori Investment, Hanwha Investment &amp; Securities</c:v>
                </c:pt>
                <c:pt idx="379">
                  <c:v>Lightspeed Venture Partners, Data Collective, 8VC</c:v>
                </c:pt>
                <c:pt idx="380">
                  <c:v>Redpoint Ventures, Goldcrest Capital, Insight Partners</c:v>
                </c:pt>
                <c:pt idx="381">
                  <c:v>Lightspeed Venture Partners, Dell Technologies Capital, Wipro Ventures</c:v>
                </c:pt>
                <c:pt idx="382">
                  <c:v>Refactor Capital, Andreessen Horowitz, Fifty Years Fund</c:v>
                </c:pt>
                <c:pt idx="383">
                  <c:v>Lightspeed Venture Partners, Google Ventures, Lakestar</c:v>
                </c:pt>
                <c:pt idx="384">
                  <c:v>Revolution, New Enterprise Associates, Caterpillar</c:v>
                </c:pt>
                <c:pt idx="385">
                  <c:v>Lightspeed Venture Partners, Khosla Ventures, Geodesic Capital</c:v>
                </c:pt>
                <c:pt idx="386">
                  <c:v>RRE Ventures, Tiger Global, August Capital</c:v>
                </c:pt>
                <c:pt idx="387">
                  <c:v>Lightspeed Venture Partners, Khosla Ventures, Munich Re Ventures</c:v>
                </c:pt>
                <c:pt idx="388">
                  <c:v>Russia-China Investment Fund, Tencent Holdings, Sequoia Capital China</c:v>
                </c:pt>
                <c:pt idx="389">
                  <c:v>Lightspeed Venture Partners, Kleiner Perkins Caufield &amp; Byers, Origin Ventures</c:v>
                </c:pt>
                <c:pt idx="390">
                  <c:v>Salesforce Ventures, next47, Pereg Ventures</c:v>
                </c:pt>
                <c:pt idx="391">
                  <c:v>Lightspeed Venture Partners, Lead Edge Capital, Coatue Management</c:v>
                </c:pt>
                <c:pt idx="392">
                  <c:v>SC.Holdings, Not Boring Capital, Bolt Ventures</c:v>
                </c:pt>
                <c:pt idx="393">
                  <c:v>Lightspeed Venture Partners, Redpoint Ventures, Norwest Venture Partners</c:v>
                </c:pt>
                <c:pt idx="394">
                  <c:v>Seaya Ventures, Otter Rock Capital, Rakuten</c:v>
                </c:pt>
                <c:pt idx="395">
                  <c:v>Lightspeed Venture Partners, Redpoint Ventures, Viking Global Investors</c:v>
                </c:pt>
                <c:pt idx="396">
                  <c:v>Sequoia Capital China, Blackbird Ventures, Matrix Partners</c:v>
                </c:pt>
                <c:pt idx="397">
                  <c:v>Lightspeed Venture Partners, Sapphire Ventures, Kleiner Perkins Caufield &amp; Byers</c:v>
                </c:pt>
                <c:pt idx="398">
                  <c:v>Kaalari Capital, Tencent Holdings, Steadview Capital</c:v>
                </c:pt>
                <c:pt idx="399">
                  <c:v>Lightspeed Venture Partners, Social Capital, Accel</c:v>
                </c:pt>
                <c:pt idx="400">
                  <c:v>New Enterprise Associates, Pear, Cowboy Ventures</c:v>
                </c:pt>
                <c:pt idx="401">
                  <c:v>Lindeman Asia Investment, Nichi-Iko Pharmaceutical</c:v>
                </c:pt>
                <c:pt idx="402">
                  <c:v>New Enterprise Associates, Spar Capital, Index Ventures</c:v>
                </c:pt>
                <c:pt idx="403">
                  <c:v>LocalGlobe, Balderton Capital, Target Global</c:v>
                </c:pt>
                <c:pt idx="404">
                  <c:v>New Enterprise Associates, T. Rowe Associates, Lightbank</c:v>
                </c:pt>
                <c:pt idx="405">
                  <c:v>LocalGlobe, Kinnevik, Felix Capital</c:v>
                </c:pt>
                <c:pt idx="406">
                  <c:v>NewAlpha, XAnge Private Equity, Tencent Holdings</c:v>
                </c:pt>
                <c:pt idx="407">
                  <c:v>L'Occitane, Trifecta Capital, Bessemer Venture Partners</c:v>
                </c:pt>
                <c:pt idx="408">
                  <c:v>Newpath Partners, Google Ventures, F-Prime Capital</c:v>
                </c:pt>
                <c:pt idx="409">
                  <c:v>LTW Capital, Legend Capital, Qualcomm Ventures</c:v>
                </c:pt>
                <c:pt idx="410">
                  <c:v>Next Play Ventures, Zeal Capital Partners, SoftBank Group</c:v>
                </c:pt>
                <c:pt idx="411">
                  <c:v>M12, WestBridge Capital, Lightspeed Venture Partners</c:v>
                </c:pt>
                <c:pt idx="412">
                  <c:v>next47, MaC Venture Capital, FinVC</c:v>
                </c:pt>
                <c:pt idx="413">
                  <c:v>M13, Lightspeed Venture Partners, Lone Pine Capital</c:v>
                </c:pt>
                <c:pt idx="414">
                  <c:v>NextView Ventures, Eniac Ventures, Sequoia Capital</c:v>
                </c:pt>
                <c:pt idx="415">
                  <c:v>Madrona Venture Group, Banner Ventures, FJ Labs</c:v>
                </c:pt>
                <c:pt idx="416">
                  <c:v>Nexus Venture Partners, CRV, Insight Partners</c:v>
                </c:pt>
                <c:pt idx="417">
                  <c:v>Madrona Venture Group, Kleiner Perkins Caufield &amp; Byers, Highland Capital Partners</c:v>
                </c:pt>
                <c:pt idx="418">
                  <c:v>Nexus Venture Partners, Transamerica Ventures, Crane Venture Partners</c:v>
                </c:pt>
                <c:pt idx="419">
                  <c:v>Madrona Venture Group, Shasta Ventures, Salesforce Ventures</c:v>
                </c:pt>
                <c:pt idx="420">
                  <c:v>NFX, Plum Alley, Mayfield</c:v>
                </c:pt>
                <c:pt idx="421">
                  <c:v>Madrona Venture Group, Tiger Global Management, Madera Technology Partners</c:v>
                </c:pt>
                <c:pt idx="422">
                  <c:v>Northern Light Venture Capital, Xiaomi, FutureX Capital</c:v>
                </c:pt>
                <c:pt idx="423">
                  <c:v>Magma Venture Partners, Pitango Venture Capital, Qumra Capital</c:v>
                </c:pt>
                <c:pt idx="424">
                  <c:v>Northzone Ventures, White Star Capital, Novator Partners</c:v>
                </c:pt>
                <c:pt idx="425">
                  <c:v>Makers Fund, Index Ventures, Inova Ventures Participacees</c:v>
                </c:pt>
                <c:pt idx="426">
                  <c:v>Norwest Venture Partners, Aspect Ventures, Lightspeed Venture Partners</c:v>
                </c:pt>
                <c:pt idx="427">
                  <c:v>Mangrove Capital Partners,14W, ForgeLight</c:v>
                </c:pt>
                <c:pt idx="428">
                  <c:v>Norwest Venture Partners, Hillsven Capital, Aleph</c:v>
                </c:pt>
                <c:pt idx="429">
                  <c:v>Marathon Venture Partners, Huagai Capital, China Creation Ventures</c:v>
                </c:pt>
                <c:pt idx="430">
                  <c:v>Norwest Venture Partners, Next World Capital, Wing Venture Capital</c:v>
                </c:pt>
                <c:pt idx="431">
                  <c:v>March Capital Partners, HOF Capital, Emergence Capital Partners</c:v>
                </c:pt>
                <c:pt idx="432">
                  <c:v>Novator Partners, True, Causeway Media Partners</c:v>
                </c:pt>
                <c:pt idx="433">
                  <c:v>March Capital Partners, Temasek, Doha Venture Capital</c:v>
                </c:pt>
                <c:pt idx="434">
                  <c:v>Oak HC/FT Partners, Artis Ventures, WestCap Group</c:v>
                </c:pt>
                <c:pt idx="435">
                  <c:v>Marchmont Ventures, BMW i Ventures, Index Ventures</c:v>
                </c:pt>
                <c:pt idx="436">
                  <c:v>Obvious Ventures, Qualcomm Ventures, Andreessen Horowitz</c:v>
                </c:pt>
                <c:pt idx="437">
                  <c:v>Matrix Partners China, Bright Venture Capita, Shenzhen Capital Group</c:v>
                </c:pt>
                <c:pt idx="438">
                  <c:v>OLX Group, KCK Group, EXOR Seeds</c:v>
                </c:pt>
                <c:pt idx="439">
                  <c:v>Matrix Partners China, Eastern Bell Capital, Hongtai Capital Holdings</c:v>
                </c:pt>
                <c:pt idx="440">
                  <c:v>One Equity Partners</c:v>
                </c:pt>
                <c:pt idx="441">
                  <c:v>Matrix Partners China, Sequoia Capital China, Genesis Capital</c:v>
                </c:pt>
                <c:pt idx="442">
                  <c:v>Ontario Teachers' Pension Plan, Goldman Sachs</c:v>
                </c:pt>
                <c:pt idx="443">
                  <c:v>Matrix Partners China, Sequoia Capital China, Hundreds Capital</c:v>
                </c:pt>
                <c:pt idx="444">
                  <c:v>Opus Capital, Genesis Partners, Battery Ventures</c:v>
                </c:pt>
                <c:pt idx="445">
                  <c:v>Matrix Partners China, Ventech China, Shunwei Capital Partners</c:v>
                </c:pt>
                <c:pt idx="446">
                  <c:v>Oriza Holdings, Guangdong Technology Financial Group</c:v>
                </c:pt>
                <c:pt idx="447">
                  <c:v>Matrix Partners India, Falcon Edge Capital, SoftBank Group</c:v>
                </c:pt>
                <c:pt idx="448">
                  <c:v>Paladin Capital Group, Greycroft, Scale Venture Partners</c:v>
                </c:pt>
                <c:pt idx="449">
                  <c:v>Matrix Partners, Andreessen Horowitz, General Catalyst</c:v>
                </c:pt>
                <c:pt idx="450">
                  <c:v>Pantera Capital, Polychain Capital, Lightspeed Venture Partners</c:v>
                </c:pt>
                <c:pt idx="451">
                  <c:v>Matrix Partners, Initialized Capital, Tiger Global Management</c:v>
                </c:pt>
                <c:pt idx="452">
                  <c:v>Paradigm, Andreessen Horowitz, Jump Capital</c:v>
                </c:pt>
                <c:pt idx="453">
                  <c:v>Matrix Partners, Lightspeed Venture Partners, Verizon Ventures</c:v>
                </c:pt>
                <c:pt idx="454">
                  <c:v>Partech Partners, Index Ventures, Quadrille Capital</c:v>
                </c:pt>
                <c:pt idx="455">
                  <c:v>Matrix Partners, Passport Capital, Rho Ventures</c:v>
                </c:pt>
                <c:pt idx="456">
                  <c:v>Passion Capital, Thrive Capital, Orange Digital Ventures</c:v>
                </c:pt>
                <c:pt idx="457">
                  <c:v>Max Ventures, Mangrove Capital Partners, 14W</c:v>
                </c:pt>
                <c:pt idx="458">
                  <c:v>People Electrical Appliance Group China, Zhongrong International Trust</c:v>
                </c:pt>
                <c:pt idx="459">
                  <c:v>Mayfield Fund, Insight Partners, Rembrandt Venture Partners</c:v>
                </c:pt>
                <c:pt idx="460">
                  <c:v>Pine Brook, American Express Ventures, Kleiner Perkins Caufield &amp; Byers</c:v>
                </c:pt>
                <c:pt idx="461">
                  <c:v>Mayfield Fund, M12, Trinity Ventures</c:v>
                </c:pt>
                <c:pt idx="462">
                  <c:v>Playground Global, Bond, Tribe Capital</c:v>
                </c:pt>
                <c:pt idx="463">
                  <c:v>Mayfield Fund, Shasta Ventures, L Catterton</c:v>
                </c:pt>
                <c:pt idx="464">
                  <c:v>Plug and Play Ventures, Valor Capital Group, DST Global</c:v>
                </c:pt>
                <c:pt idx="465">
                  <c:v>Mayfield, Accel, Norwest Venture Partners</c:v>
                </c:pt>
                <c:pt idx="466">
                  <c:v>Point72 Ventures, Route 66 Ventures, Accel</c:v>
                </c:pt>
                <c:pt idx="467">
                  <c:v>Mayfield, Madrona Venture Group, Tiger Global Management</c:v>
                </c:pt>
                <c:pt idx="468">
                  <c:v>Polychain Capital, Coinbase Ventures, Jump Capital</c:v>
                </c:pt>
                <c:pt idx="469">
                  <c:v>Menlo Ventures, Alkeon Capital Management, Citi Ventures</c:v>
                </c:pt>
                <c:pt idx="470">
                  <c:v>Primary Venture Partners, Bessemer Venture Partners, Harmonic Growth Partners</c:v>
                </c:pt>
                <c:pt idx="471">
                  <c:v>Menlo Ventures, GGV Capital, Flybridge Capital Partners</c:v>
                </c:pt>
                <c:pt idx="472">
                  <c:v>Pritzker Group Venture Capital, Accel, Hyde Park Venture Partners</c:v>
                </c:pt>
                <c:pt idx="473">
                  <c:v>Menlo Ventures, Resolute Ventures, IA Ventures</c:v>
                </c:pt>
                <c:pt idx="474">
                  <c:v>Propel Venture Partners, Monashees+, BBVA</c:v>
                </c:pt>
                <c:pt idx="475">
                  <c:v>Menlo Ventures, Spark Capital, Union Square Ventures</c:v>
                </c:pt>
                <c:pt idx="476">
                  <c:v>PSG, ION Crossover Partners</c:v>
                </c:pt>
                <c:pt idx="477">
                  <c:v>Meritech Capital Partners, Tiger Global Management, Spectrum Equity</c:v>
                </c:pt>
                <c:pt idx="478">
                  <c:v>QED Investors, DST Global, Left Lane Capital</c:v>
                </c:pt>
                <c:pt idx="479">
                  <c:v>MHS Capital, NextView Ventures, Mayfield Fund</c:v>
                </c:pt>
                <c:pt idx="480">
                  <c:v>Qiming Venture Partners</c:v>
                </c:pt>
                <c:pt idx="481">
                  <c:v>MindWorks Ventures, Shunwei Capital Partners, Xiang He Capital</c:v>
                </c:pt>
                <c:pt idx="482">
                  <c:v>Qiming Venture Partners, China Broadband Capital, CDH Investments</c:v>
                </c:pt>
                <c:pt idx="483">
                  <c:v>Mithril, iNovia Capital, Foundry Group</c:v>
                </c:pt>
                <c:pt idx="484">
                  <c:v>QiMing Venture Partners, Temasek Holdings, Silverlink Capital</c:v>
                </c:pt>
                <c:pt idx="485">
                  <c:v>Mitsubishi Corporation, Mayfair Equity Partners</c:v>
                </c:pt>
                <c:pt idx="486">
                  <c:v>Qiming Venture Partners, Yaxia Automobile, Far East Horizon</c:v>
                </c:pt>
                <c:pt idx="487">
                  <c:v>MMC Ventures, BGF Ventures, Unilever Ventures</c:v>
                </c:pt>
                <c:pt idx="488">
                  <c:v>Qualcomm Ventures, Nine Intelligence Capital, Hillhouse Capital Management</c:v>
                </c:pt>
                <c:pt idx="489">
                  <c:v>Monashees+, Andreessen Horowitz, QED Investors</c:v>
                </c:pt>
                <c:pt idx="490">
                  <c:v>Qualcomm Ventures, SoftBank Group, Monashees+</c:v>
                </c:pt>
                <c:pt idx="491">
                  <c:v>Moonshots Capital, BoxGroup, Blu Venture Investors</c:v>
                </c:pt>
                <c:pt idx="492">
                  <c:v>Redalpine Venture Partners, Earlybird Venture Capital, Valar Ventures</c:v>
                </c:pt>
                <c:pt idx="493">
                  <c:v>Moore Strategic Ventures, DST Global, Sequoia Capital India</c:v>
                </c:pt>
                <c:pt idx="494">
                  <c:v>Redpoint e.ventures, Valor Capital Group, SoftBank Latin America Fund</c:v>
                </c:pt>
                <c:pt idx="495">
                  <c:v>Morgan Creek Digital, Marcy Venture Partners, 10T Fund</c:v>
                </c:pt>
                <c:pt idx="496">
                  <c:v>Redpoint Ventures, Norwest Venture Partners, Sierra Ventures</c:v>
                </c:pt>
                <c:pt idx="497">
                  <c:v>Morningside Venture Capital, IDG Capital, DCM Ventures</c:v>
                </c:pt>
                <c:pt idx="498">
                  <c:v>Redpoint Ventures, QiMing Venture Partners, Chengwei Capital</c:v>
                </c:pt>
                <c:pt idx="499">
                  <c:v>Morningside Ventures, Capital Today, JOY Capital</c:v>
                </c:pt>
                <c:pt idx="500">
                  <c:v>Relay Ventures, TTV Capital, Canapi Ventures</c:v>
                </c:pt>
                <c:pt idx="501">
                  <c:v>Morningside Ventures, Warburg Pincus, CreditEase Fintech Investment Fund</c:v>
                </c:pt>
                <c:pt idx="502">
                  <c:v>Rethink Impact, Work-Bench, RRE Ventures</c:v>
                </c:pt>
                <c:pt idx="503">
                  <c:v>Movile, Just Eat, Naspers</c:v>
                </c:pt>
                <c:pt idx="504">
                  <c:v>Rhone Capital</c:v>
                </c:pt>
                <c:pt idx="505">
                  <c:v>Mubadala Capital, Bond, Prosus Ventures</c:v>
                </c:pt>
                <c:pt idx="506">
                  <c:v>RPM Ventures, Inspiration Ventures, Carrick Capital Partners</c:v>
                </c:pt>
                <c:pt idx="507">
                  <c:v>Multicoin Capital, Coatue Management, Dragonfly Capital Partners</c:v>
                </c:pt>
                <c:pt idx="508">
                  <c:v>RRE Ventures+, Highland Capital Partners, The Carlyle Group</c:v>
                </c:pt>
                <c:pt idx="509">
                  <c:v>Mundi Ventures, Doqling Capital Partners, Activant Capital</c:v>
                </c:pt>
                <c:pt idx="510">
                  <c:v>Runa Capital, Acton Capital Partners, Point Nine Capital</c:v>
                </c:pt>
                <c:pt idx="511">
                  <c:v>N/A</c:v>
                </c:pt>
                <c:pt idx="512">
                  <c:v>R-Z Capital, Green Pine Capital Partners, SAIF Partners China</c:v>
                </c:pt>
                <c:pt idx="513">
                  <c:v>N5 Capital, CR Capital Mgmt, JD Digits</c:v>
                </c:pt>
                <c:pt idx="514">
                  <c:v>SAIF Partners India, Warburg Pincus, Trifecta Capital Advisors</c:v>
                </c:pt>
                <c:pt idx="515">
                  <c:v>NetEase Capital, Northern Light Venture Capital, Microsoft</c:v>
                </c:pt>
                <c:pt idx="516">
                  <c:v>Salesforce Ventures, Seedcamp, OMERS Ventures</c:v>
                </c:pt>
                <c:pt idx="517">
                  <c:v>New Enterprise Associates, Accel, Bond</c:v>
                </c:pt>
                <c:pt idx="518">
                  <c:v>SBI Investment Korea, Partners Investment, GIC</c:v>
                </c:pt>
                <c:pt idx="519">
                  <c:v>New Enterprise Associates, Accomplice, IA Ventures</c:v>
                </c:pt>
                <c:pt idx="520">
                  <c:v>Scale Venture Partners, Bond, Tiger Global Management</c:v>
                </c:pt>
                <c:pt idx="521">
                  <c:v>New Enterprise Associates, BDT Capital Partners, Davidson Kempner Capital Management</c:v>
                </c:pt>
                <c:pt idx="522">
                  <c:v>SCB 10X, Krungsri Finnovate, eWTP Capital</c:v>
                </c:pt>
                <c:pt idx="523">
                  <c:v>New Enterprise Associates, Benchmark, Two Sigma Ventures</c:v>
                </c:pt>
                <c:pt idx="524">
                  <c:v>SEED Capital, Greyhound Capital, Socii Capital</c:v>
                </c:pt>
                <c:pt idx="525">
                  <c:v>New Enterprise Associates, Coatue Management, Tiger Global Management</c:v>
                </c:pt>
                <c:pt idx="526">
                  <c:v>Sequoia Capital China, Banyan Capital</c:v>
                </c:pt>
                <c:pt idx="527">
                  <c:v>New Enterprise Associates, CRV, Index Ventures</c:v>
                </c:pt>
                <c:pt idx="528">
                  <c:v>Sequoia Capital China, China Construction Bank, Bank of China</c:v>
                </c:pt>
                <c:pt idx="529">
                  <c:v>New Enterprise Associates, Founders Fund, Google Ventures</c:v>
                </c:pt>
                <c:pt idx="530">
                  <c:v>Sequoia Capital China, CMC Capital Partners, Tencent Holdings</c:v>
                </c:pt>
                <c:pt idx="531">
                  <c:v>New Enterprise Associates, Greylock Partners, Andreessen Horowitz</c:v>
                </c:pt>
                <c:pt idx="532">
                  <c:v>New Enterprise Associates, Koch Disruptive Technologies, Evolution Equity Partners</c:v>
                </c:pt>
                <c:pt idx="533">
                  <c:v>K2VC, Lightspeed China Partners, Sky9 Capital</c:v>
                </c:pt>
                <c:pt idx="534">
                  <c:v>Index Ventures, Eight Roads Ventures, General Atlantic</c:v>
                </c:pt>
                <c:pt idx="535">
                  <c:v>Highland Europe, Eurazeo, Canaan Partners</c:v>
                </c:pt>
                <c:pt idx="536">
                  <c:v>Ding Xiang Capital, New Hope Fund, Sino-Ocean Capital</c:v>
                </c:pt>
                <c:pt idx="537">
                  <c:v>Insight Partners, Salesforce Ventures, Vertex Ventures</c:v>
                </c:pt>
                <c:pt idx="538">
                  <c:v>DJF, Salesforce Ventures, Storm Ventures</c:v>
                </c:pt>
                <c:pt idx="539">
                  <c:v>Greycroft, Sands Capital, Revolution Growth</c:v>
                </c:pt>
                <c:pt idx="540">
                  <c:v>DN Capital, Left Lane Capital, Coatue Management</c:v>
                </c:pt>
                <c:pt idx="541">
                  <c:v>ICONIQ Growth, Bain Capital Ventures, Summit Partners</c:v>
                </c:pt>
                <c:pt idx="542">
                  <c:v>Dragoneer Investment Group, DST Global, Franklin Templeton</c:v>
                </c:pt>
                <c:pt idx="543">
                  <c:v>Initialized Capital, Y Combinator, Kleiner Perkins Caufield &amp; Byers</c:v>
                </c:pt>
                <c:pt idx="544">
                  <c:v>Dragoneer Investment Group, Hellman &amp; Friedman, JMI Equity</c:v>
                </c:pt>
                <c:pt idx="545">
                  <c:v>Iris Capital, Accel, Elaia Partners</c:v>
                </c:pt>
                <c:pt idx="546">
                  <c:v>Dragonfly Captial, Qiming Venture Partners, DST Global</c:v>
                </c:pt>
                <c:pt idx="547">
                  <c:v>Google Ventures, Sequoia Capital, Wakefield Group</c:v>
                </c:pt>
                <c:pt idx="548">
                  <c:v>Draper Fisher Jurtson, Qualcomm Ventures, Alibaba Group</c:v>
                </c:pt>
                <c:pt idx="549">
                  <c:v>GSR Ventures, Sapphire Ventures, Streamlined Ventures</c:v>
                </c:pt>
                <c:pt idx="550">
                  <c:v>Drive Capital, General Catalyst, Ascension Ventures</c:v>
                </c:pt>
                <c:pt idx="551">
                  <c:v>Horizons Ventures, Sequoia Capital India, Alpha JWC Ventures</c:v>
                </c:pt>
                <c:pt idx="552">
                  <c:v>DST Global, Andreessen Horowitz, Sequoia Capital, Redpoint e.ventures</c:v>
                </c:pt>
                <c:pt idx="553">
                  <c:v>Ignition Partners, Formation 8, CRV</c:v>
                </c:pt>
                <c:pt idx="554">
                  <c:v>DST Global, General Catalyst, Monashees+</c:v>
                </c:pt>
                <c:pt idx="555">
                  <c:v>Index Ventures, Thrive Capital, CRV</c:v>
                </c:pt>
                <c:pt idx="556">
                  <c:v>DST Global, Lightspeed Venture Partners, Microsoft ScaleUp</c:v>
                </c:pt>
                <c:pt idx="557">
                  <c:v>Insight Partners, Bain Capital Ventures</c:v>
                </c:pt>
                <c:pt idx="558">
                  <c:v>DST Global, Ribbit Capital, Greenoaks Capital Management</c:v>
                </c:pt>
                <c:pt idx="559">
                  <c:v>Insight Partners, TPG Alternative &amp; Renewable Technologies, Ireland Strategic Investment Fund</c:v>
                </c:pt>
                <c:pt idx="560">
                  <c:v>DST Global, Sequoia Capital China, Gaorong Capital</c:v>
                </c:pt>
                <c:pt idx="561">
                  <c:v>Jerusalem Venture Partners, Israel Growth Partners, Insight Partners</c:v>
                </c:pt>
                <c:pt idx="562">
                  <c:v>DST Global, Sequoia Capital China, Tencent Holdings</c:v>
                </c:pt>
                <c:pt idx="563">
                  <c:v>Google Ventures, Benchmark, FirstMark Capital</c:v>
                </c:pt>
                <c:pt idx="564">
                  <c:v>DST Global, SoftBank Group, Mountain Nazca</c:v>
                </c:pt>
                <c:pt idx="565">
                  <c:v>Green Pine Capital Partners, Ivy Capital, DCM Ventures</c:v>
                </c:pt>
                <c:pt idx="566">
                  <c:v>Durable Capital Partners, Cercano Management, T. Rowe Price</c:v>
                </c:pt>
                <c:pt idx="567">
                  <c:v>Greylock Partners, Lightspeed Venture Partners, Khosla Ventures</c:v>
                </c:pt>
                <c:pt idx="568">
                  <c:v>Dynamo VC, Susa Ventures, Founders Fund</c:v>
                </c:pt>
                <c:pt idx="569">
                  <c:v>Helion Venture Partners, Bain Capital Tech Opportunities, Sequoia Capital India</c:v>
                </c:pt>
                <c:pt idx="570">
                  <c:v>e.ventures, Bain Capital Ventures, Greycroft</c:v>
                </c:pt>
                <c:pt idx="571">
                  <c:v>Hillhouse Capital Management, SoftBank Group, Qiming Venture Partners</c:v>
                </c:pt>
                <c:pt idx="572">
                  <c:v>Earlybird Venture Capital, Eleven Ventures, QED Investors</c:v>
                </c:pt>
                <c:pt idx="573">
                  <c:v>IAG Capital Partners, Augmentum Fintech, Northzone Ventures</c:v>
                </c:pt>
                <c:pt idx="574">
                  <c:v>Eastern Bell Capital 32, SDIC CMC Investment Management, Trustbridge Partners</c:v>
                </c:pt>
                <c:pt idx="575">
                  <c:v>IDG Capital, Northern Light Venture Capital, DCM Ventures</c:v>
                </c:pt>
                <c:pt idx="576">
                  <c:v>Eastern Bell Capital, Capital Today, Longzhu Capital</c:v>
                </c:pt>
                <c:pt idx="577">
                  <c:v>Index Ventures, Coatue Management, Andreessen Horowitz</c:v>
                </c:pt>
                <c:pt idx="578">
                  <c:v>Eastern Bell Capital, Danhua Capital, MSA Capital</c:v>
                </c:pt>
                <c:pt idx="579">
                  <c:v>Index Ventures, Sequoia Capital, Bezos Expeditions</c:v>
                </c:pt>
                <c:pt idx="580">
                  <c:v>Eastern Bell Capital, SF Holding Co, STO Express</c:v>
                </c:pt>
                <c:pt idx="581">
                  <c:v>Initialized Capital, Canaan Partners, Sound Ventures</c:v>
                </c:pt>
                <c:pt idx="582">
                  <c:v>Eclipse Ventures, Fidelity Investments, Moore Capital Management</c:v>
                </c:pt>
                <c:pt idx="583">
                  <c:v>Insight Partners</c:v>
                </c:pt>
                <c:pt idx="584">
                  <c:v>Edison Partners, Georgian Partners, VentureLink</c:v>
                </c:pt>
                <c:pt idx="585">
                  <c:v>Insight Partners, Jackson Square Ventures, Liberty Gloval Ventures</c:v>
                </c:pt>
                <c:pt idx="586">
                  <c:v>Eight Roads Ventures, Greycroft, Ignition Partners</c:v>
                </c:pt>
                <c:pt idx="587">
                  <c:v>Insight Partners, Silversmith Capital Partners, Spotify</c:v>
                </c:pt>
                <c:pt idx="588">
                  <c:v>Eight Roads Ventures, One Peak Partners, Creandum</c:v>
                </c:pt>
                <c:pt idx="589">
                  <c:v>Insight Venture Partners, TPG Growth, Sound Ventures</c:v>
                </c:pt>
                <c:pt idx="590">
                  <c:v>Elaia Partners, 83North, Felix Capital</c:v>
                </c:pt>
                <c:pt idx="591">
                  <c:v>Japan Post Capital, Globis Capital Partners, Atomico</c:v>
                </c:pt>
                <c:pt idx="592">
                  <c:v>Emergence Capital Partners, 8VC, Chicago Ventures</c:v>
                </c:pt>
                <c:pt idx="593">
                  <c:v>Jungle Ventures, Accel, Venture Highway</c:v>
                </c:pt>
                <c:pt idx="594">
                  <c:v>EQT Partners</c:v>
                </c:pt>
                <c:pt idx="595">
                  <c:v>Goodwater Capital, Warburg Pincus, GS Growth</c:v>
                </c:pt>
                <c:pt idx="596">
                  <c:v>EQT Partners, Blackstone</c:v>
                </c:pt>
                <c:pt idx="597">
                  <c:v>Google Ventures, Index Ventures, Scale Venture Partners</c:v>
                </c:pt>
                <c:pt idx="598">
                  <c:v>Equal Ventures, Uncork Capital, Andreessen Horowitz</c:v>
                </c:pt>
                <c:pt idx="599">
                  <c:v>GreatPoint Ventures, Tiger Global Management, Menlo Ventures</c:v>
                </c:pt>
                <c:pt idx="600">
                  <c:v>Eurazeo, IDInvest Partners, Balderton Capital</c:v>
                </c:pt>
                <c:pt idx="601">
                  <c:v>Greycroft, Lerer Hippeau, Geekdom Fund</c:v>
                </c:pt>
                <c:pt idx="602">
                  <c:v>Expa, QED Investors, Foundation Capital</c:v>
                </c:pt>
                <c:pt idx="603">
                  <c:v>Greylock Partners, General Catalyst, Khosla Ventures</c:v>
                </c:pt>
                <c:pt idx="604">
                  <c:v>Fabric Ventures, 500 Global, Standard Crypto</c:v>
                </c:pt>
                <c:pt idx="605">
                  <c:v>Greylock Partners, Venrock, Providence Ventures</c:v>
                </c:pt>
                <c:pt idx="606">
                  <c:v>Fabric Ventures, AirTree Ventures, Temasek</c:v>
                </c:pt>
                <c:pt idx="607">
                  <c:v>Guozhong Venture Capital Management, Shenzhen Capital Group, Oriental Fortune Capital</c:v>
                </c:pt>
                <c:pt idx="608">
                  <c:v>Fairfax Financial Holdings, A91 Partners, TVS Capital</c:v>
                </c:pt>
                <c:pt idx="609">
                  <c:v>Highland Capital Partners, Next Coast Ventures, SoGal Ventures</c:v>
                </c:pt>
                <c:pt idx="610">
                  <c:v>Falcon Edge Capital, Omidyar Network, Sequoia Capital India</c:v>
                </c:pt>
                <c:pt idx="611">
                  <c:v>Hillhouse Capital Management, Linear Venture, Morningside Venture Capital</c:v>
                </c:pt>
                <c:pt idx="612">
                  <c:v>Fasanara Capital, Tiger Global Management, Baleen Capital</c:v>
                </c:pt>
                <c:pt idx="613">
                  <c:v>Holtzbrinck Ventures, Unternehmertum Venture Capital, General Atlantic</c:v>
                </c:pt>
                <c:pt idx="614">
                  <c:v>Fashion Tech Lab, Fidelity Investments, Vast Ventures</c:v>
                </c:pt>
                <c:pt idx="615">
                  <c:v>Hyde Park Venture Partners, FundersClub, Bain Capital Ventures</c:v>
                </c:pt>
                <c:pt idx="616">
                  <c:v>FAW Group, Tencent Holdings, Tus Holdings</c:v>
                </c:pt>
                <c:pt idx="617">
                  <c:v>Iconiq Capital</c:v>
                </c:pt>
                <c:pt idx="618">
                  <c:v>Felicis Ventures, Index Ventures, Blackbird Ventures</c:v>
                </c:pt>
                <c:pt idx="619">
                  <c:v>IDG Capital, Francisco Partners, ZhenFund</c:v>
                </c:pt>
                <c:pt idx="620">
                  <c:v>Female Founders Fund, Oak HC/FT Partners, Sequoia Capital</c:v>
                </c:pt>
                <c:pt idx="621">
                  <c:v>IDG Capital, ZhenFund, Sequoia Capital China</c:v>
                </c:pt>
                <c:pt idx="622">
                  <c:v>Fifth Wall Ventures, Energize Ventures, ICONIQ Capital</c:v>
                </c:pt>
                <c:pt idx="623">
                  <c:v>Index Ventures, Battery Ventures, ICONIQ Capital</c:v>
                </c:pt>
                <c:pt idx="624">
                  <c:v>Fifth Wall Ventures, JBV Capital, Array Ventures</c:v>
                </c:pt>
                <c:pt idx="625">
                  <c:v>Index Ventures, Draft Ventures, Felicis Ventures</c:v>
                </c:pt>
                <c:pt idx="626">
                  <c:v>Fifty Years Fund, Refactor Capital, Temasek</c:v>
                </c:pt>
                <c:pt idx="627">
                  <c:v>Index Ventures, IDInvest Partners, Daphni</c:v>
                </c:pt>
                <c:pt idx="628">
                  <c:v>Fireside Ventures, Sequoia Capital India, Stellaris Venture Partners</c:v>
                </c:pt>
                <c:pt idx="629">
                  <c:v>Index Ventures, Temasek, Portag3 Ventures</c:v>
                </c:pt>
                <c:pt idx="630">
                  <c:v>First Round Capital, Sequoia Capital, Index Ventures</c:v>
                </c:pt>
                <c:pt idx="631">
                  <c:v>Inflexion Private Equity</c:v>
                </c:pt>
                <c:pt idx="632">
                  <c:v>FirstMark Capital, Anthemis, CMFG Ventures</c:v>
                </c:pt>
                <c:pt idx="633">
                  <c:v>Initialized Capital, General Catalyst, SignalFire</c:v>
                </c:pt>
                <c:pt idx="634">
                  <c:v>FirstMark Capital, Georgian Partners, Norwest Venture Partners</c:v>
                </c:pt>
                <c:pt idx="635">
                  <c:v>Innovation Endeavors, Aleph, Temasek</c:v>
                </c:pt>
                <c:pt idx="636">
                  <c:v>FirstMark Capital, Tiger Global Management</c:v>
                </c:pt>
                <c:pt idx="637">
                  <c:v>Insight Partners, Andalusian Capital Partners</c:v>
                </c:pt>
                <c:pt idx="638">
                  <c:v>FirstMark Capital, Tiger Global Management, FTX Venture</c:v>
                </c:pt>
                <c:pt idx="639">
                  <c:v>Insight Partners, e.ventures, General Atlantic</c:v>
                </c:pt>
                <c:pt idx="640">
                  <c:v>FirstMark Capital, Tiger Global Management, ICONIQ Capital</c:v>
                </c:pt>
                <c:pt idx="641">
                  <c:v>Insight Partners, Lightspeed Venture Partners, CyberStarts</c:v>
                </c:pt>
                <c:pt idx="642">
                  <c:v>Flagship Pioneering, Alexandria Venture Investments, Investment Corporation of Dubai</c:v>
                </c:pt>
                <c:pt idx="643">
                  <c:v>Digital Currency Group, Draper Esprit, Korelya Capital</c:v>
                </c:pt>
                <c:pt idx="644">
                  <c:v>Flybridge Capital Partners, SoftBank Group, Monashees+</c:v>
                </c:pt>
                <c:pt idx="645">
                  <c:v>Insight Partners, Tiger Global Management, Accel</c:v>
                </c:pt>
                <c:pt idx="646">
                  <c:v>Forerunner Ventures, Crosslink Capital, Homebrew</c:v>
                </c:pt>
                <c:pt idx="647">
                  <c:v>Insight Venture Partners, ICONIQ Capital, Launchpad Venture Group</c:v>
                </c:pt>
                <c:pt idx="648">
                  <c:v>Forerunner Ventures, Institutional Venture Partners, Thrive Capital</c:v>
                </c:pt>
                <c:pt idx="649">
                  <c:v>Institutional Venture Partners, New Enterprise Associates, Javelin Venture Partners</c:v>
                </c:pt>
                <c:pt idx="650">
                  <c:v>Forerunner Ventures, Lifeline Ventures, MSD Capital</c:v>
                </c:pt>
                <c:pt idx="651">
                  <c:v>Jackson Square Ventures, Greenoaks Capital Management, Softbank Group</c:v>
                </c:pt>
                <c:pt idx="652">
                  <c:v>Formation 8</c:v>
                </c:pt>
                <c:pt idx="653">
                  <c:v>Javelin Venture Partners, TTV Capital, Peterson Ventures</c:v>
                </c:pt>
                <c:pt idx="654">
                  <c:v>Fosun RZ Capital, Oceanwide Holdings, Shenzhen Qianhe Capital Management Co.</c:v>
                </c:pt>
                <c:pt idx="655">
                  <c:v>JOY Capital, NIO Capital, Blueflame Capital</c:v>
                </c:pt>
                <c:pt idx="656">
                  <c:v>Foundation Capital, Frontier Ventures, AltaIR Capital</c:v>
                </c:pt>
                <c:pt idx="657">
                  <c:v>K2 Global, 500 Startups</c:v>
                </c:pt>
                <c:pt idx="658">
                  <c:v>Foundation Capital, Institutional Venture Partners, General Catalyst</c:v>
                </c:pt>
                <c:pt idx="659">
                  <c:v>DESUN Capital, Yunfeng Capital, Meridian Capital</c:v>
                </c:pt>
                <c:pt idx="660">
                  <c:v>Foundation Capital, Summit Partners, Adams Street Partners</c:v>
                </c:pt>
                <c:pt idx="661">
                  <c:v>Google Ventures, Battery Ventures, DST Global</c:v>
                </c:pt>
                <c:pt idx="662">
                  <c:v>Founders Fund, Accel, Creandum</c:v>
                </c:pt>
                <c:pt idx="663">
                  <c:v>Google Ventures, Cathay Innovation, NJF Capital</c:v>
                </c:pt>
                <c:pt idx="664">
                  <c:v>Founders Fund, Draper Fisher Jurvetson, Rothenberg Ventures</c:v>
                </c:pt>
                <c:pt idx="665">
                  <c:v>Google Ventures, Kleiner Perkins Caufield &amp; Byers, Stripes Group</c:v>
                </c:pt>
                <c:pt idx="666">
                  <c:v>Founders Fund, Khosla Ventures, Goldman Sachs</c:v>
                </c:pt>
                <c:pt idx="667">
                  <c:v>GreatPoint Ventures, Meritech Capital Partners, PayPal Ventures</c:v>
                </c:pt>
                <c:pt idx="668">
                  <c:v>Founders Fund, Quantum Energy Partners, Bedrock Capital</c:v>
                </c:pt>
                <c:pt idx="669">
                  <c:v>Green Bay Ventures, M12, Andreessen Horowitz</c:v>
                </c:pt>
                <c:pt idx="670">
                  <c:v>Founders Fund, Upfront Ventures, 01 Advisors</c:v>
                </c:pt>
                <c:pt idx="671">
                  <c:v>Green Visor Capital, CRE Venture Capital, Greycroft</c:v>
                </c:pt>
                <c:pt idx="672">
                  <c:v>Foundry Group, General Atlantic, BlackRock</c:v>
                </c:pt>
                <c:pt idx="673">
                  <c:v>Greycroft, Loeb.NYC, DST Global</c:v>
                </c:pt>
                <c:pt idx="674">
                  <c:v>Foundry Group, Scale Venture Partners, SoftBank Group</c:v>
                </c:pt>
                <c:pt idx="675">
                  <c:v>Greylock Partners, capitalG, Y Combinator</c:v>
                </c:pt>
                <c:pt idx="676">
                  <c:v>Franklin Templeton, Motive Partners, Apollo Global Management</c:v>
                </c:pt>
                <c:pt idx="677">
                  <c:v>Didi Chuxing, Diamler, TMT Investments</c:v>
                </c:pt>
                <c:pt idx="678">
                  <c:v>FTV Capital</c:v>
                </c:pt>
                <c:pt idx="679">
                  <c:v>Greylock Partners, Lux Capital, General Atlantic</c:v>
                </c:pt>
                <c:pt idx="680">
                  <c:v>FTV Capital, Endeavor</c:v>
                </c:pt>
                <c:pt idx="681">
                  <c:v>Griffin Gaming Partners, Andreessen Horowitz, Battery Ventures</c:v>
                </c:pt>
                <c:pt idx="682">
                  <c:v>FundersClub, Y Combinator, Tiger Global Management</c:v>
                </c:pt>
                <c:pt idx="683">
                  <c:v>Gunosy Capital, Blume Ventures, Das Capital</c:v>
                </c:pt>
                <c:pt idx="684">
                  <c:v>GAM Holding</c:v>
                </c:pt>
                <c:pt idx="685">
                  <c:v>HD Capital, Qihoo 360 Technology, China Fortune Land Development</c:v>
                </c:pt>
                <c:pt idx="686">
                  <c:v>Gauss Ventures, Ventura Capital, dmg ventures</c:v>
                </c:pt>
                <c:pt idx="687">
                  <c:v>Helion Venture Partners, Tiger Global management, CRV</c:v>
                </c:pt>
                <c:pt idx="688">
                  <c:v>GCP Capital Partners</c:v>
                </c:pt>
                <c:pt idx="689">
                  <c:v>Highland Capital Partners, Oak HC/FT Partners, Emergence Capital Partners</c:v>
                </c:pt>
                <c:pt idx="690">
                  <c:v>Geely, SIG Asia Investments, China State Capital Venture Capital Fund</c:v>
                </c:pt>
                <c:pt idx="691">
                  <c:v>Hillhouse Capital Management, Boyu Capital, Sequoia Capital China</c:v>
                </c:pt>
                <c:pt idx="692">
                  <c:v>DFJ Growth Fund, Coatue Management, Addition</c:v>
                </c:pt>
                <c:pt idx="693">
                  <c:v>Hillhouse Capital Management, Sequoia Capital China, Linear Venture</c:v>
                </c:pt>
                <c:pt idx="694">
                  <c:v>General Atlantic, 3i Group, Huagai Capital</c:v>
                </c:pt>
                <c:pt idx="695">
                  <c:v>Hinduja Group</c:v>
                </c:pt>
                <c:pt idx="696">
                  <c:v>General Atlantic, Blackstone, ICONIQ Growth</c:v>
                </c:pt>
                <c:pt idx="697">
                  <c:v>Hopu Investment Management, Boyu Capital, DC Thomson Ventures</c:v>
                </c:pt>
                <c:pt idx="698">
                  <c:v>General Atlantic, Elevation Capital, BEENEXT</c:v>
                </c:pt>
                <c:pt idx="699">
                  <c:v>HV Capital, Softbank Group, BlackRock</c:v>
                </c:pt>
                <c:pt idx="700">
                  <c:v>General Atlantic, Goldman Sachs, New Enterprise Associates</c:v>
                </c:pt>
                <c:pt idx="701">
                  <c:v>IA Ventures, Khosla Ventures, AME Cloud Ventures</c:v>
                </c:pt>
                <c:pt idx="702">
                  <c:v>General Atlantic, Insight Partners, Vintage Investment Partners</c:v>
                </c:pt>
                <c:pt idx="703">
                  <c:v>ICG</c:v>
                </c:pt>
                <c:pt idx="704">
                  <c:v>General Atlantic, Piton Capital, Partech Partners</c:v>
                </c:pt>
                <c:pt idx="705">
                  <c:v>ICONIQ Capital, OpenView Venture Partners</c:v>
                </c:pt>
                <c:pt idx="706">
                  <c:v>General Atlantic, SoftBank Group, Atomico</c:v>
                </c:pt>
                <c:pt idx="707">
                  <c:v>IDG Capital, Bank Of China Group Investment,, SDIC CMC Investment Management</c:v>
                </c:pt>
                <c:pt idx="708">
                  <c:v>General Catalyst Partners, Google Ventures, Kleiner Perkins Caufield &amp; Byers</c:v>
                </c:pt>
                <c:pt idx="709">
                  <c:v>IDG Capital, Gaocheng Capital, Chuanrong Capital</c:v>
                </c:pt>
                <c:pt idx="710">
                  <c:v>General Catalyst, Bling Capital, Felicis Ventures</c:v>
                </c:pt>
                <c:pt idx="711">
                  <c:v>IDG Capital, Venture51, Lightspeed Venture Partners</c:v>
                </c:pt>
                <c:pt idx="712">
                  <c:v>General Catalyst, Digital Currency Group, Accel</c:v>
                </c:pt>
                <c:pt idx="713">
                  <c:v>IFC, Ajinomoto</c:v>
                </c:pt>
                <c:pt idx="714">
                  <c:v>General Catalyst, Eleation Capital, Avenir Growth Capital</c:v>
                </c:pt>
                <c:pt idx="715">
                  <c:v>IMM Investment, NXC</c:v>
                </c:pt>
                <c:pt idx="716">
                  <c:v>General Catalyst, Future Ventures, AU21</c:v>
                </c:pt>
                <c:pt idx="717">
                  <c:v>Index Ventures, Benchmark, Thrive Capital</c:v>
                </c:pt>
                <c:pt idx="718">
                  <c:v>General Catalyst, HCA Healthcare</c:v>
                </c:pt>
                <c:pt idx="719">
                  <c:v>Index Ventures, Creandum, Accel</c:v>
                </c:pt>
                <c:pt idx="720">
                  <c:v>General Catalyst, Inspired Capital, Flybridge Capital Partners</c:v>
                </c:pt>
                <c:pt idx="721">
                  <c:v>index Ventures, DST Global, Ribbit Capital</c:v>
                </c:pt>
                <c:pt idx="722">
                  <c:v>General Catalyst, Institutional Venture Partners, Breyer Capital</c:v>
                </c:pt>
                <c:pt idx="723">
                  <c:v>Index Ventures, Greylock Partners, Kleiner Perkins Caufield &amp; Byers</c:v>
                </c:pt>
                <c:pt idx="724">
                  <c:v>General Catalyst, Nexus Venture Partners, Dell Technologies Capital</c:v>
                </c:pt>
                <c:pt idx="725">
                  <c:v>Index Ventures, Kleiner Perkins Caufield &amp; Byers, Bessemer Venture Partners</c:v>
                </c:pt>
                <c:pt idx="726">
                  <c:v>General Catalyst, Origin Ventures, Fontinalis Partners</c:v>
                </c:pt>
                <c:pt idx="727">
                  <c:v>Index Ventures, Sequoia Capital, General Catalyst</c:v>
                </c:pt>
                <c:pt idx="728">
                  <c:v>General Catalyst, Viking Global Investors, T. Rowe Price</c:v>
                </c:pt>
                <c:pt idx="729">
                  <c:v>Index Ventures, Thrive Capital, Bain Capital Ventures</c:v>
                </c:pt>
                <c:pt idx="730">
                  <c:v>Genesis Partners, Aleph, Insight Partners</c:v>
                </c:pt>
                <c:pt idx="731">
                  <c:v>India Quotient, Elevation Capital, Lightspeed Venture Partners</c:v>
                </c:pt>
                <c:pt idx="732">
                  <c:v>Georgian Co-Investment Fund, iTech Capital, Galaxy Digital</c:v>
                </c:pt>
                <c:pt idx="733">
                  <c:v>Info Edge, Softbank Capital</c:v>
                </c:pt>
                <c:pt idx="734">
                  <c:v>Georgian Partners, Craft Ventures</c:v>
                </c:pt>
                <c:pt idx="735">
                  <c:v>Initialized Capital, General Catalyst, Kraken Ventures</c:v>
                </c:pt>
                <c:pt idx="736">
                  <c:v>Georgian Partners, Silver Lake, Presidio Ventures</c:v>
                </c:pt>
                <c:pt idx="737">
                  <c:v>Initialized Capital, Sound Ventures, TI Platform Management</c:v>
                </c:pt>
                <c:pt idx="738">
                  <c:v>GGV Capital, BlackRock, ACE &amp; Company</c:v>
                </c:pt>
                <c:pt idx="739">
                  <c:v>Innova Capital - FIP, 3G Capital Management, Prosus Ventures</c:v>
                </c:pt>
                <c:pt idx="740">
                  <c:v>GGV Capital, GSR Ventures, FreesFund</c:v>
                </c:pt>
                <c:pt idx="741">
                  <c:v>Innovation Endeavors, s28 Capital, Lightspeed Venture Partners</c:v>
                </c:pt>
                <c:pt idx="742">
                  <c:v>GGV Capital, Hillhouse Capital Management, IDG Capital</c:v>
                </c:pt>
                <c:pt idx="743">
                  <c:v>Insight Partners, AltaIR Capital, Norma Investments</c:v>
                </c:pt>
                <c:pt idx="744">
                  <c:v>GGV Capital, IDG Capital, Linear Venture</c:v>
                </c:pt>
                <c:pt idx="745">
                  <c:v>Insight Partners, B Capital Group, Lightspeed Venture Partners</c:v>
                </c:pt>
                <c:pt idx="746">
                  <c:v>GGV Capital, Lightspeed Venture Partners, ICONIQ Capital</c:v>
                </c:pt>
                <c:pt idx="747">
                  <c:v>Insight Partners, Coinbase Ventures, PayPal Ventures</c:v>
                </c:pt>
                <c:pt idx="748">
                  <c:v>GGV Capital, QiMing Venture Partnersl</c:v>
                </c:pt>
                <c:pt idx="749">
                  <c:v>Insight Partners, Ignition Partners, Georgian Partners</c:v>
                </c:pt>
                <c:pt idx="750">
                  <c:v>GGV Capital, Tiger Global Management, Greycroft</c:v>
                </c:pt>
                <c:pt idx="751">
                  <c:v>Insight Partners, Kibo Ventures, Bessemer Venture Partners</c:v>
                </c:pt>
                <c:pt idx="752">
                  <c:v>GGV Capital, ZhenFund, Tencent</c:v>
                </c:pt>
                <c:pt idx="753">
                  <c:v>Insight Partners, Salesforce Ventures, Perpetual Investors</c:v>
                </c:pt>
                <c:pt idx="754">
                  <c:v>Ginko Ventures</c:v>
                </c:pt>
                <c:pt idx="755">
                  <c:v>Insight Partners, Sequoia Capital India, BEENEXT</c:v>
                </c:pt>
                <c:pt idx="756">
                  <c:v>Global Founders Capital, 468 Capital, Redalpine Venture Partners</c:v>
                </c:pt>
                <c:pt idx="757">
                  <c:v>Insight Partners, Sequoia Capital, Stripes Group</c:v>
                </c:pt>
                <c:pt idx="758">
                  <c:v>Global Founders Capital, Aglae Ventures, Alven Capital</c:v>
                </c:pt>
                <c:pt idx="759">
                  <c:v>Insight Partners, Softbank Group, Connect Ventures</c:v>
                </c:pt>
                <c:pt idx="760">
                  <c:v>Global Founders Capital, Comcast Ventures, Forerunner Ventures</c:v>
                </c:pt>
                <c:pt idx="761">
                  <c:v>Insight Partners, Tiger Global Management, Gradient Ventures</c:v>
                </c:pt>
                <c:pt idx="762">
                  <c:v>Global Founders Capital, East Ventures, Expedia Inc.</c:v>
                </c:pt>
                <c:pt idx="763">
                  <c:v>Insight Partners, Warburg Pincus, Ayala Corporation</c:v>
                </c:pt>
                <c:pt idx="764">
                  <c:v>Global Founders Capital, Nortzone Ventures, Picus Capital</c:v>
                </c:pt>
                <c:pt idx="765">
                  <c:v>Insight Venture Partners, Lowercase Capital, Polaris Partners</c:v>
                </c:pt>
                <c:pt idx="766">
                  <c:v>Institutional Venture Partners, Sequoia Capital, General Atlantic</c:v>
                </c:pt>
                <c:pt idx="767">
                  <c:v>Institutional Venture Partners, Atomico, Earlybird Venture Capital</c:v>
                </c:pt>
                <c:pt idx="768">
                  <c:v>Intact Ventures, Munich Re Ventures, General Atlantic</c:v>
                </c:pt>
                <c:pt idx="769">
                  <c:v>Dila Capital, Framework Ventures, 3L</c:v>
                </c:pt>
                <c:pt idx="770">
                  <c:v>Investment Corporation of Dubai, Centralway</c:v>
                </c:pt>
                <c:pt idx="771">
                  <c:v>Intel Capital, Aviv Venture Capital</c:v>
                </c:pt>
                <c:pt idx="772">
                  <c:v>Glory Ventures, Maniv Mobility</c:v>
                </c:pt>
                <c:pt idx="773">
                  <c:v>Invus Group, Hanaco Venture Capital, WestCap Group</c:v>
                </c:pt>
                <c:pt idx="774">
                  <c:v>Gobi Partners, 500 Startups, Ondine Capital</c:v>
                </c:pt>
                <c:pt idx="775">
                  <c:v>Jackson Square Ventures, General Atlantic, Lightspeed Venture Partners</c:v>
                </c:pt>
                <c:pt idx="776">
                  <c:v>Goldman Sachs</c:v>
                </c:pt>
                <c:pt idx="777">
                  <c:v>Jackson Square Ventures, Madrone Capital Partners, Sequoia Capital</c:v>
                </c:pt>
                <c:pt idx="778">
                  <c:v>Goldman Sachs Asset Management</c:v>
                </c:pt>
                <c:pt idx="779">
                  <c:v>Javelin Venture Partners, Struck Capital, Alumni Ventures Group</c:v>
                </c:pt>
                <c:pt idx="780">
                  <c:v>Goldman Sachs Asset Management, 3L</c:v>
                </c:pt>
                <c:pt idx="781">
                  <c:v>JD.com, Baidu, Vision Plus Capital</c:v>
                </c:pt>
                <c:pt idx="782">
                  <c:v>Goldman Sachs Asset Management, SDP Investment, Alibaba Group</c:v>
                </c:pt>
                <c:pt idx="783">
                  <c:v>Jiangsu Sha Steel Group, Shanghai Puyin Industry, Funa Yuanchuang Technology</c:v>
                </c:pt>
                <c:pt idx="784">
                  <c:v>Goldman Sachs, Insights Venture Partners, Pritzker Group Venture Capital</c:v>
                </c:pt>
                <c:pt idx="785">
                  <c:v>JTC Group, Qatar Investment Authority, Fidelity Investment</c:v>
                </c:pt>
                <c:pt idx="786">
                  <c:v>Goldman Sachs, Leonardo DiCaprio, Promecap</c:v>
                </c:pt>
                <c:pt idx="787">
                  <c:v>Jungle Ventures, Helion Venture Partners, INGKA Investments</c:v>
                </c:pt>
                <c:pt idx="788">
                  <c:v> </c:v>
                </c:pt>
                <c:pt idx="789">
                  <c:v>K2 Ventures, Matrix Partners China, IDG Capital</c:v>
                </c:pt>
                <c:pt idx="790">
                  <c:v>Goodwater Capital, Entree Capital, Valar Ventures</c:v>
                </c:pt>
                <c:pt idx="791">
                  <c:v>K9 Ventures, Menlo Ventures, Andreessen Horowitz</c:v>
                </c:pt>
                <c:pt idx="792">
                  <c:v>Goodwater Capital, Floodgate, Founders Fund</c:v>
                </c:pt>
                <c:pt idx="793">
                  <c:v>Goodwater Capital, iFly, XVC Venture Capital</c:v>
                </c:pt>
                <c:pt idx="794">
                  <c:v>Dark Horse Technology Group, Hopu Investment Management, Kefa Capital</c:v>
                </c:pt>
                <c:pt idx="795">
                  <c:v>Breakthrough Energy Ventures, Capricorn Investment Group, Valor Equity Partners</c:v>
                </c:pt>
                <c:pt idx="796">
                  <c:v>Bessemer Venture Partners, Menlo Ventures, Anthermis</c:v>
                </c:pt>
                <c:pt idx="797">
                  <c:v>3one4 Capital Partners, Bertelsmann India Investments, Vertex Ventures SE Asia</c:v>
                </c:pt>
                <c:pt idx="798">
                  <c:v>Chiratae Ventures, Accel, Kalaari Capital</c:v>
                </c:pt>
                <c:pt idx="799">
                  <c:v>500 Global, Rakuten Ventures, Golden Gate Ventures</c:v>
                </c:pt>
                <c:pt idx="800">
                  <c:v>Battery Ventures, Storm Ventures, Redpoint Ventures</c:v>
                </c:pt>
                <c:pt idx="801">
                  <c:v>58.com, Tencent Holdings</c:v>
                </c:pt>
                <c:pt idx="802">
                  <c:v>Bloomberg Beta, Founders Fund, First Round Capital</c:v>
                </c:pt>
                <c:pt idx="803">
                  <c:v>5Y Capital, Matrix Partners China, K2VC</c:v>
                </c:pt>
                <c:pt idx="804">
                  <c:v>Centurium Capital, Cedarlake Capital, Unicom Innovation Venture Capital</c:v>
                </c:pt>
                <c:pt idx="805">
                  <c:v>83North, RiverPark Ventures, Pitango Venture Capital</c:v>
                </c:pt>
                <c:pt idx="806">
                  <c:v>Contour Venture Partners, Battery Ventures, Core Capital Partners</c:v>
                </c:pt>
                <c:pt idx="807">
                  <c:v>8VC, Activant Capital, GLP Capital Partners</c:v>
                </c:pt>
                <c:pt idx="808">
                  <c:v>Bain Capital Tech Opportunities, Andreessen Horowitz, Sequoia Capital</c:v>
                </c:pt>
                <c:pt idx="809">
                  <c:v>8VC, Bedrock Capital, Broom Ventures</c:v>
                </c:pt>
                <c:pt idx="810">
                  <c:v>Benchmark, Greylock Partners, Tencent Holdings</c:v>
                </c:pt>
                <c:pt idx="811">
                  <c:v>8VC, D1 Capital Partners, Sway Ventures</c:v>
                </c:pt>
                <c:pt idx="812">
                  <c:v>BlackRock, Blackstone, UBS</c:v>
                </c:pt>
                <c:pt idx="813">
                  <c:v>8VC, Liberty Strategic Capital, Eden Global Partners</c:v>
                </c:pt>
                <c:pt idx="814">
                  <c:v>BOC International, TopoScend Capital, Hongxiu VC</c:v>
                </c:pt>
                <c:pt idx="815">
                  <c:v>8VC, Menlo Ventures, Tiger Global Management</c:v>
                </c:pt>
                <c:pt idx="816">
                  <c:v>Caffeinated Capital, CRV, Founder Collective</c:v>
                </c:pt>
                <c:pt idx="817">
                  <c:v>8VC, Norwest Venture Partners, Tiger Global Management</c:v>
                </c:pt>
                <c:pt idx="818">
                  <c:v>China Grand Prosperity Investment, CSC Group</c:v>
                </c:pt>
                <c:pt idx="819">
                  <c:v>A&amp;NN, Rusnano</c:v>
                </c:pt>
                <c:pt idx="820">
                  <c:v>Coatue Management, BMO Capital, Schonfeld Strategic Advisors</c:v>
                </c:pt>
                <c:pt idx="821">
                  <c:v>Accel India, SAIF Partners, Norwest Venture Partners</c:v>
                </c:pt>
                <c:pt idx="822">
                  <c:v>CreditEase Fintech Investment Fund, BMW i Ventures, SoftBank Group</c:v>
                </c:pt>
                <c:pt idx="823">
                  <c:v>Accel Partners, Comcast Ventures, General Atlantic</c:v>
                </c:pt>
                <c:pt idx="824">
                  <c:v>Delian Capital, China International Capital Corporation, Sequoia Capital China</c:v>
                </c:pt>
                <c:pt idx="825">
                  <c:v>Accel Partners, Greylock Partners, Lowercase Capital</c:v>
                </c:pt>
                <c:pt idx="826">
                  <c:v>Balderton Capital, Next World Capital, Draper Esprit</c:v>
                </c:pt>
                <c:pt idx="827">
                  <c:v>Accel Partners, Index Ventures, Insight Venture Partners</c:v>
                </c:pt>
                <c:pt idx="828">
                  <c:v>Benchmark, Accel, SoftBank Group</c:v>
                </c:pt>
                <c:pt idx="829">
                  <c:v>Accel Partners, Sequoia Capital</c:v>
                </c:pt>
                <c:pt idx="830">
                  <c:v>Bessemer Venture Partners, Eight Roads Ventures, Battery Ventures</c:v>
                </c:pt>
                <c:pt idx="831">
                  <c:v>Accel Partners, SoftBank Group, Sequoia Capital</c:v>
                </c:pt>
                <c:pt idx="832">
                  <c:v>Bessemer Venture Partners, Sutter Hill Ventures, Matrix Partners</c:v>
                </c:pt>
                <c:pt idx="833">
                  <c:v>Accel, 14W, GS Growth</c:v>
                </c:pt>
                <c:pt idx="834">
                  <c:v>Blackstone</c:v>
                </c:pt>
                <c:pt idx="835">
                  <c:v>Accel, 83North</c:v>
                </c:pt>
                <c:pt idx="836">
                  <c:v>Blumberg Capital, American Express Ventures, BDC Venture Capital</c:v>
                </c:pt>
                <c:pt idx="837">
                  <c:v>Accel, Aleph, American Express Ventures</c:v>
                </c:pt>
                <c:pt idx="838">
                  <c:v>BOLDstart Ventures, SAP.iO Fund, Scale Venture Partners</c:v>
                </c:pt>
                <c:pt idx="839">
                  <c:v>Accel, AltaIR Capital, Technology Crossover Ventures</c:v>
                </c:pt>
                <c:pt idx="840">
                  <c:v>British Patient Capital, SEB Venture Capital, IQ Capital</c:v>
                </c:pt>
                <c:pt idx="841">
                  <c:v>Accel, Alven Capital, Storm Ventures</c:v>
                </c:pt>
                <c:pt idx="842">
                  <c:v>Carsales</c:v>
                </c:pt>
                <c:pt idx="843">
                  <c:v>Accel, Bain Capital Ventures, Insight Partners</c:v>
                </c:pt>
                <c:pt idx="844">
                  <c:v>China Creation Ventures, Sierra Ventures, Xingwang Investment Management</c:v>
                </c:pt>
                <c:pt idx="845">
                  <c:v>Accel, Benchmark, SV Angel</c:v>
                </c:pt>
                <c:pt idx="846">
                  <c:v>China Life Insurance, China Development Bank Capital, CITIC Securities International</c:v>
                </c:pt>
                <c:pt idx="847">
                  <c:v>Accel, Cobalt Capital, Andreessen Horowitz</c:v>
                </c:pt>
                <c:pt idx="848">
                  <c:v>Chromo Invest, Maersk Growth, BlackRock</c:v>
                </c:pt>
                <c:pt idx="849">
                  <c:v>Accel, D1 Capita Partners, Greenoaks Capital Management</c:v>
                </c:pt>
                <c:pt idx="850">
                  <c:v>Coatue Management, Sequoia Capital China, IDG Capital</c:v>
                </c:pt>
                <c:pt idx="851">
                  <c:v>Accel, Falcon Edge Capital, Norwest Venture Partners</c:v>
                </c:pt>
                <c:pt idx="852">
                  <c:v>CPP Investment Board</c:v>
                </c:pt>
                <c:pt idx="853">
                  <c:v>Accel, frst, Kima Ventures</c:v>
                </c:pt>
                <c:pt idx="854">
                  <c:v>CRV, Y Combinator, Initialized Capital</c:v>
                </c:pt>
                <c:pt idx="855">
                  <c:v>Accel, Greycroft, Advancit Capital</c:v>
                </c:pt>
                <c:pt idx="856">
                  <c:v>DCM Ventures, IDG Capital, Siam Commercial Bank</c:v>
                </c:pt>
                <c:pt idx="857">
                  <c:v>Accel, Greylock Partners, Meritech Capital Partners</c:v>
                </c:pt>
                <c:pt idx="858">
                  <c:v>Baidu, Tencent Holdings</c:v>
                </c:pt>
                <c:pt idx="859">
                  <c:v>Accel, Insight Partners, Bond Capital</c:v>
                </c:pt>
                <c:pt idx="860">
                  <c:v>Bain Capital, Altos Ventures, Songhyun Investment</c:v>
                </c:pt>
                <c:pt idx="861">
                  <c:v>Accel, Insight Partners, Burda Principal Investments</c:v>
                </c:pt>
                <c:pt idx="862">
                  <c:v>Barter Ventures</c:v>
                </c:pt>
                <c:pt idx="863">
                  <c:v>Accel, Institutional Venture Partners, Tiger Global Management</c:v>
                </c:pt>
                <c:pt idx="864">
                  <c:v>BEENEXT, World Innovation Lab, Light Street Capital</c:v>
                </c:pt>
                <c:pt idx="865">
                  <c:v>Accel, Northzone Ventures, Institutional Venture Partners</c:v>
                </c:pt>
                <c:pt idx="866">
                  <c:v>Benchmark, Bessemer Venture Partners</c:v>
                </c:pt>
                <c:pt idx="867">
                  <c:v>Accel, Passion Capital, Balderton Capital</c:v>
                </c:pt>
                <c:pt idx="868">
                  <c:v>Bertelsmann Asia Investments, GGV Capital, Morningside Venture Capital</c:v>
                </c:pt>
                <c:pt idx="869">
                  <c:v>Accel, Sands Capital, International Finance Corporation</c:v>
                </c:pt>
                <c:pt idx="870">
                  <c:v>Bessemer Venture Partners, ICONIQ Capital, Battery Ventures</c:v>
                </c:pt>
                <c:pt idx="871">
                  <c:v>Accel, Sequoia Capital, Y Combinator</c:v>
                </c:pt>
                <c:pt idx="872">
                  <c:v>Bessemer Venture Partners, Pitango Venture Capital, D1 Capital Partners</c:v>
                </c:pt>
                <c:pt idx="873">
                  <c:v>Accel, Silversmith Capital Partners, capitalG</c:v>
                </c:pt>
                <c:pt idx="874">
                  <c:v>Big Bets, General Atlantic, SOFTBANK Latin America Ventures</c:v>
                </c:pt>
                <c:pt idx="875">
                  <c:v>Accel, Softbank Group, Anthos Capital</c:v>
                </c:pt>
                <c:pt idx="876">
                  <c:v>Blackrock, Kleiner Perkins Caulfield &amp; Byers, Google Ventures</c:v>
                </c:pt>
                <c:pt idx="877">
                  <c:v>Accel, Summit Partners, Google Ventures</c:v>
                </c:pt>
                <c:pt idx="878">
                  <c:v>Blackstone, ICONIQ Growth, General Atlantic</c:v>
                </c:pt>
                <c:pt idx="879">
                  <c:v>Accel, Technology Crossover Ventures, LeapFrog Investments</c:v>
                </c:pt>
                <c:pt idx="880">
                  <c:v>BlueCross BlueShield Venture Partners, US Venture Partners</c:v>
                </c:pt>
                <c:pt idx="881">
                  <c:v>Accel, Tiger Global Management, Nexus Venture Partners</c:v>
                </c:pt>
                <c:pt idx="882">
                  <c:v>Bnk To The Future, Trammell Ventures, SBI Investment</c:v>
                </c:pt>
                <c:pt idx="883">
                  <c:v>Accel, Tiger Global Management, Omidyar Network</c:v>
                </c:pt>
                <c:pt idx="884">
                  <c:v>BOLDstart Ventures, Google Ventures, Accel</c:v>
                </c:pt>
                <c:pt idx="885">
                  <c:v>Accel, Y Combinator, Amasia</c:v>
                </c:pt>
                <c:pt idx="886">
                  <c:v>Boxin Capital, DT Capital Partners, IDG Capital</c:v>
                </c:pt>
                <c:pt idx="887">
                  <c:v>Accel, Y Combinator, Index Ventures</c:v>
                </c:pt>
                <c:pt idx="888">
                  <c:v>Bregal Sagemount</c:v>
                </c:pt>
                <c:pt idx="889">
                  <c:v>Accelm Scania Growth Capital, Lakestar</c:v>
                </c:pt>
                <c:pt idx="890">
                  <c:v>btov Partners, Geely, Intel Capital</c:v>
                </c:pt>
                <c:pt idx="891">
                  <c:v>Accomplice, Juxtapose, FirstMark Capital</c:v>
                </c:pt>
                <c:pt idx="892">
                  <c:v>Cambridge Innovation Capital, LGT Capital Partners, Escala Capital</c:v>
                </c:pt>
                <c:pt idx="893">
                  <c:v>Accomplice, Oak Investment Partners, Georgian Partners</c:v>
                </c:pt>
                <c:pt idx="894">
                  <c:v>CDH Investments, Goldstone Investments, Qiming Venture Partners</c:v>
                </c:pt>
                <c:pt idx="895">
                  <c:v>Accomplice, Polychain Capital, GoldenTree Asset Management</c:v>
                </c:pt>
                <c:pt idx="896">
                  <c:v>Cherry Ventures, Felix Capital, 83North</c:v>
                </c:pt>
                <c:pt idx="897">
                  <c:v>Acero Capital, General Catalyst, M12</c:v>
                </c:pt>
                <c:pt idx="898">
                  <c:v>China Environmental Protection Industry, China Fortune Ocean</c:v>
                </c:pt>
                <c:pt idx="899">
                  <c:v>Activant Capital Group, Alaska Permanent Fund, Baillie Gifford &amp; Co.</c:v>
                </c:pt>
                <c:pt idx="900">
                  <c:v>China Health Industry Investment Fund, China Renaissance, and Sequoia Capital China</c:v>
                </c:pt>
                <c:pt idx="901">
                  <c:v>Activant Capital, Tribe Capital, General Atlantic</c:v>
                </c:pt>
                <c:pt idx="902">
                  <c:v>China Prosperity Capital</c:v>
                </c:pt>
                <c:pt idx="903">
                  <c:v>Addition, Benhcmark, Accel</c:v>
                </c:pt>
                <c:pt idx="904">
                  <c:v>Chiratae Ventures, PremjiInvest, Softbank</c:v>
                </c:pt>
                <c:pt idx="905">
                  <c:v>Advance Venture Partners, Susquehanna Growth Equity, Lupa Systems</c:v>
                </c:pt>
                <c:pt idx="906">
                  <c:v>Clermont Group, Coltrane Asset Management, Toscafund Asset Management</c:v>
                </c:pt>
                <c:pt idx="907">
                  <c:v>Advantech Capital, Temasek Holdings Ltd., Tiantu Capital Co.</c:v>
                </c:pt>
                <c:pt idx="908">
                  <c:v>Coatue Management, Index Ventures, Founders Fund</c:v>
                </c:pt>
                <c:pt idx="909">
                  <c:v>Advent International</c:v>
                </c:pt>
                <c:pt idx="910">
                  <c:v>Co-Energy Finance, Grandland</c:v>
                </c:pt>
                <c:pt idx="911">
                  <c:v>Advent International, Bain Capital Ventures, Silversmith Capital Partners</c:v>
                </c:pt>
                <c:pt idx="912">
                  <c:v>Costanoa Ventures, Data Collective, Salesforce Ventures</c:v>
                </c:pt>
                <c:pt idx="913">
                  <c:v>Advent International, Battery Ventures, Sequoia Capital Israel</c:v>
                </c:pt>
                <c:pt idx="914">
                  <c:v>Creandum, Founders, Kinnevik</c:v>
                </c:pt>
                <c:pt idx="915">
                  <c:v>Advent International, PSG, Providence Equity Partners</c:v>
                </c:pt>
                <c:pt idx="916">
                  <c:v>CRV, Accel, Google Ventures</c:v>
                </c:pt>
                <c:pt idx="917">
                  <c:v>Aglae Ventures, Eurazeo, Daphni</c:v>
                </c:pt>
                <c:pt idx="918">
                  <c:v>D1 Capital Partners, Stripe, Coatue Management</c:v>
                </c:pt>
                <c:pt idx="919">
                  <c:v>Aglae Ventures, Global Founders Capital, Alven Capital</c:v>
                </c:pt>
                <c:pt idx="920">
                  <c:v>DataTribe, Energy Impact Partners, AllegisCyber Capital</c:v>
                </c:pt>
                <c:pt idx="921">
                  <c:v>Airbus Ventures, Index Ventures, Advent International</c:v>
                </c:pt>
                <c:pt idx="922">
                  <c:v>Deer Park Road, Altamont Capital Partners, Eldridge</c:v>
                </c:pt>
                <c:pt idx="923">
                  <c:v>AirTree Ventures, Insight Partners, Index Ventures</c:v>
                </c:pt>
                <c:pt idx="924">
                  <c:v>01 Advisors, Zeev Ventures, Group 11</c:v>
                </c:pt>
                <c:pt idx="925">
                  <c:v>Alibaba Group, Boyu Capital, Borui Capital</c:v>
                </c:pt>
                <c:pt idx="926">
                  <c:v>Bain Capital</c:v>
                </c:pt>
                <c:pt idx="927">
                  <c:v>Alibaba Group, China Everbright Investment Management, Yinxinggu Capital</c:v>
                </c:pt>
                <c:pt idx="928">
                  <c:v>Bain Capital Ventures, Sixth Street Growth, Lightspeed Venture Partners</c:v>
                </c:pt>
                <c:pt idx="929">
                  <c:v>Alibaba Group, KKR, Goldman Sachs</c:v>
                </c:pt>
                <c:pt idx="930">
                  <c:v>Balderton Capital, General Catalyst, Tiger Global Management</c:v>
                </c:pt>
                <c:pt idx="931">
                  <c:v>Alibaba Group,Co-Stone Venture Capital, Buhuo Venture Capital</c:v>
                </c:pt>
                <c:pt idx="932">
                  <c:v>Banyan Capital, New Horizon Capital, IDG Capital Partners</c:v>
                </c:pt>
                <c:pt idx="933">
                  <c:v>Alibaba Pictures Group</c:v>
                </c:pt>
                <c:pt idx="934">
                  <c:v>Battery Ventures, Andreessen Horowitz, Ribbit Capital</c:v>
                </c:pt>
                <c:pt idx="935">
                  <c:v>Alpargatas, GS Growth, Lightspeed Venture Partners</c:v>
                </c:pt>
                <c:pt idx="936">
                  <c:v>Battery Ventures, Tiger Global Management, Hanaco Ventures</c:v>
                </c:pt>
                <c:pt idx="937">
                  <c:v>Alpha Wave Global, Matrix Partners India, Tiger Global Management</c:v>
                </c:pt>
                <c:pt idx="938">
                  <c:v>Beijing Juneng Hesheng Industry Investment Fund, Beijing Shuju Xinrong Fund</c:v>
                </c:pt>
                <c:pt idx="939">
                  <c:v>Alta Partners, General Catalyst, Jove Equity Partners</c:v>
                </c:pt>
                <c:pt idx="940">
                  <c:v>Benchmark, Altimeter Capital, Quiet Capital</c:v>
                </c:pt>
                <c:pt idx="941">
                  <c:v>Alta Partners, Questa Capital, Echo Health Venturesl</c:v>
                </c:pt>
                <c:pt idx="942">
                  <c:v>Benchmark, Foundation Capital, Sequoia Capital</c:v>
                </c:pt>
                <c:pt idx="943">
                  <c:v>Alta Ventures Mexico, General Atlantic, SoftBank Group</c:v>
                </c:pt>
                <c:pt idx="944">
                  <c:v>Berkshire Partners, Norwest Venture Partners</c:v>
                </c:pt>
                <c:pt idx="945">
                  <c:v>Alven Capital, FirstMark Capital, capitalG</c:v>
                </c:pt>
                <c:pt idx="946">
                  <c:v>Bertelsmann Asia Investments, Sequoia Capital China, NIO Capital</c:v>
                </c:pt>
                <c:pt idx="947">
                  <c:v>Alven Capital, Valar Ventures, Tencent Holdings</c:v>
                </c:pt>
                <c:pt idx="948">
                  <c:v>Bessemer Venture Partners, Eniac Ventures, Canapi Ventures</c:v>
                </c:pt>
                <c:pt idx="949">
                  <c:v>AME Cloud Ventures, Future Perfect Ventures, Blockchain Capital</c:v>
                </c:pt>
                <c:pt idx="950">
                  <c:v>Bessemer Venture Partners, Insight Partners, New Era Ventures</c:v>
                </c:pt>
                <c:pt idx="951">
                  <c:v>American Express Ventures, Goldman Sachs, Bain Capital Credit</c:v>
                </c:pt>
                <c:pt idx="952">
                  <c:v>Bessemer Venture Partners, MoreVC, Team8</c:v>
                </c:pt>
                <c:pt idx="953">
                  <c:v>American Family Ventures, Cox Enterprises, OMERS Ventures</c:v>
                </c:pt>
                <c:pt idx="954">
                  <c:v>Bessemer Venture Partners, Qualcomm Ventures, Kleiner Perkins Caufield &amp; Byers</c:v>
                </c:pt>
                <c:pt idx="955">
                  <c:v>Amiti Ventures, Playground Global, Aleph</c:v>
                </c:pt>
                <c:pt idx="956">
                  <c:v>Bessemer Venture Partners, Vintage Investment Partners, Blumberg Capital</c:v>
                </c:pt>
                <c:pt idx="957">
                  <c:v>Amplify Partners, Addition, Madrona Venture Group</c:v>
                </c:pt>
                <c:pt idx="958">
                  <c:v>Blackbird Ventures, IndexVentures, Tiger Global Management</c:v>
                </c:pt>
                <c:pt idx="959">
                  <c:v>Andreessen Horowitz, Amplify Partners, Sequoia Capital</c:v>
                </c:pt>
                <c:pt idx="960">
                  <c:v>Blackrock, capitalG, World Lab Innovation</c:v>
                </c:pt>
                <c:pt idx="961">
                  <c:v>Andreessen Horowitz, Andreessen Horowitz, Institutional Venture Partners, Accel</c:v>
                </c:pt>
                <c:pt idx="962">
                  <c:v>BlackRock, Tengelmann Ventures, Holtzbrinck Ventures</c:v>
                </c:pt>
                <c:pt idx="963">
                  <c:v>Andreessen Horowitz, Bessemer Venture Partners, Coatue Management</c:v>
                </c:pt>
                <c:pt idx="964">
                  <c:v>Blackstone, Bessemer Venture Partners</c:v>
                </c:pt>
                <c:pt idx="965">
                  <c:v>Andreessen Horowitz, Blockchain Capital, Lux Capital</c:v>
                </c:pt>
                <c:pt idx="966">
                  <c:v>Blackstone, Technology Crossover Ventures, Summit Partners</c:v>
                </c:pt>
                <c:pt idx="967">
                  <c:v>Andreessen Horowitz, Caffeinated Capital, SciFi VC</c:v>
                </c:pt>
                <c:pt idx="968">
                  <c:v>Blue Label Telecoms, Net1 UEPS Technologies</c:v>
                </c:pt>
                <c:pt idx="969">
                  <c:v>Andreessen Horowitz, Coatue Management, Clocktower Technology Ventures</c:v>
                </c:pt>
                <c:pt idx="970">
                  <c:v>BlueRun Ventures, Grand Flight Investment, Meituan Dianping</c:v>
                </c:pt>
                <c:pt idx="971">
                  <c:v>Andreessen Horowitz, Coinbase Ventures, Tiger Global Management</c:v>
                </c:pt>
                <c:pt idx="972">
                  <c:v>Blume Ventures, Nexus Venture Partners, Sequoia Capital India</c:v>
                </c:pt>
                <c:pt idx="973">
                  <c:v>Andreessen Horowitz, DST Global, IDG Capital</c:v>
                </c:pt>
                <c:pt idx="974">
                  <c:v>BNP Paribas, Goldman Sachs, Google</c:v>
                </c:pt>
                <c:pt idx="975">
                  <c:v>Andreessen Horowitz, Founders Fund, Revolution Ventures</c:v>
                </c:pt>
                <c:pt idx="976">
                  <c:v>Bojiang Capital, Hongdao Capital, Mobai Capital</c:v>
                </c:pt>
                <c:pt idx="977">
                  <c:v>Andreessen Horowitz, F-Prime Capital, Venrock</c:v>
                </c:pt>
                <c:pt idx="978">
                  <c:v>BOLDstart Ventures, Lerer Hippeau, Kenetic Capital</c:v>
                </c:pt>
                <c:pt idx="979">
                  <c:v>Andreessen Horowitz, FTX Ventures, Tiger Global Management</c:v>
                </c:pt>
                <c:pt idx="980">
                  <c:v>Bonfire Ventures, Two Sigma Ventures, FJ Labs</c:v>
                </c:pt>
                <c:pt idx="981">
                  <c:v>Andreessen Horowitz, Google Ventures, Section 32</c:v>
                </c:pt>
                <c:pt idx="982">
                  <c:v>BPI France, Kerala Ventures, Accel</c:v>
                </c:pt>
                <c:pt idx="983">
                  <c:v>Andreessen Horowitz, Greylock Partners, Sequoia Capital</c:v>
                </c:pt>
                <c:pt idx="984">
                  <c:v>Breega Capital, Iris Capital, 360 Capital Partners</c:v>
                </c:pt>
                <c:pt idx="985">
                  <c:v>Andreessen Horowitz, Homebrew, Point72 Ventures</c:v>
                </c:pt>
                <c:pt idx="986">
                  <c:v>Brighton Park Capital, Blue Cloud Ventures, Workday Ventures</c:v>
                </c:pt>
                <c:pt idx="987">
                  <c:v>Andreessen Horowitz, IA Ventures, Felicis Ventures</c:v>
                </c:pt>
                <c:pt idx="988">
                  <c:v>Brookfield Asset Management, Blackstone, Data Collective</c:v>
                </c:pt>
                <c:pt idx="989">
                  <c:v>Andreessen Horowitz, Initialized Capital, TriplePoint Capital</c:v>
                </c:pt>
                <c:pt idx="990">
                  <c:v>C5 Capital, Hemisphere Ventures, The Venture Collective</c:v>
                </c:pt>
                <c:pt idx="991">
                  <c:v>Andreessen Horowitz, Intel Capital, Foundation Capital</c:v>
                </c:pt>
                <c:pt idx="992">
                  <c:v>Caffeinated Capital, Obvious Ventures, Venrock</c:v>
                </c:pt>
                <c:pt idx="993">
                  <c:v>Andreessen Horowitz, Kleiner Perkins Caufield &amp; Byers, EQT Ventures</c:v>
                </c:pt>
                <c:pt idx="994">
                  <c:v>Capital One Growth Ventures, Citi Ventures, OMERS Ventures</c:v>
                </c:pt>
                <c:pt idx="995">
                  <c:v>Andreessen Horowitz, Lightspeed Venture Partners, Zeev Ventures</c:v>
                </c:pt>
                <c:pt idx="996">
                  <c:v>Casa Verde Capital, Gron Ventures, Thrity Five Ventures</c:v>
                </c:pt>
                <c:pt idx="997">
                  <c:v>Andreessen Horowitz, Lux Capital, General Catalyst</c:v>
                </c:pt>
                <c:pt idx="998">
                  <c:v>CDIB Capital</c:v>
                </c:pt>
                <c:pt idx="999">
                  <c:v>Andreessen Horowitz, New Enterprise Associates, Battery Ventures</c:v>
                </c:pt>
                <c:pt idx="1000">
                  <c:v>CE-Ventures, BECO Capital, Nordstar</c:v>
                </c:pt>
                <c:pt idx="1001">
                  <c:v>Andreessen Horowitz, Nor-Cal Invest, TPG Growth</c:v>
                </c:pt>
                <c:pt idx="1002">
                  <c:v>Cherry Ventures, Northzone Ventures, Global Founders Capital</c:v>
                </c:pt>
                <c:pt idx="1003">
                  <c:v>Andreessen Horowitz, Prosus Ventures, Thrive Capital</c:v>
                </c:pt>
                <c:pt idx="1004">
                  <c:v>China Culture Industrial Investment Fund, We Capital, China Minsheng Investment Group</c:v>
                </c:pt>
                <c:pt idx="1005">
                  <c:v>Andreessen Horowitz, SoftBank Group, Temasek Holdings</c:v>
                </c:pt>
                <c:pt idx="1006">
                  <c:v>China Everbright Limited, IDG Capital, iFLYTEK</c:v>
                </c:pt>
                <c:pt idx="1007">
                  <c:v>Andreessen Horowitz, Spark Capital, Y Combinator</c:v>
                </c:pt>
                <c:pt idx="1008">
                  <c:v>China Grand Prosperity Investment, Silk Road Huacheng, Oriza Equity Investment</c:v>
                </c:pt>
                <c:pt idx="1009">
                  <c:v>Andreessen Horowitz, Thirty Five Ventures, Sound Ventures</c:v>
                </c:pt>
                <c:pt idx="1010">
                  <c:v>China Investment Corporation, New Enterprise Associates</c:v>
                </c:pt>
                <c:pt idx="1011">
                  <c:v>Andreessen Horowitz, Thrive Capital, Sound Ventures</c:v>
                </c:pt>
                <c:pt idx="1012">
                  <c:v>China Minsheng Investment, Baidu, Wanxin Media</c:v>
                </c:pt>
                <c:pt idx="1013">
                  <c:v>Andreessen Horowitz, TQ Ventures</c:v>
                </c:pt>
                <c:pt idx="1014">
                  <c:v>China Reform Fund, Gaopeng Capital, Jinhui Xingye</c:v>
                </c:pt>
                <c:pt idx="1015">
                  <c:v>Andreessen Horowitz, Triangle Peak Partners, Ignition Partners</c:v>
                </c:pt>
                <c:pt idx="1016">
                  <c:v>Chiratae Ventures, March Capital Partners, National Grid Partners</c:v>
                </c:pt>
                <c:pt idx="1017">
                  <c:v>Ant Financial Services Group, GGV Capital</c:v>
                </c:pt>
                <c:pt idx="1018">
                  <c:v>Chiratae Ventures, SoftBank Group, Trifecta Capital</c:v>
                </c:pt>
                <c:pt idx="1019">
                  <c:v>Ant Financial Services Group, Russia-China Investment Fund, Foxconn Technology Company</c:v>
                </c:pt>
                <c:pt idx="1020">
                  <c:v>ClalTech, Vertex Ventures, Oryzn Capital</c:v>
                </c:pt>
                <c:pt idx="1021">
                  <c:v>Ant Group, Charoen Pokphand Group, Bow Wave Capital</c:v>
                </c:pt>
                <c:pt idx="1022">
                  <c:v>Coatue Management, Atlantic Food Labs, DST Global</c:v>
                </c:pt>
                <c:pt idx="1023">
                  <c:v>Anthemis, Connect Ventures, Northzone Ventures</c:v>
                </c:pt>
                <c:pt idx="1024">
                  <c:v>Coatue Management, H Capital, Capital Today</c:v>
                </c:pt>
                <c:pt idx="1025">
                  <c:v>ARCH Venture Partners, Ally Bridge Group</c:v>
                </c:pt>
                <c:pt idx="1026">
                  <c:v>Coatue Management, Insight Partners, Trinity Ventures</c:v>
                </c:pt>
                <c:pt idx="1027">
                  <c:v>Ardian, Bain Capital</c:v>
                </c:pt>
                <c:pt idx="1028">
                  <c:v>Coatue Managemeny, Trinity Ventures, Matrix Partners</c:v>
                </c:pt>
                <c:pt idx="1029">
                  <c:v>Ardian, Tiger Global Management, KKR</c:v>
                </c:pt>
                <c:pt idx="1030">
                  <c:v>ConsenSys Ventures, Valar Ventures, PUC</c:v>
                </c:pt>
                <c:pt idx="1031">
                  <c:v>Artiman Ventures, Plug and Play Ventures, Anthos Capital</c:v>
                </c:pt>
                <c:pt idx="1032">
                  <c:v>Cool Japan Fund, JAFCO, The Carlyle Group</c:v>
                </c:pt>
                <c:pt idx="1033">
                  <c:v>Aspect Ventures, SingTel Innov8, Greylock Partners</c:v>
                </c:pt>
                <c:pt idx="1034">
                  <c:v>Cowboy Ventures, Leaders Fund, GGV Capital</c:v>
                </c:pt>
                <c:pt idx="1035">
                  <c:v>Astanor Ventures, Upfront Ventures, IDInvest Partners</c:v>
                </c:pt>
                <c:pt idx="1036">
                  <c:v>Craft Ventures, Caffeinated Capital, Operator Collective</c:v>
                </c:pt>
                <c:pt idx="1037">
                  <c:v>Atinum Investment, Company K Partners, GIC</c:v>
                </c:pt>
                <c:pt idx="1038">
                  <c:v>Credit Suisse</c:v>
                </c:pt>
                <c:pt idx="1039">
                  <c:v>Atomico, Hanaco Venture Capital, TriplePoint Capital</c:v>
                </c:pt>
                <c:pt idx="1040">
                  <c:v>Crosslink Capital, .406 Ventures, Sapphire Ventures</c:v>
                </c:pt>
                <c:pt idx="1041">
                  <c:v>Atomico, Insight Partners, Coatue Management</c:v>
                </c:pt>
                <c:pt idx="1042">
                  <c:v>CRV, Blue Cloud Ventures, Index Ventures</c:v>
                </c:pt>
                <c:pt idx="1043">
                  <c:v>Atomico, NGP Capital, Google Ventures</c:v>
                </c:pt>
                <c:pt idx="1044">
                  <c:v>Cybernaut Growth Fund, IDG Capital</c:v>
                </c:pt>
                <c:pt idx="1045">
                  <c:v>Atop Capital, IDInvest Partners, Qiming Venture Partners</c:v>
                </c:pt>
                <c:pt idx="1046">
                  <c:v>Danone Manifesto Ventures, 1955 Capital, Breakthrough Energy Ventures</c:v>
                </c:pt>
                <c:pt idx="1047">
                  <c:v>Auriga, Galeo Ventures, Highland Europe</c:v>
                </c:pt>
                <c:pt idx="1048">
                  <c:v>Data Collective, Formation 8, General Catalyst Partners</c:v>
                </c:pt>
                <c:pt idx="1049">
                  <c:v>Automobile Industry Guidance Fund</c:v>
                </c:pt>
                <c:pt idx="1050">
                  <c:v>Day One Ventures, Coinbase Ventures, Andreessen Horowitz</c:v>
                </c:pt>
                <c:pt idx="1051">
                  <c:v>Aviation Industry Corporation of China, Essence Financial, Jiangsu Sha Steel Group</c:v>
                </c:pt>
                <c:pt idx="1052">
                  <c:v>Deciens Capital, Bezos Expeditions, 500 Startups</c:v>
                </c:pt>
                <c:pt idx="1053">
                  <c:v>AWZ Ventures, Blackstone, Insight Partners</c:v>
                </c:pt>
                <c:pt idx="1054">
                  <c:v>DeFi Technologies, Hypersphere Ventures, M13</c:v>
                </c:pt>
                <c:pt idx="1055">
                  <c:v>B Capital Group, Monk's Hill Ventures, Dynamic Parcel Distribution</c:v>
                </c:pt>
                <c:pt idx="1056">
                  <c:v>Dell Technologies Capital, Pitango Venture Capital, Amadeus Capital Partners</c:v>
                </c:pt>
                <c:pt idx="1057">
                  <c:v>B Capital Group,, GE Ventures, McKesson Ventures</c:v>
                </c:pt>
                <c:pt idx="1058">
                  <c:v>Baidu Capital, Linear Venture, Tencent</c:v>
                </c:pt>
              </c:strCache>
            </c:strRef>
          </c:cat>
          <c:val>
            <c:numRef>
              <c:f>pivottable!$B$2399:$B$3457</c:f>
              <c:numCache>
                <c:formatCode>General</c:formatCode>
                <c:ptCount val="1059"/>
                <c:pt idx="0">
                  <c:v>3</c:v>
                </c:pt>
                <c:pt idx="1">
                  <c:v>2</c:v>
                </c:pt>
                <c:pt idx="2">
                  <c:v>2</c:v>
                </c:pt>
                <c:pt idx="3">
                  <c:v>2</c:v>
                </c:pt>
                <c:pt idx="4">
                  <c:v>2</c:v>
                </c:pt>
                <c:pt idx="5">
                  <c:v>2</c:v>
                </c:pt>
                <c:pt idx="6">
                  <c:v>2</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numCache>
            </c:numRef>
          </c:val>
          <c:extLst>
            <c:ext xmlns:c16="http://schemas.microsoft.com/office/drawing/2014/chart" uri="{C3380CC4-5D6E-409C-BE32-E72D297353CC}">
              <c16:uniqueId val="{00000000-E2A5-445A-BE27-DCBFB2EB1B8E}"/>
            </c:ext>
          </c:extLst>
        </c:ser>
        <c:dLbls>
          <c:showLegendKey val="0"/>
          <c:showVal val="0"/>
          <c:showCatName val="0"/>
          <c:showSerName val="0"/>
          <c:showPercent val="0"/>
          <c:showBubbleSize val="0"/>
        </c:dLbls>
        <c:gapWidth val="150"/>
        <c:shape val="box"/>
        <c:axId val="1039648703"/>
        <c:axId val="1039653279"/>
        <c:axId val="0"/>
      </c:bar3DChart>
      <c:catAx>
        <c:axId val="103964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53279"/>
        <c:crosses val="autoZero"/>
        <c:auto val="1"/>
        <c:lblAlgn val="ctr"/>
        <c:lblOffset val="100"/>
        <c:noMultiLvlLbl val="0"/>
      </c:catAx>
      <c:valAx>
        <c:axId val="103965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8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Year each Company Reached Unicorn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pivottable!$B$5602</c:f>
              <c:strCache>
                <c:ptCount val="1"/>
                <c:pt idx="0">
                  <c:v>Total</c:v>
                </c:pt>
              </c:strCache>
            </c:strRef>
          </c:tx>
          <c:spPr>
            <a:solidFill>
              <a:schemeClr val="accent1"/>
            </a:solidFill>
            <a:ln>
              <a:noFill/>
            </a:ln>
            <a:effectLst/>
            <a:sp3d/>
          </c:spPr>
          <c:cat>
            <c:strRef>
              <c:f>pivottable!$A$5603:$A$5615</c:f>
              <c:strCache>
                <c:ptCount val="13"/>
                <c:pt idx="0">
                  <c:v>2007</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pivottable!$B$5603:$B$5615</c:f>
              <c:numCache>
                <c:formatCode>"$"#,##0.00</c:formatCode>
                <c:ptCount val="13"/>
                <c:pt idx="0">
                  <c:v>1000000000</c:v>
                </c:pt>
                <c:pt idx="1">
                  <c:v>52000000000</c:v>
                </c:pt>
                <c:pt idx="2">
                  <c:v>131000000000</c:v>
                </c:pt>
                <c:pt idx="3">
                  <c:v>6000000000</c:v>
                </c:pt>
                <c:pt idx="4">
                  <c:v>166000000000</c:v>
                </c:pt>
                <c:pt idx="5">
                  <c:v>84000000000</c:v>
                </c:pt>
                <c:pt idx="6">
                  <c:v>86000000000</c:v>
                </c:pt>
                <c:pt idx="7">
                  <c:v>348000000000</c:v>
                </c:pt>
                <c:pt idx="8">
                  <c:v>589000000000</c:v>
                </c:pt>
                <c:pt idx="9">
                  <c:v>457000000000</c:v>
                </c:pt>
                <c:pt idx="10">
                  <c:v>402000000000</c:v>
                </c:pt>
                <c:pt idx="11">
                  <c:v>1189000000000</c:v>
                </c:pt>
                <c:pt idx="12">
                  <c:v>200000000000</c:v>
                </c:pt>
              </c:numCache>
            </c:numRef>
          </c:val>
          <c:extLst>
            <c:ext xmlns:c16="http://schemas.microsoft.com/office/drawing/2014/chart" uri="{C3380CC4-5D6E-409C-BE32-E72D297353CC}">
              <c16:uniqueId val="{00000000-7628-44C6-A87F-9E42B0B92692}"/>
            </c:ext>
          </c:extLst>
        </c:ser>
        <c:dLbls>
          <c:showLegendKey val="0"/>
          <c:showVal val="0"/>
          <c:showCatName val="0"/>
          <c:showSerName val="0"/>
          <c:showPercent val="0"/>
          <c:showBubbleSize val="0"/>
        </c:dLbls>
        <c:axId val="1027491263"/>
        <c:axId val="1027491679"/>
        <c:axId val="0"/>
      </c:area3DChart>
      <c:catAx>
        <c:axId val="1027491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1679"/>
        <c:crosses val="autoZero"/>
        <c:auto val="1"/>
        <c:lblAlgn val="ctr"/>
        <c:lblOffset val="100"/>
        <c:noMultiLvlLbl val="0"/>
      </c:catAx>
      <c:valAx>
        <c:axId val="1027491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126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Number of Funding each company went through before reaching unicorn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pivottable!$B$6691</c:f>
              <c:strCache>
                <c:ptCount val="1"/>
                <c:pt idx="0">
                  <c:v>Total</c:v>
                </c:pt>
              </c:strCache>
            </c:strRef>
          </c:tx>
          <c:spPr>
            <a:ln w="28575" cap="rnd">
              <a:solidFill>
                <a:schemeClr val="accent1"/>
              </a:solidFill>
              <a:round/>
            </a:ln>
            <a:effectLst/>
          </c:spPr>
          <c:marker>
            <c:symbol val="none"/>
          </c:marker>
          <c:cat>
            <c:strRef>
              <c:f>pivottable!$A$6692:$A$7763</c:f>
              <c:strCache>
                <c:ptCount val="1072"/>
                <c:pt idx="0">
                  <c:v>fabric</c:v>
                </c:pt>
                <c:pt idx="1">
                  <c:v>Bolt</c:v>
                </c:pt>
                <c:pt idx="2">
                  <c:v>Zhaogang</c:v>
                </c:pt>
                <c:pt idx="3">
                  <c:v>Wave</c:v>
                </c:pt>
                <c:pt idx="4">
                  <c:v>Vagaro</c:v>
                </c:pt>
                <c:pt idx="5">
                  <c:v>Savage X Fenty</c:v>
                </c:pt>
                <c:pt idx="6">
                  <c:v>Xinchao Media</c:v>
                </c:pt>
                <c:pt idx="7">
                  <c:v>Scalable Capital</c:v>
                </c:pt>
                <c:pt idx="8">
                  <c:v>UBTECH Robotics</c:v>
                </c:pt>
                <c:pt idx="9">
                  <c:v>Scalapay</c:v>
                </c:pt>
                <c:pt idx="10">
                  <c:v>Vice Media</c:v>
                </c:pt>
                <c:pt idx="11">
                  <c:v>Scale AI</c:v>
                </c:pt>
                <c:pt idx="12">
                  <c:v>Wiz</c:v>
                </c:pt>
                <c:pt idx="13">
                  <c:v>Scandit</c:v>
                </c:pt>
                <c:pt idx="14">
                  <c:v>Yixia</c:v>
                </c:pt>
                <c:pt idx="15">
                  <c:v>Scopely</c:v>
                </c:pt>
                <c:pt idx="16">
                  <c:v>Trulioo</c:v>
                </c:pt>
                <c:pt idx="17">
                  <c:v>SeekOut</c:v>
                </c:pt>
                <c:pt idx="18">
                  <c:v>United Imaging Healthcare</c:v>
                </c:pt>
                <c:pt idx="19">
                  <c:v>Seismic</c:v>
                </c:pt>
                <c:pt idx="20">
                  <c:v>Veho</c:v>
                </c:pt>
                <c:pt idx="21">
                  <c:v>SellerX</c:v>
                </c:pt>
                <c:pt idx="22">
                  <c:v>VOI</c:v>
                </c:pt>
                <c:pt idx="23">
                  <c:v>Sendbird</c:v>
                </c:pt>
                <c:pt idx="24">
                  <c:v>Weilong Foods</c:v>
                </c:pt>
                <c:pt idx="25">
                  <c:v>Sennder</c:v>
                </c:pt>
                <c:pt idx="26">
                  <c:v>WTOIP</c:v>
                </c:pt>
                <c:pt idx="27">
                  <c:v>Sentry</c:v>
                </c:pt>
                <c:pt idx="28">
                  <c:v>YH Global</c:v>
                </c:pt>
                <c:pt idx="29">
                  <c:v>ServiceTitan</c:v>
                </c:pt>
                <c:pt idx="30">
                  <c:v>Yunxuetang</c:v>
                </c:pt>
                <c:pt idx="31">
                  <c:v>ShareChat</c:v>
                </c:pt>
                <c:pt idx="32">
                  <c:v>ZongMu Technology</c:v>
                </c:pt>
                <c:pt idx="33">
                  <c:v>SHEIN</c:v>
                </c:pt>
                <c:pt idx="34">
                  <c:v>TuJia</c:v>
                </c:pt>
                <c:pt idx="35">
                  <c:v>Shield AI</c:v>
                </c:pt>
                <c:pt idx="36">
                  <c:v>Unico</c:v>
                </c:pt>
                <c:pt idx="37">
                  <c:v>Shift Technology</c:v>
                </c:pt>
                <c:pt idx="38">
                  <c:v>Uplight</c:v>
                </c:pt>
                <c:pt idx="39">
                  <c:v>ShipBob</c:v>
                </c:pt>
                <c:pt idx="40">
                  <c:v>Vectra Networks</c:v>
                </c:pt>
                <c:pt idx="41">
                  <c:v>Shippo</c:v>
                </c:pt>
                <c:pt idx="42">
                  <c:v>Veriff</c:v>
                </c:pt>
                <c:pt idx="43">
                  <c:v>Shukun Technology</c:v>
                </c:pt>
                <c:pt idx="44">
                  <c:v>Virta Health</c:v>
                </c:pt>
                <c:pt idx="45">
                  <c:v>Shulan Health</c:v>
                </c:pt>
                <c:pt idx="46">
                  <c:v>VTS</c:v>
                </c:pt>
                <c:pt idx="47">
                  <c:v>Side</c:v>
                </c:pt>
                <c:pt idx="48">
                  <c:v>WeDoctor</c:v>
                </c:pt>
                <c:pt idx="49">
                  <c:v>Sidecar Health</c:v>
                </c:pt>
                <c:pt idx="50">
                  <c:v>WeRide</c:v>
                </c:pt>
                <c:pt idx="51">
                  <c:v>SiFive</c:v>
                </c:pt>
                <c:pt idx="52">
                  <c:v>Workhuman</c:v>
                </c:pt>
                <c:pt idx="53">
                  <c:v>Sift</c:v>
                </c:pt>
                <c:pt idx="54">
                  <c:v>Xiaoe Tech</c:v>
                </c:pt>
                <c:pt idx="55">
                  <c:v>Signifyd</c:v>
                </c:pt>
                <c:pt idx="56">
                  <c:v>XtalPi</c:v>
                </c:pt>
                <c:pt idx="57">
                  <c:v>Sila Nanotechnologies</c:v>
                </c:pt>
                <c:pt idx="58">
                  <c:v>Yimidida</c:v>
                </c:pt>
                <c:pt idx="59">
                  <c:v>Sisense</c:v>
                </c:pt>
                <c:pt idx="60">
                  <c:v>Yuanfudao</c:v>
                </c:pt>
                <c:pt idx="61">
                  <c:v>SITECH DEV</c:v>
                </c:pt>
                <c:pt idx="62">
                  <c:v>Zenoti</c:v>
                </c:pt>
                <c:pt idx="63">
                  <c:v>Skims</c:v>
                </c:pt>
                <c:pt idx="64">
                  <c:v>Zilch</c:v>
                </c:pt>
                <c:pt idx="65">
                  <c:v>Sky Mavis</c:v>
                </c:pt>
                <c:pt idx="66">
                  <c:v>Zwift</c:v>
                </c:pt>
                <c:pt idx="67">
                  <c:v>Skydance Media</c:v>
                </c:pt>
                <c:pt idx="68">
                  <c:v>Tubatu.com</c:v>
                </c:pt>
                <c:pt idx="69">
                  <c:v>Skydio</c:v>
                </c:pt>
                <c:pt idx="70">
                  <c:v>Turing</c:v>
                </c:pt>
                <c:pt idx="71">
                  <c:v>Slice</c:v>
                </c:pt>
                <c:pt idx="72">
                  <c:v>UISEE Technology</c:v>
                </c:pt>
                <c:pt idx="73">
                  <c:v>SmartAsset</c:v>
                </c:pt>
                <c:pt idx="74">
                  <c:v>Unisound</c:v>
                </c:pt>
                <c:pt idx="75">
                  <c:v>SmartHR</c:v>
                </c:pt>
                <c:pt idx="76">
                  <c:v>UpGrad</c:v>
                </c:pt>
                <c:pt idx="77">
                  <c:v>SmartMore</c:v>
                </c:pt>
                <c:pt idx="78">
                  <c:v>Uptake</c:v>
                </c:pt>
                <c:pt idx="79">
                  <c:v>SmartNews</c:v>
                </c:pt>
                <c:pt idx="80">
                  <c:v>Varo Bank</c:v>
                </c:pt>
                <c:pt idx="81">
                  <c:v>SmartRecruiters</c:v>
                </c:pt>
                <c:pt idx="82">
                  <c:v>Veepee</c:v>
                </c:pt>
                <c:pt idx="83">
                  <c:v>SMS Assist</c:v>
                </c:pt>
                <c:pt idx="84">
                  <c:v>VerbIT</c:v>
                </c:pt>
                <c:pt idx="85">
                  <c:v>Snapdeal</c:v>
                </c:pt>
                <c:pt idx="86">
                  <c:v>Vestiaire Collective</c:v>
                </c:pt>
                <c:pt idx="87">
                  <c:v>Snapdocs</c:v>
                </c:pt>
                <c:pt idx="88">
                  <c:v>Vinted</c:v>
                </c:pt>
                <c:pt idx="89">
                  <c:v>SnapLogic</c:v>
                </c:pt>
                <c:pt idx="90">
                  <c:v>Visier</c:v>
                </c:pt>
                <c:pt idx="91">
                  <c:v>Snorkel AI</c:v>
                </c:pt>
                <c:pt idx="92">
                  <c:v>Voodoo</c:v>
                </c:pt>
                <c:pt idx="93">
                  <c:v>Snyk</c:v>
                </c:pt>
                <c:pt idx="94">
                  <c:v>Wacai</c:v>
                </c:pt>
                <c:pt idx="95">
                  <c:v>Socar</c:v>
                </c:pt>
                <c:pt idx="96">
                  <c:v>Webflow</c:v>
                </c:pt>
                <c:pt idx="97">
                  <c:v>Socure</c:v>
                </c:pt>
                <c:pt idx="98">
                  <c:v>wefox</c:v>
                </c:pt>
                <c:pt idx="99">
                  <c:v>solarisBank</c:v>
                </c:pt>
                <c:pt idx="100">
                  <c:v>WEMAKEPRICE</c:v>
                </c:pt>
                <c:pt idx="101">
                  <c:v>Solo.io</c:v>
                </c:pt>
                <c:pt idx="102">
                  <c:v>Whoop</c:v>
                </c:pt>
                <c:pt idx="103">
                  <c:v>Solugen</c:v>
                </c:pt>
                <c:pt idx="104">
                  <c:v>Womai</c:v>
                </c:pt>
                <c:pt idx="105">
                  <c:v>Somatus</c:v>
                </c:pt>
                <c:pt idx="106">
                  <c:v>Worldcoin</c:v>
                </c:pt>
                <c:pt idx="107">
                  <c:v>SonderMind</c:v>
                </c:pt>
                <c:pt idx="108">
                  <c:v>XForcePlus</c:v>
                </c:pt>
                <c:pt idx="109">
                  <c:v>Sorare</c:v>
                </c:pt>
                <c:pt idx="110">
                  <c:v>XiaoZhu</c:v>
                </c:pt>
                <c:pt idx="111">
                  <c:v>SouChe Holdings</c:v>
                </c:pt>
                <c:pt idx="112">
                  <c:v>Xingyun Group</c:v>
                </c:pt>
                <c:pt idx="113">
                  <c:v>SoundHound</c:v>
                </c:pt>
                <c:pt idx="114">
                  <c:v>Yaoshibang</c:v>
                </c:pt>
                <c:pt idx="115">
                  <c:v>Sourcegraph</c:v>
                </c:pt>
                <c:pt idx="116">
                  <c:v>Yiguo</c:v>
                </c:pt>
                <c:pt idx="117">
                  <c:v>SpaceX</c:v>
                </c:pt>
                <c:pt idx="118">
                  <c:v>YipitData</c:v>
                </c:pt>
                <c:pt idx="119">
                  <c:v>SparkCognition</c:v>
                </c:pt>
                <c:pt idx="120">
                  <c:v>Yotpo</c:v>
                </c:pt>
                <c:pt idx="121">
                  <c:v>Spendesk</c:v>
                </c:pt>
                <c:pt idx="122">
                  <c:v>YugaByte</c:v>
                </c:pt>
                <c:pt idx="123">
                  <c:v>Spiber</c:v>
                </c:pt>
                <c:pt idx="124">
                  <c:v>Zego</c:v>
                </c:pt>
                <c:pt idx="125">
                  <c:v>Spinny</c:v>
                </c:pt>
                <c:pt idx="126">
                  <c:v>Zeta</c:v>
                </c:pt>
                <c:pt idx="127">
                  <c:v>Splashtop</c:v>
                </c:pt>
                <c:pt idx="128">
                  <c:v>Zhubajie</c:v>
                </c:pt>
                <c:pt idx="129">
                  <c:v>SpotOn</c:v>
                </c:pt>
                <c:pt idx="130">
                  <c:v>Ziroom</c:v>
                </c:pt>
                <c:pt idx="131">
                  <c:v>Spotter</c:v>
                </c:pt>
                <c:pt idx="132">
                  <c:v>Zume</c:v>
                </c:pt>
                <c:pt idx="133">
                  <c:v>Spring Health</c:v>
                </c:pt>
                <c:pt idx="134">
                  <c:v>Truepill</c:v>
                </c:pt>
                <c:pt idx="135">
                  <c:v>SSENSE</c:v>
                </c:pt>
                <c:pt idx="136">
                  <c:v>Trumid</c:v>
                </c:pt>
                <c:pt idx="137">
                  <c:v>Staffbase</c:v>
                </c:pt>
                <c:pt idx="138">
                  <c:v>Tuhu</c:v>
                </c:pt>
                <c:pt idx="139">
                  <c:v>Standard</c:v>
                </c:pt>
                <c:pt idx="140">
                  <c:v>TUNGEE</c:v>
                </c:pt>
                <c:pt idx="141">
                  <c:v>Star Charge</c:v>
                </c:pt>
                <c:pt idx="142">
                  <c:v>Uala</c:v>
                </c:pt>
                <c:pt idx="143">
                  <c:v>Starburst</c:v>
                </c:pt>
                <c:pt idx="144">
                  <c:v>Udaan</c:v>
                </c:pt>
                <c:pt idx="145">
                  <c:v>StarkWare</c:v>
                </c:pt>
                <c:pt idx="146">
                  <c:v>Unacademy</c:v>
                </c:pt>
                <c:pt idx="147">
                  <c:v>Starling Bank</c:v>
                </c:pt>
                <c:pt idx="148">
                  <c:v>Uniphore</c:v>
                </c:pt>
                <c:pt idx="149">
                  <c:v>Stash</c:v>
                </c:pt>
                <c:pt idx="150">
                  <c:v>Unite Us</c:v>
                </c:pt>
                <c:pt idx="151">
                  <c:v>StockX</c:v>
                </c:pt>
                <c:pt idx="152">
                  <c:v>Unqork</c:v>
                </c:pt>
                <c:pt idx="153">
                  <c:v>STORD</c:v>
                </c:pt>
                <c:pt idx="154">
                  <c:v>Upgrade</c:v>
                </c:pt>
                <c:pt idx="155">
                  <c:v>StoreDot</c:v>
                </c:pt>
                <c:pt idx="156">
                  <c:v>Upstox</c:v>
                </c:pt>
                <c:pt idx="157">
                  <c:v>Strava</c:v>
                </c:pt>
                <c:pt idx="158">
                  <c:v>Urban Company</c:v>
                </c:pt>
                <c:pt idx="159">
                  <c:v>Stripe</c:v>
                </c:pt>
                <c:pt idx="160">
                  <c:v>Valgen Medtech</c:v>
                </c:pt>
                <c:pt idx="161">
                  <c:v>Stytch</c:v>
                </c:pt>
                <c:pt idx="162">
                  <c:v>VAST Data</c:v>
                </c:pt>
                <c:pt idx="163">
                  <c:v>SumUp</c:v>
                </c:pt>
                <c:pt idx="164">
                  <c:v>Vedantu</c:v>
                </c:pt>
                <c:pt idx="165">
                  <c:v>Sunbit</c:v>
                </c:pt>
                <c:pt idx="166">
                  <c:v>Veev</c:v>
                </c:pt>
                <c:pt idx="167">
                  <c:v>SVOLT</c:v>
                </c:pt>
                <c:pt idx="168">
                  <c:v>Venafi</c:v>
                </c:pt>
                <c:pt idx="169">
                  <c:v>Swiggy</c:v>
                </c:pt>
                <c:pt idx="170">
                  <c:v>Vercel</c:v>
                </c:pt>
                <c:pt idx="171">
                  <c:v>Swile</c:v>
                </c:pt>
                <c:pt idx="172">
                  <c:v>Verkada</c:v>
                </c:pt>
                <c:pt idx="173">
                  <c:v>SWORD Health</c:v>
                </c:pt>
                <c:pt idx="174">
                  <c:v>Via</c:v>
                </c:pt>
                <c:pt idx="175">
                  <c:v>Symphony</c:v>
                </c:pt>
                <c:pt idx="176">
                  <c:v>VideoAmp</c:v>
                </c:pt>
                <c:pt idx="177">
                  <c:v>Sysdig</c:v>
                </c:pt>
                <c:pt idx="178">
                  <c:v>VIPKid</c:v>
                </c:pt>
                <c:pt idx="179">
                  <c:v>Tackle.io</c:v>
                </c:pt>
                <c:pt idx="180">
                  <c:v>Vise</c:v>
                </c:pt>
                <c:pt idx="181">
                  <c:v>Talkdesk</c:v>
                </c:pt>
                <c:pt idx="182">
                  <c:v>Vista Global</c:v>
                </c:pt>
                <c:pt idx="183">
                  <c:v>TalkingData</c:v>
                </c:pt>
                <c:pt idx="184">
                  <c:v>Volocopter</c:v>
                </c:pt>
                <c:pt idx="185">
                  <c:v>TangoMe</c:v>
                </c:pt>
                <c:pt idx="186">
                  <c:v>Vox Media</c:v>
                </c:pt>
                <c:pt idx="187">
                  <c:v>Tanium</c:v>
                </c:pt>
                <c:pt idx="188">
                  <c:v>Vuori</c:v>
                </c:pt>
                <c:pt idx="189">
                  <c:v>Tarana Wireless</c:v>
                </c:pt>
                <c:pt idx="190">
                  <c:v>Watershed</c:v>
                </c:pt>
                <c:pt idx="191">
                  <c:v>TaxBit</c:v>
                </c:pt>
                <c:pt idx="192">
                  <c:v>Wayflyer</c:v>
                </c:pt>
                <c:pt idx="193">
                  <c:v>Tealium</c:v>
                </c:pt>
                <c:pt idx="194">
                  <c:v>WeBull</c:v>
                </c:pt>
                <c:pt idx="195">
                  <c:v>TechStyle Fashion Group</c:v>
                </c:pt>
                <c:pt idx="196">
                  <c:v>Weee!</c:v>
                </c:pt>
                <c:pt idx="197">
                  <c:v>Tekion</c:v>
                </c:pt>
                <c:pt idx="198">
                  <c:v>Weights &amp; Biases</c:v>
                </c:pt>
                <c:pt idx="199">
                  <c:v>TELD</c:v>
                </c:pt>
                <c:pt idx="200">
                  <c:v>WeLab</c:v>
                </c:pt>
                <c:pt idx="201">
                  <c:v>Temporal</c:v>
                </c:pt>
                <c:pt idx="202">
                  <c:v>Wenheyou</c:v>
                </c:pt>
                <c:pt idx="203">
                  <c:v>Tempus</c:v>
                </c:pt>
                <c:pt idx="204">
                  <c:v>Whatnot</c:v>
                </c:pt>
                <c:pt idx="205">
                  <c:v>TensTorrent</c:v>
                </c:pt>
                <c:pt idx="206">
                  <c:v>Wildlife Studios</c:v>
                </c:pt>
                <c:pt idx="207">
                  <c:v>TERMINUS Technology</c:v>
                </c:pt>
                <c:pt idx="208">
                  <c:v>WM Motor</c:v>
                </c:pt>
                <c:pt idx="209">
                  <c:v>Tezign</c:v>
                </c:pt>
                <c:pt idx="210">
                  <c:v>Workato</c:v>
                </c:pt>
                <c:pt idx="211">
                  <c:v>The Bank of London</c:v>
                </c:pt>
                <c:pt idx="212">
                  <c:v>Workrise</c:v>
                </c:pt>
                <c:pt idx="213">
                  <c:v>The Brandtech Group</c:v>
                </c:pt>
                <c:pt idx="214">
                  <c:v>Wrapbook</c:v>
                </c:pt>
                <c:pt idx="215">
                  <c:v>The Zebra</c:v>
                </c:pt>
                <c:pt idx="216">
                  <c:v>Xendit</c:v>
                </c:pt>
                <c:pt idx="217">
                  <c:v>Thirty Madison</c:v>
                </c:pt>
                <c:pt idx="218">
                  <c:v>Xiaobing</c:v>
                </c:pt>
                <c:pt idx="219">
                  <c:v>Thought Machine</c:v>
                </c:pt>
                <c:pt idx="220">
                  <c:v>Xiaohongshu</c:v>
                </c:pt>
                <c:pt idx="221">
                  <c:v>ThoughtSpot</c:v>
                </c:pt>
                <c:pt idx="222">
                  <c:v>Ximalaya FM</c:v>
                </c:pt>
                <c:pt idx="223">
                  <c:v>Thrasio</c:v>
                </c:pt>
                <c:pt idx="224">
                  <c:v>Xingsheng Selected</c:v>
                </c:pt>
                <c:pt idx="225">
                  <c:v>Thumbtack</c:v>
                </c:pt>
                <c:pt idx="226">
                  <c:v>Xpressbees</c:v>
                </c:pt>
                <c:pt idx="227">
                  <c:v>Tier</c:v>
                </c:pt>
                <c:pt idx="228">
                  <c:v>Yanolja</c:v>
                </c:pt>
                <c:pt idx="229">
                  <c:v>Timescale</c:v>
                </c:pt>
                <c:pt idx="230">
                  <c:v>Yello Mobile</c:v>
                </c:pt>
                <c:pt idx="231">
                  <c:v>Tipalti</c:v>
                </c:pt>
                <c:pt idx="232">
                  <c:v>Yidian Zixun</c:v>
                </c:pt>
                <c:pt idx="233">
                  <c:v>Tonal</c:v>
                </c:pt>
                <c:pt idx="234">
                  <c:v>Yijiupi</c:v>
                </c:pt>
                <c:pt idx="235">
                  <c:v>Tongdun Technology</c:v>
                </c:pt>
                <c:pt idx="236">
                  <c:v>Yipin Shengxian</c:v>
                </c:pt>
                <c:pt idx="237">
                  <c:v>Toss</c:v>
                </c:pt>
                <c:pt idx="238">
                  <c:v>YITU Technology</c:v>
                </c:pt>
                <c:pt idx="239">
                  <c:v>Tractable</c:v>
                </c:pt>
                <c:pt idx="240">
                  <c:v>Ynsect</c:v>
                </c:pt>
                <c:pt idx="241">
                  <c:v>Trade Republic</c:v>
                </c:pt>
                <c:pt idx="242">
                  <c:v>Youxia Motors</c:v>
                </c:pt>
                <c:pt idx="243">
                  <c:v>Trader Interactive</c:v>
                </c:pt>
                <c:pt idx="244">
                  <c:v>Yuga Labs</c:v>
                </c:pt>
                <c:pt idx="245">
                  <c:v>Tradeshift</c:v>
                </c:pt>
                <c:pt idx="246">
                  <c:v>YunQuNa</c:v>
                </c:pt>
                <c:pt idx="247">
                  <c:v>TradingView</c:v>
                </c:pt>
                <c:pt idx="248">
                  <c:v>Zapier</c:v>
                </c:pt>
                <c:pt idx="249">
                  <c:v>Transcarent</c:v>
                </c:pt>
                <c:pt idx="250">
                  <c:v>ZenBusiness</c:v>
                </c:pt>
                <c:pt idx="251">
                  <c:v>Transmit Security</c:v>
                </c:pt>
                <c:pt idx="252">
                  <c:v>ZEPZ</c:v>
                </c:pt>
                <c:pt idx="253">
                  <c:v>Traveloka</c:v>
                </c:pt>
                <c:pt idx="254">
                  <c:v>Zetwerk</c:v>
                </c:pt>
                <c:pt idx="255">
                  <c:v>TravelPerk</c:v>
                </c:pt>
                <c:pt idx="256">
                  <c:v>Zhuan Zhuan</c:v>
                </c:pt>
                <c:pt idx="257">
                  <c:v>Trax</c:v>
                </c:pt>
                <c:pt idx="258">
                  <c:v>Zihaiguo</c:v>
                </c:pt>
                <c:pt idx="259">
                  <c:v>Trendy Group International</c:v>
                </c:pt>
                <c:pt idx="260">
                  <c:v>Zipline</c:v>
                </c:pt>
                <c:pt idx="261">
                  <c:v>Tresata</c:v>
                </c:pt>
                <c:pt idx="262">
                  <c:v>ZocDoc</c:v>
                </c:pt>
                <c:pt idx="263">
                  <c:v>TrialSpark</c:v>
                </c:pt>
                <c:pt idx="264">
                  <c:v>Zopa</c:v>
                </c:pt>
                <c:pt idx="265">
                  <c:v>TripActions</c:v>
                </c:pt>
                <c:pt idx="266">
                  <c:v>Zuoyebang</c:v>
                </c:pt>
                <c:pt idx="267">
                  <c:v>Tripledot</c:v>
                </c:pt>
                <c:pt idx="268">
                  <c:v>SambaNova Systems</c:v>
                </c:pt>
                <c:pt idx="269">
                  <c:v>TrueLayer</c:v>
                </c:pt>
                <c:pt idx="270">
                  <c:v>Rivigo</c:v>
                </c:pt>
                <c:pt idx="271">
                  <c:v>Pipa Coding</c:v>
                </c:pt>
                <c:pt idx="272">
                  <c:v>OVO Energy</c:v>
                </c:pt>
                <c:pt idx="273">
                  <c:v>Leap Motor</c:v>
                </c:pt>
                <c:pt idx="274">
                  <c:v>Rad Power Bikes</c:v>
                </c:pt>
                <c:pt idx="275">
                  <c:v>Ledger</c:v>
                </c:pt>
                <c:pt idx="276">
                  <c:v>OpenSea</c:v>
                </c:pt>
                <c:pt idx="277">
                  <c:v>Lendable</c:v>
                </c:pt>
                <c:pt idx="278">
                  <c:v>PAX</c:v>
                </c:pt>
                <c:pt idx="279">
                  <c:v>Lenskart</c:v>
                </c:pt>
                <c:pt idx="280">
                  <c:v>Prime Medicine</c:v>
                </c:pt>
                <c:pt idx="281">
                  <c:v>Lessen</c:v>
                </c:pt>
                <c:pt idx="282">
                  <c:v>Redwood Materials</c:v>
                </c:pt>
                <c:pt idx="283">
                  <c:v>LetsGetChecked</c:v>
                </c:pt>
                <c:pt idx="284">
                  <c:v>Olist</c:v>
                </c:pt>
                <c:pt idx="285">
                  <c:v>Lianjia</c:v>
                </c:pt>
                <c:pt idx="286">
                  <c:v>Orchard</c:v>
                </c:pt>
                <c:pt idx="287">
                  <c:v>Licious</c:v>
                </c:pt>
                <c:pt idx="288">
                  <c:v>Panther Labs</c:v>
                </c:pt>
                <c:pt idx="289">
                  <c:v>LifeMiles</c:v>
                </c:pt>
                <c:pt idx="290">
                  <c:v>Personio</c:v>
                </c:pt>
                <c:pt idx="291">
                  <c:v>Lightricks</c:v>
                </c:pt>
                <c:pt idx="292">
                  <c:v>Podium</c:v>
                </c:pt>
                <c:pt idx="293">
                  <c:v>LinkDoc Technology</c:v>
                </c:pt>
                <c:pt idx="294">
                  <c:v>Qingting FM</c:v>
                </c:pt>
                <c:pt idx="295">
                  <c:v>LinkSure Network</c:v>
                </c:pt>
                <c:pt idx="296">
                  <c:v>Razorpay</c:v>
                </c:pt>
                <c:pt idx="297">
                  <c:v>LinkTree</c:v>
                </c:pt>
                <c:pt idx="298">
                  <c:v>Remote</c:v>
                </c:pt>
                <c:pt idx="299">
                  <c:v>LivSpace</c:v>
                </c:pt>
                <c:pt idx="300">
                  <c:v>Rubicon</c:v>
                </c:pt>
                <c:pt idx="301">
                  <c:v>Loadsmart</c:v>
                </c:pt>
                <c:pt idx="302">
                  <c:v>ONE</c:v>
                </c:pt>
                <c:pt idx="303">
                  <c:v>Locus Robotics</c:v>
                </c:pt>
                <c:pt idx="304">
                  <c:v>Orbbec Technology</c:v>
                </c:pt>
                <c:pt idx="305">
                  <c:v>Loft</c:v>
                </c:pt>
                <c:pt idx="306">
                  <c:v>Outschool</c:v>
                </c:pt>
                <c:pt idx="307">
                  <c:v>Loggi</c:v>
                </c:pt>
                <c:pt idx="308">
                  <c:v>Pacaso</c:v>
                </c:pt>
                <c:pt idx="309">
                  <c:v>Lookout</c:v>
                </c:pt>
                <c:pt idx="310">
                  <c:v>Pat McGrath Labs</c:v>
                </c:pt>
                <c:pt idx="311">
                  <c:v>Loom</c:v>
                </c:pt>
                <c:pt idx="312">
                  <c:v>Pendo</c:v>
                </c:pt>
                <c:pt idx="313">
                  <c:v>LTK</c:v>
                </c:pt>
                <c:pt idx="314">
                  <c:v>Phenom People</c:v>
                </c:pt>
                <c:pt idx="315">
                  <c:v>Lucid</c:v>
                </c:pt>
                <c:pt idx="316">
                  <c:v>Plaid</c:v>
                </c:pt>
                <c:pt idx="317">
                  <c:v>Lukka</c:v>
                </c:pt>
                <c:pt idx="318">
                  <c:v>Pony.ai</c:v>
                </c:pt>
                <c:pt idx="319">
                  <c:v>Lunar</c:v>
                </c:pt>
                <c:pt idx="320">
                  <c:v>Project44</c:v>
                </c:pt>
                <c:pt idx="321">
                  <c:v>Luoji Siwei</c:v>
                </c:pt>
                <c:pt idx="322">
                  <c:v>QuintoAndar</c:v>
                </c:pt>
                <c:pt idx="323">
                  <c:v>Lusha</c:v>
                </c:pt>
                <c:pt idx="324">
                  <c:v>RapidAPI</c:v>
                </c:pt>
                <c:pt idx="325">
                  <c:v>Lydia</c:v>
                </c:pt>
                <c:pt idx="326">
                  <c:v>ReCharge</c:v>
                </c:pt>
                <c:pt idx="327">
                  <c:v>Lyra Health</c:v>
                </c:pt>
                <c:pt idx="328">
                  <c:v>Relativity Space</c:v>
                </c:pt>
                <c:pt idx="329">
                  <c:v>M1 Finance</c:v>
                </c:pt>
                <c:pt idx="330">
                  <c:v>RIDI</c:v>
                </c:pt>
                <c:pt idx="331">
                  <c:v>MadeiraMadeira</c:v>
                </c:pt>
                <c:pt idx="332">
                  <c:v>Roofstock</c:v>
                </c:pt>
                <c:pt idx="333">
                  <c:v>Mafengwo</c:v>
                </c:pt>
                <c:pt idx="334">
                  <c:v>SaltPay</c:v>
                </c:pt>
                <c:pt idx="335">
                  <c:v>Magic Leap</c:v>
                </c:pt>
                <c:pt idx="336">
                  <c:v>Omada Health</c:v>
                </c:pt>
                <c:pt idx="337">
                  <c:v>Maimai</c:v>
                </c:pt>
                <c:pt idx="338">
                  <c:v>Opay</c:v>
                </c:pt>
                <c:pt idx="339">
                  <c:v>Mamaearth</c:v>
                </c:pt>
                <c:pt idx="340">
                  <c:v>OpenWeb</c:v>
                </c:pt>
                <c:pt idx="341">
                  <c:v>Mambu</c:v>
                </c:pt>
                <c:pt idx="342">
                  <c:v>Orca Security</c:v>
                </c:pt>
                <c:pt idx="343">
                  <c:v>Mammoth Biosciences</c:v>
                </c:pt>
                <c:pt idx="344">
                  <c:v>Oura</c:v>
                </c:pt>
                <c:pt idx="345">
                  <c:v>Manner</c:v>
                </c:pt>
                <c:pt idx="346">
                  <c:v>Ouyeel</c:v>
                </c:pt>
                <c:pt idx="347">
                  <c:v>ManoMano</c:v>
                </c:pt>
                <c:pt idx="348">
                  <c:v>OwnBackup</c:v>
                </c:pt>
                <c:pt idx="349">
                  <c:v>Marshmallow</c:v>
                </c:pt>
                <c:pt idx="350">
                  <c:v>PandaDoc</c:v>
                </c:pt>
                <c:pt idx="351">
                  <c:v>MasterClass</c:v>
                </c:pt>
                <c:pt idx="352">
                  <c:v>Papaya Global</c:v>
                </c:pt>
                <c:pt idx="353">
                  <c:v>Masterworks</c:v>
                </c:pt>
                <c:pt idx="354">
                  <c:v>PatSnap</c:v>
                </c:pt>
                <c:pt idx="355">
                  <c:v>Matillion</c:v>
                </c:pt>
                <c:pt idx="356">
                  <c:v>PayFit</c:v>
                </c:pt>
                <c:pt idx="357">
                  <c:v>Matrixport</c:v>
                </c:pt>
                <c:pt idx="358">
                  <c:v>People.ai</c:v>
                </c:pt>
                <c:pt idx="359">
                  <c:v>Maven Clinic</c:v>
                </c:pt>
                <c:pt idx="360">
                  <c:v>Phantom</c:v>
                </c:pt>
                <c:pt idx="361">
                  <c:v>Medable</c:v>
                </c:pt>
                <c:pt idx="362">
                  <c:v>Pilot.com</c:v>
                </c:pt>
                <c:pt idx="363">
                  <c:v>MediaMath</c:v>
                </c:pt>
                <c:pt idx="364">
                  <c:v>PLACE</c:v>
                </c:pt>
                <c:pt idx="365">
                  <c:v>Medlinker</c:v>
                </c:pt>
                <c:pt idx="366">
                  <c:v>Pleo</c:v>
                </c:pt>
                <c:pt idx="367">
                  <c:v>Meero</c:v>
                </c:pt>
                <c:pt idx="368">
                  <c:v>Poizon</c:v>
                </c:pt>
                <c:pt idx="369">
                  <c:v>Meesho</c:v>
                </c:pt>
                <c:pt idx="370">
                  <c:v>PPRO</c:v>
                </c:pt>
                <c:pt idx="371">
                  <c:v>MEGVII</c:v>
                </c:pt>
                <c:pt idx="372">
                  <c:v>Pristyn Care</c:v>
                </c:pt>
                <c:pt idx="373">
                  <c:v>Meicai</c:v>
                </c:pt>
                <c:pt idx="374">
                  <c:v>PsiQuantum</c:v>
                </c:pt>
                <c:pt idx="375">
                  <c:v>Meizu Technology</c:v>
                </c:pt>
                <c:pt idx="376">
                  <c:v>Qualia</c:v>
                </c:pt>
                <c:pt idx="377">
                  <c:v>Melio</c:v>
                </c:pt>
                <c:pt idx="378">
                  <c:v>Qumulo</c:v>
                </c:pt>
                <c:pt idx="379">
                  <c:v>Mensa Brands</c:v>
                </c:pt>
                <c:pt idx="380">
                  <c:v>Radius Payment Solutions</c:v>
                </c:pt>
                <c:pt idx="381">
                  <c:v>Merama</c:v>
                </c:pt>
                <c:pt idx="382">
                  <c:v>Rapyd</c:v>
                </c:pt>
                <c:pt idx="383">
                  <c:v>Mercury</c:v>
                </c:pt>
                <c:pt idx="384">
                  <c:v>Rebellion Defense</c:v>
                </c:pt>
                <c:pt idx="385">
                  <c:v>MessageBird</c:v>
                </c:pt>
                <c:pt idx="386">
                  <c:v>reddit</c:v>
                </c:pt>
                <c:pt idx="387">
                  <c:v>Mia.com</c:v>
                </c:pt>
                <c:pt idx="388">
                  <c:v>Reify Health</c:v>
                </c:pt>
                <c:pt idx="389">
                  <c:v>Miaoshou Doctor</c:v>
                </c:pt>
                <c:pt idx="390">
                  <c:v>ReliaQuest</c:v>
                </c:pt>
                <c:pt idx="391">
                  <c:v>MindMaze</c:v>
                </c:pt>
                <c:pt idx="392">
                  <c:v>Revolut</c:v>
                </c:pt>
                <c:pt idx="393">
                  <c:v>MindTickle</c:v>
                </c:pt>
                <c:pt idx="394">
                  <c:v>Ripple</c:v>
                </c:pt>
                <c:pt idx="395">
                  <c:v>Mininglamp Technology</c:v>
                </c:pt>
                <c:pt idx="396">
                  <c:v>Rohlik</c:v>
                </c:pt>
                <c:pt idx="397">
                  <c:v>Minio</c:v>
                </c:pt>
                <c:pt idx="398">
                  <c:v>Route</c:v>
                </c:pt>
                <c:pt idx="399">
                  <c:v>Mirakl</c:v>
                </c:pt>
                <c:pt idx="400">
                  <c:v>SafetyCulture</c:v>
                </c:pt>
                <c:pt idx="401">
                  <c:v>Miro</c:v>
                </c:pt>
                <c:pt idx="402">
                  <c:v>Ola Electric Mobility</c:v>
                </c:pt>
                <c:pt idx="403">
                  <c:v>Misfits Market</c:v>
                </c:pt>
                <c:pt idx="404">
                  <c:v>Olive</c:v>
                </c:pt>
                <c:pt idx="405">
                  <c:v>Mixpanel</c:v>
                </c:pt>
                <c:pt idx="406">
                  <c:v>Omio</c:v>
                </c:pt>
                <c:pt idx="407">
                  <c:v>MobiKwik</c:v>
                </c:pt>
                <c:pt idx="408">
                  <c:v>OneTrust</c:v>
                </c:pt>
                <c:pt idx="409">
                  <c:v>Mobile Premier League</c:v>
                </c:pt>
                <c:pt idx="410">
                  <c:v>OpenAI</c:v>
                </c:pt>
                <c:pt idx="411">
                  <c:v>MobileCoin</c:v>
                </c:pt>
                <c:pt idx="412">
                  <c:v>Opentrons</c:v>
                </c:pt>
                <c:pt idx="413">
                  <c:v>Mobvoi</c:v>
                </c:pt>
                <c:pt idx="414">
                  <c:v>Optimism</c:v>
                </c:pt>
                <c:pt idx="415">
                  <c:v>Modern Health</c:v>
                </c:pt>
                <c:pt idx="416">
                  <c:v>Orca Bio</c:v>
                </c:pt>
                <c:pt idx="417">
                  <c:v>Modern Treasury</c:v>
                </c:pt>
                <c:pt idx="418">
                  <c:v>OrCam Technologies</c:v>
                </c:pt>
                <c:pt idx="419">
                  <c:v>Modernizing Medicine</c:v>
                </c:pt>
                <c:pt idx="420">
                  <c:v>Otto Bock HealthCare</c:v>
                </c:pt>
                <c:pt idx="421">
                  <c:v>Mofang Living</c:v>
                </c:pt>
                <c:pt idx="422">
                  <c:v>Outreach</c:v>
                </c:pt>
                <c:pt idx="423">
                  <c:v>Moglix</c:v>
                </c:pt>
                <c:pt idx="424">
                  <c:v>OutSystems</c:v>
                </c:pt>
                <c:pt idx="425">
                  <c:v>Moka</c:v>
                </c:pt>
                <c:pt idx="426">
                  <c:v>OVH</c:v>
                </c:pt>
                <c:pt idx="427">
                  <c:v>Mollie</c:v>
                </c:pt>
                <c:pt idx="428">
                  <c:v>Owkin</c:v>
                </c:pt>
                <c:pt idx="429">
                  <c:v>MOLOCO</c:v>
                </c:pt>
                <c:pt idx="430">
                  <c:v>OYO Rooms</c:v>
                </c:pt>
                <c:pt idx="431">
                  <c:v>Momenta</c:v>
                </c:pt>
                <c:pt idx="432">
                  <c:v>Pagaya</c:v>
                </c:pt>
                <c:pt idx="433">
                  <c:v>MoMo</c:v>
                </c:pt>
                <c:pt idx="434">
                  <c:v>Pantheon Systems</c:v>
                </c:pt>
                <c:pt idx="435">
                  <c:v>Monzo</c:v>
                </c:pt>
                <c:pt idx="436">
                  <c:v>Papa</c:v>
                </c:pt>
                <c:pt idx="437">
                  <c:v>Moon Active</c:v>
                </c:pt>
                <c:pt idx="438">
                  <c:v>Paradox</c:v>
                </c:pt>
                <c:pt idx="439">
                  <c:v>MoonPay</c:v>
                </c:pt>
                <c:pt idx="440">
                  <c:v>Patreon</c:v>
                </c:pt>
                <c:pt idx="441">
                  <c:v>Morning Consult</c:v>
                </c:pt>
                <c:pt idx="442">
                  <c:v>Pattern</c:v>
                </c:pt>
                <c:pt idx="443">
                  <c:v>Motorway</c:v>
                </c:pt>
                <c:pt idx="444">
                  <c:v>Paxos</c:v>
                </c:pt>
                <c:pt idx="445">
                  <c:v>Moveworks</c:v>
                </c:pt>
                <c:pt idx="446">
                  <c:v>Payhawk</c:v>
                </c:pt>
                <c:pt idx="447">
                  <c:v>Movile</c:v>
                </c:pt>
                <c:pt idx="448">
                  <c:v>Pentera</c:v>
                </c:pt>
                <c:pt idx="449">
                  <c:v>Mu Sigma</c:v>
                </c:pt>
                <c:pt idx="450">
                  <c:v>Persona</c:v>
                </c:pt>
                <c:pt idx="451">
                  <c:v>MURAL</c:v>
                </c:pt>
                <c:pt idx="452">
                  <c:v>Pet Circle</c:v>
                </c:pt>
                <c:pt idx="453">
                  <c:v>MUSINSA</c:v>
                </c:pt>
                <c:pt idx="454">
                  <c:v>Pharmapacks</c:v>
                </c:pt>
                <c:pt idx="455">
                  <c:v>Mux</c:v>
                </c:pt>
                <c:pt idx="456">
                  <c:v>PicsArt</c:v>
                </c:pt>
                <c:pt idx="457">
                  <c:v>MX Technologies</c:v>
                </c:pt>
                <c:pt idx="458">
                  <c:v>Pine Labs</c:v>
                </c:pt>
                <c:pt idx="459">
                  <c:v>MyGlamm</c:v>
                </c:pt>
                <c:pt idx="460">
                  <c:v>Pipe</c:v>
                </c:pt>
                <c:pt idx="461">
                  <c:v>Mynt</c:v>
                </c:pt>
                <c:pt idx="462">
                  <c:v>Placer.ai</c:v>
                </c:pt>
                <c:pt idx="463">
                  <c:v>Mythical Games</c:v>
                </c:pt>
                <c:pt idx="464">
                  <c:v>Playco</c:v>
                </c:pt>
                <c:pt idx="465">
                  <c:v>N26</c:v>
                </c:pt>
                <c:pt idx="466">
                  <c:v>Plume</c:v>
                </c:pt>
                <c:pt idx="467">
                  <c:v>National Stock Exchange of India</c:v>
                </c:pt>
                <c:pt idx="468">
                  <c:v>PointClickCare</c:v>
                </c:pt>
                <c:pt idx="469">
                  <c:v>Nature's Fynd</c:v>
                </c:pt>
                <c:pt idx="470">
                  <c:v>PolicyBazaar</c:v>
                </c:pt>
                <c:pt idx="471">
                  <c:v>Neo4j</c:v>
                </c:pt>
                <c:pt idx="472">
                  <c:v>Postman</c:v>
                </c:pt>
                <c:pt idx="473">
                  <c:v>Neon</c:v>
                </c:pt>
                <c:pt idx="474">
                  <c:v>Preferred Networks</c:v>
                </c:pt>
                <c:pt idx="475">
                  <c:v>Netlify</c:v>
                </c:pt>
                <c:pt idx="476">
                  <c:v>Printful</c:v>
                </c:pt>
                <c:pt idx="477">
                  <c:v>Netskope</c:v>
                </c:pt>
                <c:pt idx="478">
                  <c:v>Productboard</c:v>
                </c:pt>
                <c:pt idx="479">
                  <c:v>Newlink Group</c:v>
                </c:pt>
                <c:pt idx="480">
                  <c:v>Promasidor Holdings</c:v>
                </c:pt>
                <c:pt idx="481">
                  <c:v>News Break</c:v>
                </c:pt>
                <c:pt idx="482">
                  <c:v>Public</c:v>
                </c:pt>
                <c:pt idx="483">
                  <c:v>Newsela</c:v>
                </c:pt>
                <c:pt idx="484">
                  <c:v>Qonto</c:v>
                </c:pt>
                <c:pt idx="485">
                  <c:v>Nexii</c:v>
                </c:pt>
                <c:pt idx="486">
                  <c:v>Quantum Metric</c:v>
                </c:pt>
                <c:pt idx="487">
                  <c:v>Next Insurance</c:v>
                </c:pt>
                <c:pt idx="488">
                  <c:v>Quizlet</c:v>
                </c:pt>
                <c:pt idx="489">
                  <c:v>Next Silicon</c:v>
                </c:pt>
                <c:pt idx="490">
                  <c:v>Quora</c:v>
                </c:pt>
                <c:pt idx="491">
                  <c:v>Nexthink</c:v>
                </c:pt>
                <c:pt idx="492">
                  <c:v>Radiology Partners</c:v>
                </c:pt>
                <c:pt idx="493">
                  <c:v>Nextiva</c:v>
                </c:pt>
                <c:pt idx="494">
                  <c:v>Ramp</c:v>
                </c:pt>
                <c:pt idx="495">
                  <c:v>Niantic</c:v>
                </c:pt>
                <c:pt idx="496">
                  <c:v>Rappi</c:v>
                </c:pt>
                <c:pt idx="497">
                  <c:v>Ninja Van</c:v>
                </c:pt>
                <c:pt idx="498">
                  <c:v>Razor</c:v>
                </c:pt>
                <c:pt idx="499">
                  <c:v>NIUM</c:v>
                </c:pt>
                <c:pt idx="500">
                  <c:v>Rebel Foods</c:v>
                </c:pt>
                <c:pt idx="501">
                  <c:v>NoBroker</c:v>
                </c:pt>
                <c:pt idx="502">
                  <c:v>Rec Room</c:v>
                </c:pt>
                <c:pt idx="503">
                  <c:v>Noname Security</c:v>
                </c:pt>
                <c:pt idx="504">
                  <c:v>Red Ventures</c:v>
                </c:pt>
                <c:pt idx="505">
                  <c:v>Noom</c:v>
                </c:pt>
                <c:pt idx="506">
                  <c:v>Redis Labs</c:v>
                </c:pt>
                <c:pt idx="507">
                  <c:v>Northvolt</c:v>
                </c:pt>
                <c:pt idx="508">
                  <c:v>REEF Technology</c:v>
                </c:pt>
                <c:pt idx="509">
                  <c:v>NotCo</c:v>
                </c:pt>
                <c:pt idx="510">
                  <c:v>Relativity</c:v>
                </c:pt>
                <c:pt idx="511">
                  <c:v>Notion Labs</c:v>
                </c:pt>
                <c:pt idx="512">
                  <c:v>RELEX Solutions</c:v>
                </c:pt>
                <c:pt idx="513">
                  <c:v>NuCom Group</c:v>
                </c:pt>
                <c:pt idx="514">
                  <c:v>Reltio</c:v>
                </c:pt>
                <c:pt idx="515">
                  <c:v>Numbrs</c:v>
                </c:pt>
                <c:pt idx="516">
                  <c:v>Retool</c:v>
                </c:pt>
                <c:pt idx="517">
                  <c:v>Nuro</c:v>
                </c:pt>
                <c:pt idx="518">
                  <c:v>Revolution Precrafted</c:v>
                </c:pt>
                <c:pt idx="519">
                  <c:v>Nuvemshop</c:v>
                </c:pt>
                <c:pt idx="520">
                  <c:v>Rightway</c:v>
                </c:pt>
                <c:pt idx="521">
                  <c:v>Nxin</c:v>
                </c:pt>
                <c:pt idx="522">
                  <c:v>Rippling</c:v>
                </c:pt>
                <c:pt idx="523">
                  <c:v>o9 Solutions</c:v>
                </c:pt>
                <c:pt idx="524">
                  <c:v>Ro</c:v>
                </c:pt>
                <c:pt idx="525">
                  <c:v>OakNorth Bank</c:v>
                </c:pt>
                <c:pt idx="526">
                  <c:v>Rokt</c:v>
                </c:pt>
                <c:pt idx="527">
                  <c:v>OCSiAl</c:v>
                </c:pt>
                <c:pt idx="528">
                  <c:v>Rothy's</c:v>
                </c:pt>
                <c:pt idx="529">
                  <c:v>Oda</c:v>
                </c:pt>
                <c:pt idx="530">
                  <c:v>Royole Corporation</c:v>
                </c:pt>
                <c:pt idx="531">
                  <c:v>Odoo</c:v>
                </c:pt>
                <c:pt idx="532">
                  <c:v>Rubrik</c:v>
                </c:pt>
                <c:pt idx="533">
                  <c:v>OfBusiness</c:v>
                </c:pt>
                <c:pt idx="534">
                  <c:v>Salt Security</c:v>
                </c:pt>
                <c:pt idx="535">
                  <c:v>Offchain Labs</c:v>
                </c:pt>
                <c:pt idx="536">
                  <c:v>LEAD School</c:v>
                </c:pt>
                <c:pt idx="537">
                  <c:v>Ola Cabs</c:v>
                </c:pt>
                <c:pt idx="538">
                  <c:v>Kujiale</c:v>
                </c:pt>
                <c:pt idx="539">
                  <c:v>Incode Technologies</c:v>
                </c:pt>
                <c:pt idx="540">
                  <c:v>HoneyBook</c:v>
                </c:pt>
                <c:pt idx="541">
                  <c:v>dMed Biopharmaceutical</c:v>
                </c:pt>
                <c:pt idx="542">
                  <c:v>JOLLY Information Technology</c:v>
                </c:pt>
                <c:pt idx="543">
                  <c:v>Doctolib</c:v>
                </c:pt>
                <c:pt idx="544">
                  <c:v>Hasura</c:v>
                </c:pt>
                <c:pt idx="545">
                  <c:v>Domestika</c:v>
                </c:pt>
                <c:pt idx="546">
                  <c:v>HyalRoute</c:v>
                </c:pt>
                <c:pt idx="547">
                  <c:v>Dragos</c:v>
                </c:pt>
                <c:pt idx="548">
                  <c:v>DJI Innovations</c:v>
                </c:pt>
                <c:pt idx="549">
                  <c:v>Drata</c:v>
                </c:pt>
                <c:pt idx="550">
                  <c:v>Kendra Scott</c:v>
                </c:pt>
                <c:pt idx="551">
                  <c:v>Dream Games</c:v>
                </c:pt>
                <c:pt idx="552">
                  <c:v>Gymshark</c:v>
                </c:pt>
                <c:pt idx="553">
                  <c:v>Dream11</c:v>
                </c:pt>
                <c:pt idx="554">
                  <c:v>Hibob</c:v>
                </c:pt>
                <c:pt idx="555">
                  <c:v>Dremio</c:v>
                </c:pt>
                <c:pt idx="556">
                  <c:v>Howden Group Holdings</c:v>
                </c:pt>
                <c:pt idx="557">
                  <c:v>DriveNets</c:v>
                </c:pt>
                <c:pt idx="558">
                  <c:v>Il Makiage</c:v>
                </c:pt>
                <c:pt idx="559">
                  <c:v>DriveWealth</c:v>
                </c:pt>
                <c:pt idx="560">
                  <c:v>Innovaccer</c:v>
                </c:pt>
                <c:pt idx="561">
                  <c:v>Druva</c:v>
                </c:pt>
                <c:pt idx="562">
                  <c:v>iTutorGroup</c:v>
                </c:pt>
                <c:pt idx="563">
                  <c:v>DT Dream</c:v>
                </c:pt>
                <c:pt idx="564">
                  <c:v>K Health</c:v>
                </c:pt>
                <c:pt idx="565">
                  <c:v>Dunamu</c:v>
                </c:pt>
                <c:pt idx="566">
                  <c:v>Konfio</c:v>
                </c:pt>
                <c:pt idx="567">
                  <c:v>Dune Analytics</c:v>
                </c:pt>
                <c:pt idx="568">
                  <c:v>LayerZero Labs</c:v>
                </c:pt>
                <c:pt idx="569">
                  <c:v>Dutchie</c:v>
                </c:pt>
                <c:pt idx="570">
                  <c:v>Haomao.AI</c:v>
                </c:pt>
                <c:pt idx="571">
                  <c:v>Dxy.cn</c:v>
                </c:pt>
                <c:pt idx="572">
                  <c:v>Hello TransTech</c:v>
                </c:pt>
                <c:pt idx="573">
                  <c:v>Earnix</c:v>
                </c:pt>
                <c:pt idx="574">
                  <c:v>Hive</c:v>
                </c:pt>
                <c:pt idx="575">
                  <c:v>Easyhome</c:v>
                </c:pt>
                <c:pt idx="576">
                  <c:v>Horizon Robotics</c:v>
                </c:pt>
                <c:pt idx="577">
                  <c:v>Eat Just</c:v>
                </c:pt>
                <c:pt idx="578">
                  <c:v>HuiMin</c:v>
                </c:pt>
                <c:pt idx="579">
                  <c:v>EBANX</c:v>
                </c:pt>
                <c:pt idx="580">
                  <c:v>iCarbonX</c:v>
                </c:pt>
                <c:pt idx="581">
                  <c:v>ECARX</c:v>
                </c:pt>
                <c:pt idx="582">
                  <c:v>impact.com</c:v>
                </c:pt>
                <c:pt idx="583">
                  <c:v>EcoFlow</c:v>
                </c:pt>
                <c:pt idx="584">
                  <c:v>Infobip</c:v>
                </c:pt>
                <c:pt idx="585">
                  <c:v>eDaili</c:v>
                </c:pt>
                <c:pt idx="586">
                  <c:v>Instacart</c:v>
                </c:pt>
                <c:pt idx="587">
                  <c:v>Eightfold.ai</c:v>
                </c:pt>
                <c:pt idx="588">
                  <c:v>Island</c:v>
                </c:pt>
                <c:pt idx="589">
                  <c:v>Einride</c:v>
                </c:pt>
                <c:pt idx="590">
                  <c:v>JimuBox</c:v>
                </c:pt>
                <c:pt idx="591">
                  <c:v>ElasticRun</c:v>
                </c:pt>
                <c:pt idx="592">
                  <c:v>JumpCloud</c:v>
                </c:pt>
                <c:pt idx="593">
                  <c:v>Electric</c:v>
                </c:pt>
                <c:pt idx="594">
                  <c:v>Kavak</c:v>
                </c:pt>
                <c:pt idx="595">
                  <c:v>Elemy</c:v>
                </c:pt>
                <c:pt idx="596">
                  <c:v>Klaviyo</c:v>
                </c:pt>
                <c:pt idx="597">
                  <c:v>Emerging Markets Property Group</c:v>
                </c:pt>
                <c:pt idx="598">
                  <c:v>Kraken</c:v>
                </c:pt>
                <c:pt idx="599">
                  <c:v>Enflame</c:v>
                </c:pt>
                <c:pt idx="600">
                  <c:v>Lalamove</c:v>
                </c:pt>
                <c:pt idx="601">
                  <c:v>ENOVATE</c:v>
                </c:pt>
                <c:pt idx="602">
                  <c:v>Gusto</c:v>
                </c:pt>
                <c:pt idx="603">
                  <c:v>Enpal</c:v>
                </c:pt>
                <c:pt idx="604">
                  <c:v>Hailo</c:v>
                </c:pt>
                <c:pt idx="605">
                  <c:v>Envoy</c:v>
                </c:pt>
                <c:pt idx="606">
                  <c:v>Harness</c:v>
                </c:pt>
                <c:pt idx="607">
                  <c:v>Epic Games</c:v>
                </c:pt>
                <c:pt idx="608">
                  <c:v>HeartFlow</c:v>
                </c:pt>
                <c:pt idx="609">
                  <c:v>Epidemic Sound</c:v>
                </c:pt>
                <c:pt idx="610">
                  <c:v>Heyday</c:v>
                </c:pt>
                <c:pt idx="611">
                  <c:v>Epirus</c:v>
                </c:pt>
                <c:pt idx="612">
                  <c:v>Highspot</c:v>
                </c:pt>
                <c:pt idx="613">
                  <c:v>EQRx</c:v>
                </c:pt>
                <c:pt idx="614">
                  <c:v>HMD Global</c:v>
                </c:pt>
                <c:pt idx="615">
                  <c:v>Eruditus Executive Education</c:v>
                </c:pt>
                <c:pt idx="616">
                  <c:v>Hopin</c:v>
                </c:pt>
                <c:pt idx="617">
                  <c:v>eSentire</c:v>
                </c:pt>
                <c:pt idx="618">
                  <c:v>Hotmart</c:v>
                </c:pt>
                <c:pt idx="619">
                  <c:v>Esusu</c:v>
                </c:pt>
                <c:pt idx="620">
                  <c:v>Huaqin Telecom Technology</c:v>
                </c:pt>
                <c:pt idx="621">
                  <c:v>Ethos</c:v>
                </c:pt>
                <c:pt idx="622">
                  <c:v>HuJiang</c:v>
                </c:pt>
                <c:pt idx="623">
                  <c:v>Everlaw</c:v>
                </c:pt>
                <c:pt idx="624">
                  <c:v>Ibotta</c:v>
                </c:pt>
                <c:pt idx="625">
                  <c:v>Everly Health</c:v>
                </c:pt>
                <c:pt idx="626">
                  <c:v>ID.me</c:v>
                </c:pt>
                <c:pt idx="627">
                  <c:v>Evidation</c:v>
                </c:pt>
                <c:pt idx="628">
                  <c:v>Iluvatar CoreX</c:v>
                </c:pt>
                <c:pt idx="629">
                  <c:v>Exabeam</c:v>
                </c:pt>
                <c:pt idx="630">
                  <c:v>Improbable</c:v>
                </c:pt>
                <c:pt idx="631">
                  <c:v>Exotec</c:v>
                </c:pt>
                <c:pt idx="632">
                  <c:v>InFarm</c:v>
                </c:pt>
                <c:pt idx="633">
                  <c:v>Expel</c:v>
                </c:pt>
                <c:pt idx="634">
                  <c:v>Injective Protocol</c:v>
                </c:pt>
                <c:pt idx="635">
                  <c:v>Extend</c:v>
                </c:pt>
                <c:pt idx="636">
                  <c:v>InSightec</c:v>
                </c:pt>
                <c:pt idx="637">
                  <c:v>ezCater</c:v>
                </c:pt>
                <c:pt idx="638">
                  <c:v>Intellifusion</c:v>
                </c:pt>
                <c:pt idx="639">
                  <c:v>Interos</c:v>
                </c:pt>
                <c:pt idx="640">
                  <c:v>Inxeption</c:v>
                </c:pt>
                <c:pt idx="641">
                  <c:v>IRL</c:v>
                </c:pt>
                <c:pt idx="642">
                  <c:v>Fair</c:v>
                </c:pt>
                <c:pt idx="643">
                  <c:v>Iterable</c:v>
                </c:pt>
                <c:pt idx="644">
                  <c:v>Faire</c:v>
                </c:pt>
                <c:pt idx="645">
                  <c:v>J&amp;T Express</c:v>
                </c:pt>
                <c:pt idx="646">
                  <c:v>FalconX</c:v>
                </c:pt>
                <c:pt idx="647">
                  <c:v>Jobandtalent</c:v>
                </c:pt>
                <c:pt idx="648">
                  <c:v>Fanatics</c:v>
                </c:pt>
                <c:pt idx="649">
                  <c:v>Juanpi</c:v>
                </c:pt>
                <c:pt idx="650">
                  <c:v>Farmers Business Network</c:v>
                </c:pt>
                <c:pt idx="651">
                  <c:v>Justworks</c:v>
                </c:pt>
                <c:pt idx="652">
                  <c:v>Feedzai</c:v>
                </c:pt>
                <c:pt idx="653">
                  <c:v>Karat</c:v>
                </c:pt>
                <c:pt idx="654">
                  <c:v>Fenbi Education</c:v>
                </c:pt>
                <c:pt idx="655">
                  <c:v>Keep</c:v>
                </c:pt>
                <c:pt idx="656">
                  <c:v>Fetch Rewards</c:v>
                </c:pt>
                <c:pt idx="657">
                  <c:v>KK Group</c:v>
                </c:pt>
                <c:pt idx="658">
                  <c:v>Fever Labs</c:v>
                </c:pt>
                <c:pt idx="659">
                  <c:v>KnowBox</c:v>
                </c:pt>
                <c:pt idx="660">
                  <c:v>Figma</c:v>
                </c:pt>
                <c:pt idx="661">
                  <c:v>Kopi Kenangan</c:v>
                </c:pt>
                <c:pt idx="662">
                  <c:v>Figment</c:v>
                </c:pt>
                <c:pt idx="663">
                  <c:v>Kuaigou Dache</c:v>
                </c:pt>
                <c:pt idx="664">
                  <c:v>Fireblocks</c:v>
                </c:pt>
                <c:pt idx="665">
                  <c:v>L&amp;P Cosmetic</c:v>
                </c:pt>
                <c:pt idx="666">
                  <c:v>Firebolt</c:v>
                </c:pt>
                <c:pt idx="667">
                  <c:v>Lattice</c:v>
                </c:pt>
                <c:pt idx="668">
                  <c:v>Firefly Aerospace</c:v>
                </c:pt>
                <c:pt idx="669">
                  <c:v>GupShup</c:v>
                </c:pt>
                <c:pt idx="670">
                  <c:v>FirstCry</c:v>
                </c:pt>
                <c:pt idx="671">
                  <c:v>Gympass</c:v>
                </c:pt>
                <c:pt idx="672">
                  <c:v>Fiture</c:v>
                </c:pt>
                <c:pt idx="673">
                  <c:v>H2O.ai</c:v>
                </c:pt>
                <c:pt idx="674">
                  <c:v>Five Star Business Finance</c:v>
                </c:pt>
                <c:pt idx="675">
                  <c:v>Handshake</c:v>
                </c:pt>
                <c:pt idx="676">
                  <c:v>FiveTran</c:v>
                </c:pt>
                <c:pt idx="677">
                  <c:v>Happy Money</c:v>
                </c:pt>
                <c:pt idx="678">
                  <c:v>FLASH</c:v>
                </c:pt>
                <c:pt idx="679">
                  <c:v>Harry's</c:v>
                </c:pt>
                <c:pt idx="680">
                  <c:v>Flash Express</c:v>
                </c:pt>
                <c:pt idx="681">
                  <c:v>HAYDON</c:v>
                </c:pt>
                <c:pt idx="682">
                  <c:v>FlashEx</c:v>
                </c:pt>
                <c:pt idx="683">
                  <c:v>Helium Systems</c:v>
                </c:pt>
                <c:pt idx="684">
                  <c:v>Flexport</c:v>
                </c:pt>
                <c:pt idx="685">
                  <c:v>Hesai Tech</c:v>
                </c:pt>
                <c:pt idx="686">
                  <c:v>Flink Food</c:v>
                </c:pt>
                <c:pt idx="687">
                  <c:v>HEYTEA</c:v>
                </c:pt>
                <c:pt idx="688">
                  <c:v>Flipboard</c:v>
                </c:pt>
                <c:pt idx="689">
                  <c:v>HighRadius</c:v>
                </c:pt>
                <c:pt idx="690">
                  <c:v>Flipdish</c:v>
                </c:pt>
                <c:pt idx="691">
                  <c:v>Hinge Health</c:v>
                </c:pt>
                <c:pt idx="692">
                  <c:v>FlixBus</c:v>
                </c:pt>
                <c:pt idx="693">
                  <c:v>Hive Box</c:v>
                </c:pt>
                <c:pt idx="694">
                  <c:v>Flock Freight</c:v>
                </c:pt>
                <c:pt idx="695">
                  <c:v>HomeLight</c:v>
                </c:pt>
                <c:pt idx="696">
                  <c:v>Flock Safety</c:v>
                </c:pt>
                <c:pt idx="697">
                  <c:v>Honor Technology</c:v>
                </c:pt>
                <c:pt idx="698">
                  <c:v>FloQast</c:v>
                </c:pt>
                <c:pt idx="699">
                  <c:v>Hopper</c:v>
                </c:pt>
                <c:pt idx="700">
                  <c:v>Flutterwave</c:v>
                </c:pt>
                <c:pt idx="701">
                  <c:v>Hosjoy</c:v>
                </c:pt>
                <c:pt idx="702">
                  <c:v>Formlabs</c:v>
                </c:pt>
                <c:pt idx="703">
                  <c:v>Houzz</c:v>
                </c:pt>
                <c:pt idx="704">
                  <c:v>Forte Labs</c:v>
                </c:pt>
                <c:pt idx="705">
                  <c:v>Hozon Auto</c:v>
                </c:pt>
                <c:pt idx="706">
                  <c:v>Forter</c:v>
                </c:pt>
                <c:pt idx="707">
                  <c:v>Huike Group</c:v>
                </c:pt>
                <c:pt idx="708">
                  <c:v>Forto</c:v>
                </c:pt>
                <c:pt idx="709">
                  <c:v>Huisuanzhang</c:v>
                </c:pt>
                <c:pt idx="710">
                  <c:v>Fractal Analytics</c:v>
                </c:pt>
                <c:pt idx="711">
                  <c:v>Human Interest</c:v>
                </c:pt>
                <c:pt idx="712">
                  <c:v>Freshbooks</c:v>
                </c:pt>
                <c:pt idx="713">
                  <c:v>Hyperchain</c:v>
                </c:pt>
                <c:pt idx="714">
                  <c:v>FTX</c:v>
                </c:pt>
                <c:pt idx="715">
                  <c:v>iCapital Network</c:v>
                </c:pt>
                <c:pt idx="716">
                  <c:v>FullStory</c:v>
                </c:pt>
                <c:pt idx="717">
                  <c:v>Icertis</c:v>
                </c:pt>
                <c:pt idx="718">
                  <c:v>Fundbox</c:v>
                </c:pt>
                <c:pt idx="719">
                  <c:v>iFood</c:v>
                </c:pt>
                <c:pt idx="720">
                  <c:v>FXiaoKe</c:v>
                </c:pt>
                <c:pt idx="721">
                  <c:v>Illumio</c:v>
                </c:pt>
                <c:pt idx="722">
                  <c:v>G2</c:v>
                </c:pt>
                <c:pt idx="723">
                  <c:v>Immutable</c:v>
                </c:pt>
                <c:pt idx="724">
                  <c:v>G7 Networks</c:v>
                </c:pt>
                <c:pt idx="725">
                  <c:v>Impossible Foods</c:v>
                </c:pt>
                <c:pt idx="726">
                  <c:v>GalaxySpace</c:v>
                </c:pt>
                <c:pt idx="727">
                  <c:v>Inari</c:v>
                </c:pt>
                <c:pt idx="728">
                  <c:v>Games24x7</c:v>
                </c:pt>
                <c:pt idx="729">
                  <c:v>Indigo Ag</c:v>
                </c:pt>
                <c:pt idx="730">
                  <c:v>Gauntlet Networks</c:v>
                </c:pt>
                <c:pt idx="731">
                  <c:v>Infinidat</c:v>
                </c:pt>
                <c:pt idx="732">
                  <c:v>Gaussian Robotics</c:v>
                </c:pt>
                <c:pt idx="733">
                  <c:v>Infra.Market</c:v>
                </c:pt>
                <c:pt idx="734">
                  <c:v>Geek+</c:v>
                </c:pt>
                <c:pt idx="735">
                  <c:v>InMobi</c:v>
                </c:pt>
                <c:pt idx="736">
                  <c:v>Gelato</c:v>
                </c:pt>
                <c:pt idx="737">
                  <c:v>Insider</c:v>
                </c:pt>
                <c:pt idx="738">
                  <c:v>Gem</c:v>
                </c:pt>
                <c:pt idx="739">
                  <c:v>Instabase</c:v>
                </c:pt>
                <c:pt idx="740">
                  <c:v>Gemini</c:v>
                </c:pt>
                <c:pt idx="741">
                  <c:v>Intarcia Therapeutics</c:v>
                </c:pt>
                <c:pt idx="742">
                  <c:v>Genki Forest</c:v>
                </c:pt>
                <c:pt idx="743">
                  <c:v>Intercom</c:v>
                </c:pt>
                <c:pt idx="744">
                  <c:v>Getir</c:v>
                </c:pt>
                <c:pt idx="745">
                  <c:v>InVision</c:v>
                </c:pt>
                <c:pt idx="746">
                  <c:v>Gett</c:v>
                </c:pt>
                <c:pt idx="747">
                  <c:v>Iodine Software</c:v>
                </c:pt>
                <c:pt idx="748">
                  <c:v>GetYourGuide</c:v>
                </c:pt>
                <c:pt idx="749">
                  <c:v>Ironclad</c:v>
                </c:pt>
                <c:pt idx="750">
                  <c:v>Glia</c:v>
                </c:pt>
                <c:pt idx="751">
                  <c:v>ISN</c:v>
                </c:pt>
                <c:pt idx="752">
                  <c:v>Global Switch</c:v>
                </c:pt>
                <c:pt idx="753">
                  <c:v>iTrustCapital</c:v>
                </c:pt>
                <c:pt idx="754">
                  <c:v>GlobalBees</c:v>
                </c:pt>
                <c:pt idx="755">
                  <c:v>Ivalua</c:v>
                </c:pt>
                <c:pt idx="756">
                  <c:v>Globality</c:v>
                </c:pt>
                <c:pt idx="757">
                  <c:v>Jeeves</c:v>
                </c:pt>
                <c:pt idx="758">
                  <c:v>Globalization Partners</c:v>
                </c:pt>
                <c:pt idx="759">
                  <c:v>Jiuxian</c:v>
                </c:pt>
                <c:pt idx="760">
                  <c:v>Glossier</c:v>
                </c:pt>
                <c:pt idx="761">
                  <c:v>Jokr</c:v>
                </c:pt>
                <c:pt idx="762">
                  <c:v>GO1</c:v>
                </c:pt>
                <c:pt idx="763">
                  <c:v>JoyTunes</c:v>
                </c:pt>
                <c:pt idx="764">
                  <c:v>GOAT</c:v>
                </c:pt>
                <c:pt idx="765">
                  <c:v>Juma Peisong</c:v>
                </c:pt>
                <c:pt idx="766">
                  <c:v>GoCardless</c:v>
                </c:pt>
                <c:pt idx="767">
                  <c:v>Jusfoun Big Data</c:v>
                </c:pt>
                <c:pt idx="768">
                  <c:v>Gong</c:v>
                </c:pt>
                <c:pt idx="769">
                  <c:v>JUUL Labs</c:v>
                </c:pt>
                <c:pt idx="770">
                  <c:v>GoodLeap</c:v>
                </c:pt>
                <c:pt idx="771">
                  <c:v>Kajabi</c:v>
                </c:pt>
                <c:pt idx="772">
                  <c:v>goPuff</c:v>
                </c:pt>
                <c:pt idx="773">
                  <c:v>Kaseya</c:v>
                </c:pt>
                <c:pt idx="774">
                  <c:v>Gorillas</c:v>
                </c:pt>
                <c:pt idx="775">
                  <c:v>Keenon Robotics</c:v>
                </c:pt>
                <c:pt idx="776">
                  <c:v>GoStudent</c:v>
                </c:pt>
                <c:pt idx="777">
                  <c:v>KeepTruckin</c:v>
                </c:pt>
                <c:pt idx="778">
                  <c:v>Gousto</c:v>
                </c:pt>
                <c:pt idx="779">
                  <c:v>Kitopi</c:v>
                </c:pt>
                <c:pt idx="780">
                  <c:v>GPclub</c:v>
                </c:pt>
                <c:pt idx="781">
                  <c:v>Klarna</c:v>
                </c:pt>
                <c:pt idx="782">
                  <c:v>Grafana Labs</c:v>
                </c:pt>
                <c:pt idx="783">
                  <c:v>Klook</c:v>
                </c:pt>
                <c:pt idx="784">
                  <c:v>Grammarly</c:v>
                </c:pt>
                <c:pt idx="785">
                  <c:v>Komodo Health</c:v>
                </c:pt>
                <c:pt idx="786">
                  <c:v>Graphcore</c:v>
                </c:pt>
                <c:pt idx="787">
                  <c:v>Kong</c:v>
                </c:pt>
                <c:pt idx="788">
                  <c:v>Greenlight</c:v>
                </c:pt>
                <c:pt idx="789">
                  <c:v>Koudai</c:v>
                </c:pt>
                <c:pt idx="790">
                  <c:v>Greensill</c:v>
                </c:pt>
                <c:pt idx="791">
                  <c:v>KRY</c:v>
                </c:pt>
                <c:pt idx="792">
                  <c:v>Groq</c:v>
                </c:pt>
                <c:pt idx="793">
                  <c:v>Kuaikan Manhua</c:v>
                </c:pt>
                <c:pt idx="794">
                  <c:v>Grove Collaborative</c:v>
                </c:pt>
                <c:pt idx="795">
                  <c:v>Kurly</c:v>
                </c:pt>
                <c:pt idx="796">
                  <c:v>Groww</c:v>
                </c:pt>
                <c:pt idx="797">
                  <c:v>Lacework</c:v>
                </c:pt>
                <c:pt idx="798">
                  <c:v>GrubMarket</c:v>
                </c:pt>
                <c:pt idx="799">
                  <c:v>Lamabang</c:v>
                </c:pt>
                <c:pt idx="800">
                  <c:v>Guideline</c:v>
                </c:pt>
                <c:pt idx="801">
                  <c:v>LaunchDarkly</c:v>
                </c:pt>
                <c:pt idx="802">
                  <c:v>Guild Education</c:v>
                </c:pt>
                <c:pt idx="803">
                  <c:v>Divvy Homes</c:v>
                </c:pt>
                <c:pt idx="804">
                  <c:v>Guoquan Shihui</c:v>
                </c:pt>
                <c:pt idx="805">
                  <c:v>Dental Monitoring</c:v>
                </c:pt>
                <c:pt idx="806">
                  <c:v>Claroty</c:v>
                </c:pt>
                <c:pt idx="807">
                  <c:v>Carta</c:v>
                </c:pt>
                <c:pt idx="808">
                  <c:v>1Password</c:v>
                </c:pt>
                <c:pt idx="809">
                  <c:v>Convoy</c:v>
                </c:pt>
                <c:pt idx="810">
                  <c:v>4Paradigm</c:v>
                </c:pt>
                <c:pt idx="811">
                  <c:v>candy.com</c:v>
                </c:pt>
                <c:pt idx="812">
                  <c:v>56PINGTAI</c:v>
                </c:pt>
                <c:pt idx="813">
                  <c:v>Checkr</c:v>
                </c:pt>
                <c:pt idx="814">
                  <c:v>58 Daojia</c:v>
                </c:pt>
                <c:pt idx="815">
                  <c:v>Cognite</c:v>
                </c:pt>
                <c:pt idx="816">
                  <c:v>6Sense</c:v>
                </c:pt>
                <c:pt idx="817">
                  <c:v>1KMXC</c:v>
                </c:pt>
                <c:pt idx="818">
                  <c:v>A24 Films</c:v>
                </c:pt>
                <c:pt idx="819">
                  <c:v>C6 Bank</c:v>
                </c:pt>
                <c:pt idx="820">
                  <c:v>ABL Space Systems</c:v>
                </c:pt>
                <c:pt idx="821">
                  <c:v>CarDekho</c:v>
                </c:pt>
                <c:pt idx="822">
                  <c:v>Abogen</c:v>
                </c:pt>
                <c:pt idx="823">
                  <c:v>Cerebral</c:v>
                </c:pt>
                <c:pt idx="824">
                  <c:v>Accelerant</c:v>
                </c:pt>
                <c:pt idx="825">
                  <c:v>Chronosphere</c:v>
                </c:pt>
                <c:pt idx="826">
                  <c:v>Acko General Insurance</c:v>
                </c:pt>
                <c:pt idx="827">
                  <c:v>Cloudinary</c:v>
                </c:pt>
                <c:pt idx="828">
                  <c:v>Acorns</c:v>
                </c:pt>
                <c:pt idx="829">
                  <c:v>Color</c:v>
                </c:pt>
                <c:pt idx="830">
                  <c:v>Acronis</c:v>
                </c:pt>
                <c:pt idx="831">
                  <c:v>Cross River Bank</c:v>
                </c:pt>
                <c:pt idx="832">
                  <c:v>ActiveCampaign</c:v>
                </c:pt>
                <c:pt idx="833">
                  <c:v>Deel</c:v>
                </c:pt>
                <c:pt idx="834">
                  <c:v>Ada Support</c:v>
                </c:pt>
                <c:pt idx="835">
                  <c:v>Discord</c:v>
                </c:pt>
                <c:pt idx="836">
                  <c:v>Addepar</c:v>
                </c:pt>
                <c:pt idx="837">
                  <c:v>Calendly</c:v>
                </c:pt>
                <c:pt idx="838">
                  <c:v>Advance Intelligence Group</c:v>
                </c:pt>
                <c:pt idx="839">
                  <c:v>Capsule</c:v>
                </c:pt>
                <c:pt idx="840">
                  <c:v>Afiniti</c:v>
                </c:pt>
                <c:pt idx="841">
                  <c:v>Carro</c:v>
                </c:pt>
                <c:pt idx="842">
                  <c:v>Age of Learning</c:v>
                </c:pt>
                <c:pt idx="843">
                  <c:v>Cedar</c:v>
                </c:pt>
                <c:pt idx="844">
                  <c:v>AgentSync</c:v>
                </c:pt>
                <c:pt idx="845">
                  <c:v>Chainalysis</c:v>
                </c:pt>
                <c:pt idx="846">
                  <c:v>Agile Robots</c:v>
                </c:pt>
                <c:pt idx="847">
                  <c:v>Chime</c:v>
                </c:pt>
                <c:pt idx="848">
                  <c:v>Aibee</c:v>
                </c:pt>
                <c:pt idx="849">
                  <c:v>Cityblock Health</c:v>
                </c:pt>
                <c:pt idx="850">
                  <c:v>Airbyte</c:v>
                </c:pt>
                <c:pt idx="851">
                  <c:v>ClickUp</c:v>
                </c:pt>
                <c:pt idx="852">
                  <c:v>Aircall</c:v>
                </c:pt>
                <c:pt idx="853">
                  <c:v>CMR Surgical</c:v>
                </c:pt>
                <c:pt idx="854">
                  <c:v>Airtable</c:v>
                </c:pt>
                <c:pt idx="855">
                  <c:v>CoinSwitch Kuber</c:v>
                </c:pt>
                <c:pt idx="856">
                  <c:v>Airwallex</c:v>
                </c:pt>
                <c:pt idx="857">
                  <c:v>ConsenSys</c:v>
                </c:pt>
                <c:pt idx="858">
                  <c:v>Aiven</c:v>
                </c:pt>
                <c:pt idx="859">
                  <c:v>CRED</c:v>
                </c:pt>
                <c:pt idx="860">
                  <c:v>AIWAYS</c:v>
                </c:pt>
                <c:pt idx="861">
                  <c:v>Cybereason</c:v>
                </c:pt>
                <c:pt idx="862">
                  <c:v>Ajaib</c:v>
                </c:pt>
                <c:pt idx="863">
                  <c:v>Dataminr</c:v>
                </c:pt>
                <c:pt idx="864">
                  <c:v>Akulaku</c:v>
                </c:pt>
                <c:pt idx="865">
                  <c:v>Delhivery</c:v>
                </c:pt>
                <c:pt idx="866">
                  <c:v>Alan</c:v>
                </c:pt>
                <c:pt idx="867">
                  <c:v>Diamond Foundry</c:v>
                </c:pt>
                <c:pt idx="868">
                  <c:v>Alation</c:v>
                </c:pt>
                <c:pt idx="869">
                  <c:v>BYTON</c:v>
                </c:pt>
                <c:pt idx="870">
                  <c:v>Alchemy</c:v>
                </c:pt>
                <c:pt idx="871">
                  <c:v>Cadence</c:v>
                </c:pt>
                <c:pt idx="872">
                  <c:v>Aledade</c:v>
                </c:pt>
                <c:pt idx="873">
                  <c:v>Cambridge Mobile Telematics</c:v>
                </c:pt>
                <c:pt idx="874">
                  <c:v>Aleo</c:v>
                </c:pt>
                <c:pt idx="875">
                  <c:v>Cao Cao Mobility</c:v>
                </c:pt>
                <c:pt idx="876">
                  <c:v>Algolia</c:v>
                </c:pt>
                <c:pt idx="877">
                  <c:v>Carbon</c:v>
                </c:pt>
                <c:pt idx="878">
                  <c:v>Alloy</c:v>
                </c:pt>
                <c:pt idx="879">
                  <c:v>Caris Life Sciences</c:v>
                </c:pt>
                <c:pt idx="880">
                  <c:v>Alto Pharmacy</c:v>
                </c:pt>
                <c:pt idx="881">
                  <c:v>Carsome</c:v>
                </c:pt>
                <c:pt idx="882">
                  <c:v>Alzheon</c:v>
                </c:pt>
                <c:pt idx="883">
                  <c:v>Cato Networks</c:v>
                </c:pt>
                <c:pt idx="884">
                  <c:v>Amagi</c:v>
                </c:pt>
                <c:pt idx="885">
                  <c:v>Celonis</c:v>
                </c:pt>
                <c:pt idx="886">
                  <c:v>Amber Group</c:v>
                </c:pt>
                <c:pt idx="887">
                  <c:v>CFGI</c:v>
                </c:pt>
                <c:pt idx="888">
                  <c:v>Amount</c:v>
                </c:pt>
                <c:pt idx="889">
                  <c:v>ChargeBee Technologies</c:v>
                </c:pt>
                <c:pt idx="890">
                  <c:v>Amperity</c:v>
                </c:pt>
                <c:pt idx="891">
                  <c:v>CHEQ</c:v>
                </c:pt>
                <c:pt idx="892">
                  <c:v>Anchorage Digital</c:v>
                </c:pt>
                <c:pt idx="893">
                  <c:v>Chipone</c:v>
                </c:pt>
                <c:pt idx="894">
                  <c:v>Andela</c:v>
                </c:pt>
                <c:pt idx="895">
                  <c:v>Circle</c:v>
                </c:pt>
                <c:pt idx="896">
                  <c:v>Anduril</c:v>
                </c:pt>
                <c:pt idx="897">
                  <c:v>Clari</c:v>
                </c:pt>
                <c:pt idx="898">
                  <c:v>Ankorstore</c:v>
                </c:pt>
                <c:pt idx="899">
                  <c:v>Clearcover</c:v>
                </c:pt>
                <c:pt idx="900">
                  <c:v>Anyscale</c:v>
                </c:pt>
                <c:pt idx="901">
                  <c:v>Clip</c:v>
                </c:pt>
                <c:pt idx="902">
                  <c:v>Apeel Sciences</c:v>
                </c:pt>
                <c:pt idx="903">
                  <c:v>CloudWalk Technology</c:v>
                </c:pt>
                <c:pt idx="904">
                  <c:v>apna</c:v>
                </c:pt>
                <c:pt idx="905">
                  <c:v>Cockroach Labs</c:v>
                </c:pt>
                <c:pt idx="906">
                  <c:v>AppDirect</c:v>
                </c:pt>
                <c:pt idx="907">
                  <c:v>CoinDCX</c:v>
                </c:pt>
                <c:pt idx="908">
                  <c:v>Applied Intuition</c:v>
                </c:pt>
                <c:pt idx="909">
                  <c:v>Collective Health</c:v>
                </c:pt>
                <c:pt idx="910">
                  <c:v>ApplyBoard</c:v>
                </c:pt>
                <c:pt idx="911">
                  <c:v>Commure</c:v>
                </c:pt>
                <c:pt idx="912">
                  <c:v>AppsFlyer</c:v>
                </c:pt>
                <c:pt idx="913">
                  <c:v>ContentSquare</c:v>
                </c:pt>
                <c:pt idx="914">
                  <c:v>Aprogen</c:v>
                </c:pt>
                <c:pt idx="915">
                  <c:v>Copado</c:v>
                </c:pt>
                <c:pt idx="916">
                  <c:v>Aptos</c:v>
                </c:pt>
                <c:pt idx="917">
                  <c:v>Creditas</c:v>
                </c:pt>
                <c:pt idx="918">
                  <c:v>Apus Group</c:v>
                </c:pt>
                <c:pt idx="919">
                  <c:v>CureFit</c:v>
                </c:pt>
                <c:pt idx="920">
                  <c:v>Aqua Security</c:v>
                </c:pt>
                <c:pt idx="921">
                  <c:v>Daily Harvest</c:v>
                </c:pt>
                <c:pt idx="922">
                  <c:v>Arctic Wolf Networks</c:v>
                </c:pt>
                <c:pt idx="923">
                  <c:v>Databricks</c:v>
                </c:pt>
                <c:pt idx="924">
                  <c:v>Argo AI</c:v>
                </c:pt>
                <c:pt idx="925">
                  <c:v>dbt Labs</c:v>
                </c:pt>
                <c:pt idx="926">
                  <c:v>Articulate</c:v>
                </c:pt>
                <c:pt idx="927">
                  <c:v>Deezer</c:v>
                </c:pt>
                <c:pt idx="928">
                  <c:v>ASAPP</c:v>
                </c:pt>
                <c:pt idx="929">
                  <c:v>Deliverr</c:v>
                </c:pt>
                <c:pt idx="930">
                  <c:v>Ascend Money</c:v>
                </c:pt>
                <c:pt idx="931">
                  <c:v>Devoted Health</c:v>
                </c:pt>
                <c:pt idx="932">
                  <c:v>Assembly</c:v>
                </c:pt>
                <c:pt idx="933">
                  <c:v>Digit Insurance</c:v>
                </c:pt>
                <c:pt idx="934">
                  <c:v>Assent</c:v>
                </c:pt>
                <c:pt idx="935">
                  <c:v>DistroKid</c:v>
                </c:pt>
                <c:pt idx="936">
                  <c:v>Astranis Space Technologies</c:v>
                </c:pt>
                <c:pt idx="937">
                  <c:v>C2FO</c:v>
                </c:pt>
                <c:pt idx="938">
                  <c:v>At-Bay</c:v>
                </c:pt>
                <c:pt idx="939">
                  <c:v>Cabify</c:v>
                </c:pt>
                <c:pt idx="940">
                  <c:v>Athelas</c:v>
                </c:pt>
                <c:pt idx="941">
                  <c:v>CAIS</c:v>
                </c:pt>
                <c:pt idx="942">
                  <c:v>Athletic Greens</c:v>
                </c:pt>
                <c:pt idx="943">
                  <c:v>Calm</c:v>
                </c:pt>
                <c:pt idx="944">
                  <c:v>Attentive</c:v>
                </c:pt>
                <c:pt idx="945">
                  <c:v>Cameo</c:v>
                </c:pt>
                <c:pt idx="946">
                  <c:v>Augury</c:v>
                </c:pt>
                <c:pt idx="947">
                  <c:v>Canva</c:v>
                </c:pt>
                <c:pt idx="948">
                  <c:v>Aura</c:v>
                </c:pt>
                <c:pt idx="949">
                  <c:v>Capitolis</c:v>
                </c:pt>
                <c:pt idx="950">
                  <c:v>Aurora Solar</c:v>
                </c:pt>
                <c:pt idx="951">
                  <c:v>CaptivateIQ</c:v>
                </c:pt>
                <c:pt idx="952">
                  <c:v>Automation Anywhere</c:v>
                </c:pt>
                <c:pt idx="953">
                  <c:v>Carbon Health</c:v>
                </c:pt>
                <c:pt idx="954">
                  <c:v>Automattic</c:v>
                </c:pt>
                <c:pt idx="955">
                  <c:v>CargoX</c:v>
                </c:pt>
                <c:pt idx="956">
                  <c:v>Avant</c:v>
                </c:pt>
                <c:pt idx="957">
                  <c:v>Carousell</c:v>
                </c:pt>
                <c:pt idx="958">
                  <c:v>Aviatrix</c:v>
                </c:pt>
                <c:pt idx="959">
                  <c:v>Cars24</c:v>
                </c:pt>
                <c:pt idx="960">
                  <c:v>Away</c:v>
                </c:pt>
                <c:pt idx="961">
                  <c:v>Carson Group</c:v>
                </c:pt>
                <c:pt idx="962">
                  <c:v>Axelar</c:v>
                </c:pt>
                <c:pt idx="963">
                  <c:v>Carzone</c:v>
                </c:pt>
                <c:pt idx="964">
                  <c:v>Axiom Space</c:v>
                </c:pt>
                <c:pt idx="965">
                  <c:v>Cava Group</c:v>
                </c:pt>
                <c:pt idx="966">
                  <c:v>Axonius</c:v>
                </c:pt>
                <c:pt idx="967">
                  <c:v>Cell C</c:v>
                </c:pt>
                <c:pt idx="968">
                  <c:v>Axtria</c:v>
                </c:pt>
                <c:pt idx="969">
                  <c:v>Celsius Network</c:v>
                </c:pt>
                <c:pt idx="970">
                  <c:v>Back Market</c:v>
                </c:pt>
                <c:pt idx="971">
                  <c:v>Cerebras Systems</c:v>
                </c:pt>
                <c:pt idx="972">
                  <c:v>Baiwang</c:v>
                </c:pt>
                <c:pt idx="973">
                  <c:v>Cgtz</c:v>
                </c:pt>
                <c:pt idx="974">
                  <c:v>Banma Network Technologies</c:v>
                </c:pt>
                <c:pt idx="975">
                  <c:v>Changingedu</c:v>
                </c:pt>
                <c:pt idx="976">
                  <c:v>BeiBei</c:v>
                </c:pt>
                <c:pt idx="977">
                  <c:v>Checkout.com</c:v>
                </c:pt>
                <c:pt idx="978">
                  <c:v>Beisen</c:v>
                </c:pt>
                <c:pt idx="979">
                  <c:v>Chehaoduo</c:v>
                </c:pt>
                <c:pt idx="980">
                  <c:v>Benchling</c:v>
                </c:pt>
                <c:pt idx="981">
                  <c:v>Chief</c:v>
                </c:pt>
                <c:pt idx="982">
                  <c:v>BenevolentAI</c:v>
                </c:pt>
                <c:pt idx="983">
                  <c:v>China Cloud</c:v>
                </c:pt>
                <c:pt idx="984">
                  <c:v>Berlin Brands Group</c:v>
                </c:pt>
                <c:pt idx="985">
                  <c:v>Chipper Cash</c:v>
                </c:pt>
                <c:pt idx="986">
                  <c:v>Better.com</c:v>
                </c:pt>
                <c:pt idx="987">
                  <c:v>Cider</c:v>
                </c:pt>
                <c:pt idx="988">
                  <c:v>Betterfly</c:v>
                </c:pt>
                <c:pt idx="989">
                  <c:v>CircleCI</c:v>
                </c:pt>
                <c:pt idx="990">
                  <c:v>Betterment</c:v>
                </c:pt>
                <c:pt idx="991">
                  <c:v>Clara</c:v>
                </c:pt>
                <c:pt idx="992">
                  <c:v>BetterUp</c:v>
                </c:pt>
                <c:pt idx="993">
                  <c:v>Clarify Health</c:v>
                </c:pt>
                <c:pt idx="994">
                  <c:v>Beyond Identity</c:v>
                </c:pt>
                <c:pt idx="995">
                  <c:v>Clearco</c:v>
                </c:pt>
                <c:pt idx="996">
                  <c:v>BGL Group</c:v>
                </c:pt>
                <c:pt idx="997">
                  <c:v>ClickHouse</c:v>
                </c:pt>
                <c:pt idx="998">
                  <c:v>BharatPe</c:v>
                </c:pt>
                <c:pt idx="999">
                  <c:v>Clio</c:v>
                </c:pt>
                <c:pt idx="1000">
                  <c:v>BigID</c:v>
                </c:pt>
                <c:pt idx="1001">
                  <c:v>CloudBees</c:v>
                </c:pt>
                <c:pt idx="1002">
                  <c:v>BigPanda</c:v>
                </c:pt>
                <c:pt idx="1003">
                  <c:v>CloudWalk</c:v>
                </c:pt>
                <c:pt idx="1004">
                  <c:v>Biosplice Therapeutics</c:v>
                </c:pt>
                <c:pt idx="1005">
                  <c:v>Clubhouse</c:v>
                </c:pt>
                <c:pt idx="1006">
                  <c:v>Biren Technology</c:v>
                </c:pt>
                <c:pt idx="1007">
                  <c:v>Coalition</c:v>
                </c:pt>
                <c:pt idx="1008">
                  <c:v>BitFury</c:v>
                </c:pt>
                <c:pt idx="1009">
                  <c:v>Coda</c:v>
                </c:pt>
                <c:pt idx="1010">
                  <c:v>Bitmain</c:v>
                </c:pt>
                <c:pt idx="1011">
                  <c:v>Cohesity</c:v>
                </c:pt>
                <c:pt idx="1012">
                  <c:v>BitPanda</c:v>
                </c:pt>
                <c:pt idx="1013">
                  <c:v>CoinList</c:v>
                </c:pt>
                <c:pt idx="1014">
                  <c:v>BitSight Technologies</c:v>
                </c:pt>
                <c:pt idx="1015">
                  <c:v>CoinTracker</c:v>
                </c:pt>
                <c:pt idx="1016">
                  <c:v>Bitso</c:v>
                </c:pt>
                <c:pt idx="1017">
                  <c:v>Collibra</c:v>
                </c:pt>
                <c:pt idx="1018">
                  <c:v>BlaBlaCar</c:v>
                </c:pt>
                <c:pt idx="1019">
                  <c:v>CommerceIQ</c:v>
                </c:pt>
                <c:pt idx="1020">
                  <c:v>Black Sesame Technologies</c:v>
                </c:pt>
                <c:pt idx="1021">
                  <c:v>ConcertAI</c:v>
                </c:pt>
                <c:pt idx="1022">
                  <c:v>Black Unicorn Factory</c:v>
                </c:pt>
                <c:pt idx="1023">
                  <c:v>Contentful</c:v>
                </c:pt>
                <c:pt idx="1024">
                  <c:v>BlackBuck</c:v>
                </c:pt>
                <c:pt idx="1025">
                  <c:v>Contrast Security</c:v>
                </c:pt>
                <c:pt idx="1026">
                  <c:v>Blockchain.com</c:v>
                </c:pt>
                <c:pt idx="1027">
                  <c:v>Coocaa</c:v>
                </c:pt>
                <c:pt idx="1028">
                  <c:v>BlockDaemon</c:v>
                </c:pt>
                <c:pt idx="1029">
                  <c:v>Course Hero</c:v>
                </c:pt>
                <c:pt idx="1030">
                  <c:v>BlockFi</c:v>
                </c:pt>
                <c:pt idx="1031">
                  <c:v>CredAvenue</c:v>
                </c:pt>
                <c:pt idx="1032">
                  <c:v>Blockstream</c:v>
                </c:pt>
                <c:pt idx="1033">
                  <c:v>Cresta</c:v>
                </c:pt>
                <c:pt idx="1034">
                  <c:v>BloomReach</c:v>
                </c:pt>
                <c:pt idx="1035">
                  <c:v>Culture Amp</c:v>
                </c:pt>
                <c:pt idx="1036">
                  <c:v>Bluecore</c:v>
                </c:pt>
                <c:pt idx="1037">
                  <c:v>Current</c:v>
                </c:pt>
                <c:pt idx="1038">
                  <c:v>BlueVoyant</c:v>
                </c:pt>
                <c:pt idx="1039">
                  <c:v>Dadi Cinema</c:v>
                </c:pt>
                <c:pt idx="1040">
                  <c:v>Boba</c:v>
                </c:pt>
                <c:pt idx="1041">
                  <c:v>DailyHunt</c:v>
                </c:pt>
                <c:pt idx="1042">
                  <c:v>DailyPay</c:v>
                </c:pt>
                <c:pt idx="1043">
                  <c:v>Dapper Labs</c:v>
                </c:pt>
                <c:pt idx="1044">
                  <c:v>Darwinbox</c:v>
                </c:pt>
                <c:pt idx="1045">
                  <c:v>bolttech</c:v>
                </c:pt>
                <c:pt idx="1046">
                  <c:v>Dataiku</c:v>
                </c:pt>
                <c:pt idx="1047">
                  <c:v>Boom Supersonic</c:v>
                </c:pt>
                <c:pt idx="1048">
                  <c:v>DataRobot</c:v>
                </c:pt>
                <c:pt idx="1049">
                  <c:v>Bordrin Motors</c:v>
                </c:pt>
                <c:pt idx="1050">
                  <c:v>DealShare</c:v>
                </c:pt>
                <c:pt idx="1051">
                  <c:v>Bought By Many</c:v>
                </c:pt>
                <c:pt idx="1052">
                  <c:v>DeepBlue Technology</c:v>
                </c:pt>
                <c:pt idx="1053">
                  <c:v>Bowery Farming</c:v>
                </c:pt>
                <c:pt idx="1054">
                  <c:v>Degreed</c:v>
                </c:pt>
                <c:pt idx="1055">
                  <c:v>Branch</c:v>
                </c:pt>
                <c:pt idx="1056">
                  <c:v>Deliverect</c:v>
                </c:pt>
                <c:pt idx="1057">
                  <c:v>BrewDog</c:v>
                </c:pt>
                <c:pt idx="1058">
                  <c:v>Density</c:v>
                </c:pt>
                <c:pt idx="1059">
                  <c:v>Brex</c:v>
                </c:pt>
                <c:pt idx="1060">
                  <c:v>Devo</c:v>
                </c:pt>
                <c:pt idx="1061">
                  <c:v>Bringg</c:v>
                </c:pt>
                <c:pt idx="1062">
                  <c:v>Dialpad</c:v>
                </c:pt>
                <c:pt idx="1063">
                  <c:v>BrowserStack</c:v>
                </c:pt>
                <c:pt idx="1064">
                  <c:v>DianRong</c:v>
                </c:pt>
                <c:pt idx="1065">
                  <c:v>Built</c:v>
                </c:pt>
                <c:pt idx="1066">
                  <c:v>Digital Currency Group</c:v>
                </c:pt>
                <c:pt idx="1067">
                  <c:v>Bunq</c:v>
                </c:pt>
                <c:pt idx="1068">
                  <c:v>DispatchHealth</c:v>
                </c:pt>
                <c:pt idx="1069">
                  <c:v>BYJU's</c:v>
                </c:pt>
                <c:pt idx="1070">
                  <c:v>1047 Games</c:v>
                </c:pt>
                <c:pt idx="1071">
                  <c:v>Bytedance</c:v>
                </c:pt>
              </c:strCache>
            </c:strRef>
          </c:cat>
          <c:val>
            <c:numRef>
              <c:f>pivottable!$B$6692:$B$7763</c:f>
              <c:numCache>
                <c:formatCode>General</c:formatCode>
                <c:ptCount val="1072"/>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numCache>
            </c:numRef>
          </c:val>
          <c:smooth val="0"/>
          <c:extLst>
            <c:ext xmlns:c16="http://schemas.microsoft.com/office/drawing/2014/chart" uri="{C3380CC4-5D6E-409C-BE32-E72D297353CC}">
              <c16:uniqueId val="{00000000-440E-4F91-8874-57B192D47237}"/>
            </c:ext>
          </c:extLst>
        </c:ser>
        <c:dLbls>
          <c:showLegendKey val="0"/>
          <c:showVal val="0"/>
          <c:showCatName val="0"/>
          <c:showSerName val="0"/>
          <c:showPercent val="0"/>
          <c:showBubbleSize val="0"/>
        </c:dLbls>
        <c:smooth val="0"/>
        <c:axId val="819548975"/>
        <c:axId val="819555631"/>
      </c:lineChart>
      <c:catAx>
        <c:axId val="819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55631"/>
        <c:crosses val="autoZero"/>
        <c:auto val="1"/>
        <c:lblAlgn val="ctr"/>
        <c:lblOffset val="100"/>
        <c:noMultiLvlLbl val="0"/>
      </c:catAx>
      <c:valAx>
        <c:axId val="81955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the Highest Number of Unicorn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marker>
          <c:symbol val="none"/>
        </c:marker>
      </c:pivotFmt>
      <c:pivotFmt>
        <c:idx val="518"/>
        <c:spPr>
          <a:solidFill>
            <a:schemeClr val="accent1">
              <a:tint val="31000"/>
            </a:schemeClr>
          </a:solidFill>
          <a:ln w="19050">
            <a:solidFill>
              <a:schemeClr val="lt1"/>
            </a:solidFill>
          </a:ln>
          <a:effectLst/>
        </c:spPr>
      </c:pivotFmt>
      <c:pivotFmt>
        <c:idx val="519"/>
        <c:spPr>
          <a:solidFill>
            <a:schemeClr val="accent1">
              <a:tint val="32000"/>
            </a:schemeClr>
          </a:solidFill>
          <a:ln w="19050">
            <a:solidFill>
              <a:schemeClr val="lt1"/>
            </a:solidFill>
          </a:ln>
          <a:effectLst/>
        </c:spPr>
      </c:pivotFmt>
      <c:pivotFmt>
        <c:idx val="520"/>
        <c:spPr>
          <a:solidFill>
            <a:schemeClr val="accent1">
              <a:tint val="32000"/>
            </a:schemeClr>
          </a:solidFill>
          <a:ln w="19050">
            <a:solidFill>
              <a:schemeClr val="lt1"/>
            </a:solidFill>
          </a:ln>
          <a:effectLst/>
        </c:spPr>
      </c:pivotFmt>
      <c:pivotFmt>
        <c:idx val="521"/>
        <c:spPr>
          <a:solidFill>
            <a:schemeClr val="accent1">
              <a:tint val="33000"/>
            </a:schemeClr>
          </a:solidFill>
          <a:ln w="19050">
            <a:solidFill>
              <a:schemeClr val="lt1"/>
            </a:solidFill>
          </a:ln>
          <a:effectLst/>
        </c:spPr>
      </c:pivotFmt>
      <c:pivotFmt>
        <c:idx val="522"/>
        <c:spPr>
          <a:solidFill>
            <a:schemeClr val="accent1">
              <a:tint val="33000"/>
            </a:schemeClr>
          </a:solidFill>
          <a:ln w="19050">
            <a:solidFill>
              <a:schemeClr val="lt1"/>
            </a:solidFill>
          </a:ln>
          <a:effectLst/>
        </c:spPr>
      </c:pivotFmt>
      <c:pivotFmt>
        <c:idx val="523"/>
        <c:spPr>
          <a:solidFill>
            <a:schemeClr val="accent1">
              <a:tint val="34000"/>
            </a:schemeClr>
          </a:solidFill>
          <a:ln w="19050">
            <a:solidFill>
              <a:schemeClr val="lt1"/>
            </a:solidFill>
          </a:ln>
          <a:effectLst/>
        </c:spPr>
      </c:pivotFmt>
      <c:pivotFmt>
        <c:idx val="524"/>
        <c:spPr>
          <a:solidFill>
            <a:schemeClr val="accent1">
              <a:tint val="34000"/>
            </a:schemeClr>
          </a:solidFill>
          <a:ln w="19050">
            <a:solidFill>
              <a:schemeClr val="lt1"/>
            </a:solidFill>
          </a:ln>
          <a:effectLst/>
        </c:spPr>
      </c:pivotFmt>
      <c:pivotFmt>
        <c:idx val="525"/>
        <c:spPr>
          <a:solidFill>
            <a:schemeClr val="accent1">
              <a:tint val="35000"/>
            </a:schemeClr>
          </a:solidFill>
          <a:ln w="19050">
            <a:solidFill>
              <a:schemeClr val="lt1"/>
            </a:solidFill>
          </a:ln>
          <a:effectLst/>
        </c:spPr>
      </c:pivotFmt>
      <c:pivotFmt>
        <c:idx val="526"/>
        <c:spPr>
          <a:solidFill>
            <a:schemeClr val="accent1">
              <a:tint val="35000"/>
            </a:schemeClr>
          </a:solidFill>
          <a:ln w="19050">
            <a:solidFill>
              <a:schemeClr val="lt1"/>
            </a:solidFill>
          </a:ln>
          <a:effectLst/>
        </c:spPr>
      </c:pivotFmt>
      <c:pivotFmt>
        <c:idx val="527"/>
        <c:spPr>
          <a:solidFill>
            <a:schemeClr val="accent1">
              <a:tint val="36000"/>
            </a:schemeClr>
          </a:solidFill>
          <a:ln w="19050">
            <a:solidFill>
              <a:schemeClr val="lt1"/>
            </a:solidFill>
          </a:ln>
          <a:effectLst/>
        </c:spPr>
      </c:pivotFmt>
      <c:pivotFmt>
        <c:idx val="528"/>
        <c:spPr>
          <a:solidFill>
            <a:schemeClr val="accent1">
              <a:tint val="36000"/>
            </a:schemeClr>
          </a:solidFill>
          <a:ln w="19050">
            <a:solidFill>
              <a:schemeClr val="lt1"/>
            </a:solidFill>
          </a:ln>
          <a:effectLst/>
        </c:spPr>
      </c:pivotFmt>
      <c:pivotFmt>
        <c:idx val="529"/>
        <c:spPr>
          <a:solidFill>
            <a:schemeClr val="accent1">
              <a:tint val="37000"/>
            </a:schemeClr>
          </a:solidFill>
          <a:ln w="19050">
            <a:solidFill>
              <a:schemeClr val="lt1"/>
            </a:solidFill>
          </a:ln>
          <a:effectLst/>
        </c:spPr>
      </c:pivotFmt>
      <c:pivotFmt>
        <c:idx val="530"/>
        <c:spPr>
          <a:solidFill>
            <a:schemeClr val="accent1">
              <a:tint val="38000"/>
            </a:schemeClr>
          </a:solidFill>
          <a:ln w="19050">
            <a:solidFill>
              <a:schemeClr val="lt1"/>
            </a:solidFill>
          </a:ln>
          <a:effectLst/>
        </c:spPr>
      </c:pivotFmt>
      <c:pivotFmt>
        <c:idx val="531"/>
        <c:spPr>
          <a:solidFill>
            <a:schemeClr val="accent1">
              <a:tint val="38000"/>
            </a:schemeClr>
          </a:solidFill>
          <a:ln w="19050">
            <a:solidFill>
              <a:schemeClr val="lt1"/>
            </a:solidFill>
          </a:ln>
          <a:effectLst/>
        </c:spPr>
      </c:pivotFmt>
      <c:pivotFmt>
        <c:idx val="532"/>
        <c:spPr>
          <a:solidFill>
            <a:schemeClr val="accent1">
              <a:tint val="39000"/>
            </a:schemeClr>
          </a:solidFill>
          <a:ln w="19050">
            <a:solidFill>
              <a:schemeClr val="lt1"/>
            </a:solidFill>
          </a:ln>
          <a:effectLst/>
        </c:spPr>
      </c:pivotFmt>
      <c:pivotFmt>
        <c:idx val="533"/>
        <c:spPr>
          <a:solidFill>
            <a:schemeClr val="accent1">
              <a:tint val="39000"/>
            </a:schemeClr>
          </a:solidFill>
          <a:ln w="19050">
            <a:solidFill>
              <a:schemeClr val="lt1"/>
            </a:solidFill>
          </a:ln>
          <a:effectLst/>
        </c:spPr>
      </c:pivotFmt>
      <c:pivotFmt>
        <c:idx val="534"/>
        <c:spPr>
          <a:solidFill>
            <a:schemeClr val="accent1">
              <a:tint val="40000"/>
            </a:schemeClr>
          </a:solidFill>
          <a:ln w="19050">
            <a:solidFill>
              <a:schemeClr val="lt1"/>
            </a:solidFill>
          </a:ln>
          <a:effectLst/>
        </c:spPr>
      </c:pivotFmt>
      <c:pivotFmt>
        <c:idx val="535"/>
        <c:spPr>
          <a:solidFill>
            <a:schemeClr val="accent1">
              <a:tint val="40000"/>
            </a:schemeClr>
          </a:solidFill>
          <a:ln w="19050">
            <a:solidFill>
              <a:schemeClr val="lt1"/>
            </a:solidFill>
          </a:ln>
          <a:effectLst/>
        </c:spPr>
      </c:pivotFmt>
      <c:pivotFmt>
        <c:idx val="536"/>
        <c:spPr>
          <a:solidFill>
            <a:schemeClr val="accent1">
              <a:tint val="41000"/>
            </a:schemeClr>
          </a:solidFill>
          <a:ln w="19050">
            <a:solidFill>
              <a:schemeClr val="lt1"/>
            </a:solidFill>
          </a:ln>
          <a:effectLst/>
        </c:spPr>
      </c:pivotFmt>
      <c:pivotFmt>
        <c:idx val="537"/>
        <c:spPr>
          <a:solidFill>
            <a:schemeClr val="accent1">
              <a:tint val="41000"/>
            </a:schemeClr>
          </a:solidFill>
          <a:ln w="19050">
            <a:solidFill>
              <a:schemeClr val="lt1"/>
            </a:solidFill>
          </a:ln>
          <a:effectLst/>
        </c:spPr>
      </c:pivotFmt>
      <c:pivotFmt>
        <c:idx val="538"/>
        <c:spPr>
          <a:solidFill>
            <a:schemeClr val="accent1">
              <a:tint val="42000"/>
            </a:schemeClr>
          </a:solidFill>
          <a:ln w="19050">
            <a:solidFill>
              <a:schemeClr val="lt1"/>
            </a:solidFill>
          </a:ln>
          <a:effectLst/>
        </c:spPr>
      </c:pivotFmt>
      <c:pivotFmt>
        <c:idx val="539"/>
        <c:spPr>
          <a:solidFill>
            <a:schemeClr val="accent1">
              <a:tint val="42000"/>
            </a:schemeClr>
          </a:solidFill>
          <a:ln w="19050">
            <a:solidFill>
              <a:schemeClr val="lt1"/>
            </a:solidFill>
          </a:ln>
          <a:effectLst/>
        </c:spPr>
      </c:pivotFmt>
      <c:pivotFmt>
        <c:idx val="540"/>
        <c:spPr>
          <a:solidFill>
            <a:schemeClr val="accent1">
              <a:tint val="43000"/>
            </a:schemeClr>
          </a:solidFill>
          <a:ln w="19050">
            <a:solidFill>
              <a:schemeClr val="lt1"/>
            </a:solidFill>
          </a:ln>
          <a:effectLst/>
        </c:spPr>
      </c:pivotFmt>
      <c:pivotFmt>
        <c:idx val="541"/>
        <c:spPr>
          <a:solidFill>
            <a:schemeClr val="accent1">
              <a:tint val="44000"/>
            </a:schemeClr>
          </a:solidFill>
          <a:ln w="19050">
            <a:solidFill>
              <a:schemeClr val="lt1"/>
            </a:solidFill>
          </a:ln>
          <a:effectLst/>
        </c:spPr>
      </c:pivotFmt>
      <c:pivotFmt>
        <c:idx val="542"/>
        <c:spPr>
          <a:solidFill>
            <a:schemeClr val="accent1">
              <a:tint val="44000"/>
            </a:schemeClr>
          </a:solidFill>
          <a:ln w="19050">
            <a:solidFill>
              <a:schemeClr val="lt1"/>
            </a:solidFill>
          </a:ln>
          <a:effectLst/>
        </c:spPr>
      </c:pivotFmt>
      <c:pivotFmt>
        <c:idx val="543"/>
        <c:spPr>
          <a:solidFill>
            <a:schemeClr val="accent1">
              <a:tint val="45000"/>
            </a:schemeClr>
          </a:solidFill>
          <a:ln w="19050">
            <a:solidFill>
              <a:schemeClr val="lt1"/>
            </a:solidFill>
          </a:ln>
          <a:effectLst/>
        </c:spPr>
      </c:pivotFmt>
      <c:pivotFmt>
        <c:idx val="544"/>
        <c:spPr>
          <a:solidFill>
            <a:schemeClr val="accent1">
              <a:tint val="45000"/>
            </a:schemeClr>
          </a:solidFill>
          <a:ln w="19050">
            <a:solidFill>
              <a:schemeClr val="lt1"/>
            </a:solidFill>
          </a:ln>
          <a:effectLst/>
        </c:spPr>
      </c:pivotFmt>
      <c:pivotFmt>
        <c:idx val="545"/>
        <c:spPr>
          <a:solidFill>
            <a:schemeClr val="accent1">
              <a:tint val="46000"/>
            </a:schemeClr>
          </a:solidFill>
          <a:ln w="19050">
            <a:solidFill>
              <a:schemeClr val="lt1"/>
            </a:solidFill>
          </a:ln>
          <a:effectLst/>
        </c:spPr>
      </c:pivotFmt>
      <c:pivotFmt>
        <c:idx val="546"/>
        <c:spPr>
          <a:solidFill>
            <a:schemeClr val="accent1">
              <a:tint val="46000"/>
            </a:schemeClr>
          </a:solidFill>
          <a:ln w="19050">
            <a:solidFill>
              <a:schemeClr val="lt1"/>
            </a:solidFill>
          </a:ln>
          <a:effectLst/>
        </c:spPr>
      </c:pivotFmt>
      <c:pivotFmt>
        <c:idx val="547"/>
        <c:spPr>
          <a:solidFill>
            <a:schemeClr val="accent1">
              <a:tint val="47000"/>
            </a:schemeClr>
          </a:solidFill>
          <a:ln w="19050">
            <a:solidFill>
              <a:schemeClr val="lt1"/>
            </a:solidFill>
          </a:ln>
          <a:effectLst/>
        </c:spPr>
      </c:pivotFmt>
      <c:pivotFmt>
        <c:idx val="548"/>
        <c:spPr>
          <a:solidFill>
            <a:schemeClr val="accent1">
              <a:tint val="47000"/>
            </a:schemeClr>
          </a:solidFill>
          <a:ln w="19050">
            <a:solidFill>
              <a:schemeClr val="lt1"/>
            </a:solidFill>
          </a:ln>
          <a:effectLst/>
        </c:spPr>
      </c:pivotFmt>
      <c:pivotFmt>
        <c:idx val="549"/>
        <c:spPr>
          <a:solidFill>
            <a:schemeClr val="accent1">
              <a:tint val="48000"/>
            </a:schemeClr>
          </a:solidFill>
          <a:ln w="19050">
            <a:solidFill>
              <a:schemeClr val="lt1"/>
            </a:solidFill>
          </a:ln>
          <a:effectLst/>
        </c:spPr>
      </c:pivotFmt>
      <c:pivotFmt>
        <c:idx val="550"/>
        <c:spPr>
          <a:solidFill>
            <a:schemeClr val="accent1">
              <a:tint val="48000"/>
            </a:schemeClr>
          </a:solidFill>
          <a:ln w="19050">
            <a:solidFill>
              <a:schemeClr val="lt1"/>
            </a:solidFill>
          </a:ln>
          <a:effectLst/>
        </c:spPr>
      </c:pivotFmt>
      <c:pivotFmt>
        <c:idx val="551"/>
        <c:spPr>
          <a:solidFill>
            <a:schemeClr val="accent1">
              <a:tint val="49000"/>
            </a:schemeClr>
          </a:solidFill>
          <a:ln w="19050">
            <a:solidFill>
              <a:schemeClr val="lt1"/>
            </a:solidFill>
          </a:ln>
          <a:effectLst/>
        </c:spPr>
      </c:pivotFmt>
      <c:pivotFmt>
        <c:idx val="552"/>
        <c:spPr>
          <a:solidFill>
            <a:schemeClr val="accent1">
              <a:tint val="49000"/>
            </a:schemeClr>
          </a:solidFill>
          <a:ln w="19050">
            <a:solidFill>
              <a:schemeClr val="lt1"/>
            </a:solidFill>
          </a:ln>
          <a:effectLst/>
        </c:spPr>
      </c:pivotFmt>
      <c:pivotFmt>
        <c:idx val="553"/>
        <c:spPr>
          <a:solidFill>
            <a:schemeClr val="accent1">
              <a:tint val="50000"/>
            </a:schemeClr>
          </a:solidFill>
          <a:ln w="19050">
            <a:solidFill>
              <a:schemeClr val="lt1"/>
            </a:solidFill>
          </a:ln>
          <a:effectLst/>
        </c:spPr>
      </c:pivotFmt>
      <c:pivotFmt>
        <c:idx val="554"/>
        <c:spPr>
          <a:solidFill>
            <a:schemeClr val="accent1">
              <a:tint val="51000"/>
            </a:schemeClr>
          </a:solidFill>
          <a:ln w="19050">
            <a:solidFill>
              <a:schemeClr val="lt1"/>
            </a:solidFill>
          </a:ln>
          <a:effectLst/>
        </c:spPr>
      </c:pivotFmt>
      <c:pivotFmt>
        <c:idx val="555"/>
        <c:spPr>
          <a:solidFill>
            <a:schemeClr val="accent1">
              <a:tint val="51000"/>
            </a:schemeClr>
          </a:solidFill>
          <a:ln w="19050">
            <a:solidFill>
              <a:schemeClr val="lt1"/>
            </a:solidFill>
          </a:ln>
          <a:effectLst/>
        </c:spPr>
      </c:pivotFmt>
      <c:pivotFmt>
        <c:idx val="556"/>
        <c:spPr>
          <a:solidFill>
            <a:schemeClr val="accent1">
              <a:tint val="52000"/>
            </a:schemeClr>
          </a:solidFill>
          <a:ln w="19050">
            <a:solidFill>
              <a:schemeClr val="lt1"/>
            </a:solidFill>
          </a:ln>
          <a:effectLst/>
        </c:spPr>
      </c:pivotFmt>
      <c:pivotFmt>
        <c:idx val="557"/>
        <c:spPr>
          <a:solidFill>
            <a:schemeClr val="accent1">
              <a:tint val="52000"/>
            </a:schemeClr>
          </a:solidFill>
          <a:ln w="19050">
            <a:solidFill>
              <a:schemeClr val="lt1"/>
            </a:solidFill>
          </a:ln>
          <a:effectLst/>
        </c:spPr>
      </c:pivotFmt>
      <c:pivotFmt>
        <c:idx val="558"/>
        <c:spPr>
          <a:solidFill>
            <a:schemeClr val="accent1">
              <a:tint val="53000"/>
            </a:schemeClr>
          </a:solidFill>
          <a:ln w="19050">
            <a:solidFill>
              <a:schemeClr val="lt1"/>
            </a:solidFill>
          </a:ln>
          <a:effectLst/>
        </c:spPr>
      </c:pivotFmt>
      <c:pivotFmt>
        <c:idx val="559"/>
        <c:spPr>
          <a:solidFill>
            <a:schemeClr val="accent1">
              <a:tint val="53000"/>
            </a:schemeClr>
          </a:solidFill>
          <a:ln w="19050">
            <a:solidFill>
              <a:schemeClr val="lt1"/>
            </a:solidFill>
          </a:ln>
          <a:effectLst/>
        </c:spPr>
      </c:pivotFmt>
      <c:pivotFmt>
        <c:idx val="560"/>
        <c:spPr>
          <a:solidFill>
            <a:schemeClr val="accent1">
              <a:tint val="54000"/>
            </a:schemeClr>
          </a:solidFill>
          <a:ln w="19050">
            <a:solidFill>
              <a:schemeClr val="lt1"/>
            </a:solidFill>
          </a:ln>
          <a:effectLst/>
        </c:spPr>
      </c:pivotFmt>
      <c:pivotFmt>
        <c:idx val="561"/>
        <c:spPr>
          <a:solidFill>
            <a:schemeClr val="accent1">
              <a:tint val="54000"/>
            </a:schemeClr>
          </a:solidFill>
          <a:ln w="19050">
            <a:solidFill>
              <a:schemeClr val="lt1"/>
            </a:solidFill>
          </a:ln>
          <a:effectLst/>
        </c:spPr>
      </c:pivotFmt>
      <c:pivotFmt>
        <c:idx val="562"/>
        <c:spPr>
          <a:solidFill>
            <a:schemeClr val="accent1">
              <a:tint val="55000"/>
            </a:schemeClr>
          </a:solidFill>
          <a:ln w="19050">
            <a:solidFill>
              <a:schemeClr val="lt1"/>
            </a:solidFill>
          </a:ln>
          <a:effectLst/>
        </c:spPr>
      </c:pivotFmt>
      <c:pivotFmt>
        <c:idx val="563"/>
        <c:spPr>
          <a:solidFill>
            <a:schemeClr val="accent1">
              <a:tint val="55000"/>
            </a:schemeClr>
          </a:solidFill>
          <a:ln w="19050">
            <a:solidFill>
              <a:schemeClr val="lt1"/>
            </a:solidFill>
          </a:ln>
          <a:effectLst/>
        </c:spPr>
      </c:pivotFmt>
      <c:pivotFmt>
        <c:idx val="564"/>
        <c:spPr>
          <a:solidFill>
            <a:schemeClr val="accent1">
              <a:tint val="56000"/>
            </a:schemeClr>
          </a:solidFill>
          <a:ln w="19050">
            <a:solidFill>
              <a:schemeClr val="lt1"/>
            </a:solidFill>
          </a:ln>
          <a:effectLst/>
        </c:spPr>
      </c:pivotFmt>
      <c:pivotFmt>
        <c:idx val="565"/>
        <c:spPr>
          <a:solidFill>
            <a:schemeClr val="accent1">
              <a:tint val="57000"/>
            </a:schemeClr>
          </a:solidFill>
          <a:ln w="19050">
            <a:solidFill>
              <a:schemeClr val="lt1"/>
            </a:solidFill>
          </a:ln>
          <a:effectLst/>
        </c:spPr>
      </c:pivotFmt>
      <c:pivotFmt>
        <c:idx val="566"/>
        <c:spPr>
          <a:solidFill>
            <a:schemeClr val="accent1">
              <a:tint val="57000"/>
            </a:schemeClr>
          </a:solidFill>
          <a:ln w="19050">
            <a:solidFill>
              <a:schemeClr val="lt1"/>
            </a:solidFill>
          </a:ln>
          <a:effectLst/>
        </c:spPr>
      </c:pivotFmt>
      <c:pivotFmt>
        <c:idx val="567"/>
        <c:spPr>
          <a:solidFill>
            <a:schemeClr val="accent1">
              <a:tint val="58000"/>
            </a:schemeClr>
          </a:solidFill>
          <a:ln w="19050">
            <a:solidFill>
              <a:schemeClr val="lt1"/>
            </a:solidFill>
          </a:ln>
          <a:effectLst/>
        </c:spPr>
      </c:pivotFmt>
      <c:pivotFmt>
        <c:idx val="568"/>
        <c:spPr>
          <a:solidFill>
            <a:schemeClr val="accent1">
              <a:tint val="58000"/>
            </a:schemeClr>
          </a:solidFill>
          <a:ln w="19050">
            <a:solidFill>
              <a:schemeClr val="lt1"/>
            </a:solidFill>
          </a:ln>
          <a:effectLst/>
        </c:spPr>
      </c:pivotFmt>
      <c:pivotFmt>
        <c:idx val="569"/>
        <c:spPr>
          <a:solidFill>
            <a:schemeClr val="accent1">
              <a:tint val="59000"/>
            </a:schemeClr>
          </a:solidFill>
          <a:ln w="19050">
            <a:solidFill>
              <a:schemeClr val="lt1"/>
            </a:solidFill>
          </a:ln>
          <a:effectLst/>
        </c:spPr>
      </c:pivotFmt>
      <c:pivotFmt>
        <c:idx val="570"/>
        <c:spPr>
          <a:solidFill>
            <a:schemeClr val="accent1">
              <a:tint val="59000"/>
            </a:schemeClr>
          </a:solidFill>
          <a:ln w="19050">
            <a:solidFill>
              <a:schemeClr val="lt1"/>
            </a:solidFill>
          </a:ln>
          <a:effectLst/>
        </c:spPr>
      </c:pivotFmt>
      <c:pivotFmt>
        <c:idx val="571"/>
        <c:spPr>
          <a:solidFill>
            <a:schemeClr val="accent1">
              <a:tint val="60000"/>
            </a:schemeClr>
          </a:solidFill>
          <a:ln w="19050">
            <a:solidFill>
              <a:schemeClr val="lt1"/>
            </a:solidFill>
          </a:ln>
          <a:effectLst/>
        </c:spPr>
      </c:pivotFmt>
      <c:pivotFmt>
        <c:idx val="572"/>
        <c:spPr>
          <a:solidFill>
            <a:schemeClr val="accent1">
              <a:tint val="60000"/>
            </a:schemeClr>
          </a:solidFill>
          <a:ln w="19050">
            <a:solidFill>
              <a:schemeClr val="lt1"/>
            </a:solidFill>
          </a:ln>
          <a:effectLst/>
        </c:spPr>
      </c:pivotFmt>
      <c:pivotFmt>
        <c:idx val="573"/>
        <c:spPr>
          <a:solidFill>
            <a:schemeClr val="accent1">
              <a:tint val="61000"/>
            </a:schemeClr>
          </a:solidFill>
          <a:ln w="19050">
            <a:solidFill>
              <a:schemeClr val="lt1"/>
            </a:solidFill>
          </a:ln>
          <a:effectLst/>
        </c:spPr>
      </c:pivotFmt>
      <c:pivotFmt>
        <c:idx val="574"/>
        <c:spPr>
          <a:solidFill>
            <a:schemeClr val="accent1">
              <a:tint val="61000"/>
            </a:schemeClr>
          </a:solidFill>
          <a:ln w="19050">
            <a:solidFill>
              <a:schemeClr val="lt1"/>
            </a:solidFill>
          </a:ln>
          <a:effectLst/>
        </c:spPr>
      </c:pivotFmt>
      <c:pivotFmt>
        <c:idx val="575"/>
        <c:spPr>
          <a:solidFill>
            <a:schemeClr val="accent1">
              <a:tint val="62000"/>
            </a:schemeClr>
          </a:solidFill>
          <a:ln w="19050">
            <a:solidFill>
              <a:schemeClr val="lt1"/>
            </a:solidFill>
          </a:ln>
          <a:effectLst/>
        </c:spPr>
      </c:pivotFmt>
      <c:pivotFmt>
        <c:idx val="576"/>
        <c:spPr>
          <a:solidFill>
            <a:schemeClr val="accent1">
              <a:tint val="63000"/>
            </a:schemeClr>
          </a:solidFill>
          <a:ln w="19050">
            <a:solidFill>
              <a:schemeClr val="lt1"/>
            </a:solidFill>
          </a:ln>
          <a:effectLst/>
        </c:spPr>
      </c:pivotFmt>
      <c:pivotFmt>
        <c:idx val="577"/>
        <c:spPr>
          <a:solidFill>
            <a:schemeClr val="accent1">
              <a:tint val="63000"/>
            </a:schemeClr>
          </a:solidFill>
          <a:ln w="19050">
            <a:solidFill>
              <a:schemeClr val="lt1"/>
            </a:solidFill>
          </a:ln>
          <a:effectLst/>
        </c:spPr>
      </c:pivotFmt>
      <c:pivotFmt>
        <c:idx val="578"/>
        <c:spPr>
          <a:solidFill>
            <a:schemeClr val="accent1">
              <a:tint val="64000"/>
            </a:schemeClr>
          </a:solidFill>
          <a:ln w="19050">
            <a:solidFill>
              <a:schemeClr val="lt1"/>
            </a:solidFill>
          </a:ln>
          <a:effectLst/>
        </c:spPr>
      </c:pivotFmt>
      <c:pivotFmt>
        <c:idx val="579"/>
        <c:spPr>
          <a:solidFill>
            <a:schemeClr val="accent1">
              <a:tint val="64000"/>
            </a:schemeClr>
          </a:solidFill>
          <a:ln w="19050">
            <a:solidFill>
              <a:schemeClr val="lt1"/>
            </a:solidFill>
          </a:ln>
          <a:effectLst/>
        </c:spPr>
      </c:pivotFmt>
      <c:pivotFmt>
        <c:idx val="580"/>
        <c:spPr>
          <a:solidFill>
            <a:schemeClr val="accent1">
              <a:tint val="65000"/>
            </a:schemeClr>
          </a:solidFill>
          <a:ln w="19050">
            <a:solidFill>
              <a:schemeClr val="lt1"/>
            </a:solidFill>
          </a:ln>
          <a:effectLst/>
        </c:spPr>
      </c:pivotFmt>
      <c:pivotFmt>
        <c:idx val="581"/>
        <c:spPr>
          <a:solidFill>
            <a:schemeClr val="accent1">
              <a:tint val="65000"/>
            </a:schemeClr>
          </a:solidFill>
          <a:ln w="19050">
            <a:solidFill>
              <a:schemeClr val="lt1"/>
            </a:solidFill>
          </a:ln>
          <a:effectLst/>
        </c:spPr>
      </c:pivotFmt>
      <c:pivotFmt>
        <c:idx val="582"/>
        <c:spPr>
          <a:solidFill>
            <a:schemeClr val="accent1">
              <a:tint val="66000"/>
            </a:schemeClr>
          </a:solidFill>
          <a:ln w="19050">
            <a:solidFill>
              <a:schemeClr val="lt1"/>
            </a:solidFill>
          </a:ln>
          <a:effectLst/>
        </c:spPr>
      </c:pivotFmt>
      <c:pivotFmt>
        <c:idx val="583"/>
        <c:spPr>
          <a:solidFill>
            <a:schemeClr val="accent1">
              <a:tint val="66000"/>
            </a:schemeClr>
          </a:solidFill>
          <a:ln w="19050">
            <a:solidFill>
              <a:schemeClr val="lt1"/>
            </a:solidFill>
          </a:ln>
          <a:effectLst/>
        </c:spPr>
      </c:pivotFmt>
      <c:pivotFmt>
        <c:idx val="584"/>
        <c:spPr>
          <a:solidFill>
            <a:schemeClr val="accent1">
              <a:tint val="67000"/>
            </a:schemeClr>
          </a:solidFill>
          <a:ln w="19050">
            <a:solidFill>
              <a:schemeClr val="lt1"/>
            </a:solidFill>
          </a:ln>
          <a:effectLst/>
        </c:spPr>
      </c:pivotFmt>
      <c:pivotFmt>
        <c:idx val="585"/>
        <c:spPr>
          <a:solidFill>
            <a:schemeClr val="accent1">
              <a:tint val="67000"/>
            </a:schemeClr>
          </a:solidFill>
          <a:ln w="19050">
            <a:solidFill>
              <a:schemeClr val="lt1"/>
            </a:solidFill>
          </a:ln>
          <a:effectLst/>
        </c:spPr>
      </c:pivotFmt>
      <c:pivotFmt>
        <c:idx val="586"/>
        <c:spPr>
          <a:solidFill>
            <a:schemeClr val="accent1">
              <a:tint val="68000"/>
            </a:schemeClr>
          </a:solidFill>
          <a:ln w="19050">
            <a:solidFill>
              <a:schemeClr val="lt1"/>
            </a:solidFill>
          </a:ln>
          <a:effectLst/>
        </c:spPr>
      </c:pivotFmt>
      <c:pivotFmt>
        <c:idx val="587"/>
        <c:spPr>
          <a:solidFill>
            <a:schemeClr val="accent1">
              <a:tint val="68000"/>
            </a:schemeClr>
          </a:solidFill>
          <a:ln w="19050">
            <a:solidFill>
              <a:schemeClr val="lt1"/>
            </a:solidFill>
          </a:ln>
          <a:effectLst/>
        </c:spPr>
      </c:pivotFmt>
      <c:pivotFmt>
        <c:idx val="588"/>
        <c:spPr>
          <a:solidFill>
            <a:schemeClr val="accent1">
              <a:tint val="69000"/>
            </a:schemeClr>
          </a:solidFill>
          <a:ln w="19050">
            <a:solidFill>
              <a:schemeClr val="lt1"/>
            </a:solidFill>
          </a:ln>
          <a:effectLst/>
        </c:spPr>
      </c:pivotFmt>
      <c:pivotFmt>
        <c:idx val="589"/>
        <c:spPr>
          <a:solidFill>
            <a:schemeClr val="accent1">
              <a:tint val="70000"/>
            </a:schemeClr>
          </a:solidFill>
          <a:ln w="19050">
            <a:solidFill>
              <a:schemeClr val="lt1"/>
            </a:solidFill>
          </a:ln>
          <a:effectLst/>
        </c:spPr>
      </c:pivotFmt>
      <c:pivotFmt>
        <c:idx val="590"/>
        <c:spPr>
          <a:solidFill>
            <a:schemeClr val="accent1">
              <a:tint val="70000"/>
            </a:schemeClr>
          </a:solidFill>
          <a:ln w="19050">
            <a:solidFill>
              <a:schemeClr val="lt1"/>
            </a:solidFill>
          </a:ln>
          <a:effectLst/>
        </c:spPr>
      </c:pivotFmt>
      <c:pivotFmt>
        <c:idx val="591"/>
        <c:spPr>
          <a:solidFill>
            <a:schemeClr val="accent1">
              <a:tint val="71000"/>
            </a:schemeClr>
          </a:solidFill>
          <a:ln w="19050">
            <a:solidFill>
              <a:schemeClr val="lt1"/>
            </a:solidFill>
          </a:ln>
          <a:effectLst/>
        </c:spPr>
      </c:pivotFmt>
      <c:pivotFmt>
        <c:idx val="592"/>
        <c:spPr>
          <a:solidFill>
            <a:schemeClr val="accent1">
              <a:tint val="71000"/>
            </a:schemeClr>
          </a:solidFill>
          <a:ln w="19050">
            <a:solidFill>
              <a:schemeClr val="lt1"/>
            </a:solidFill>
          </a:ln>
          <a:effectLst/>
        </c:spPr>
      </c:pivotFmt>
      <c:pivotFmt>
        <c:idx val="593"/>
        <c:spPr>
          <a:solidFill>
            <a:schemeClr val="accent1">
              <a:tint val="72000"/>
            </a:schemeClr>
          </a:solidFill>
          <a:ln w="19050">
            <a:solidFill>
              <a:schemeClr val="lt1"/>
            </a:solidFill>
          </a:ln>
          <a:effectLst/>
        </c:spPr>
      </c:pivotFmt>
      <c:pivotFmt>
        <c:idx val="594"/>
        <c:spPr>
          <a:solidFill>
            <a:schemeClr val="accent1">
              <a:tint val="72000"/>
            </a:schemeClr>
          </a:solidFill>
          <a:ln w="19050">
            <a:solidFill>
              <a:schemeClr val="lt1"/>
            </a:solidFill>
          </a:ln>
          <a:effectLst/>
        </c:spPr>
      </c:pivotFmt>
      <c:pivotFmt>
        <c:idx val="595"/>
        <c:spPr>
          <a:solidFill>
            <a:schemeClr val="accent1">
              <a:tint val="73000"/>
            </a:schemeClr>
          </a:solidFill>
          <a:ln w="19050">
            <a:solidFill>
              <a:schemeClr val="lt1"/>
            </a:solidFill>
          </a:ln>
          <a:effectLst/>
        </c:spPr>
      </c:pivotFmt>
      <c:pivotFmt>
        <c:idx val="596"/>
        <c:spPr>
          <a:solidFill>
            <a:schemeClr val="accent1">
              <a:tint val="73000"/>
            </a:schemeClr>
          </a:solidFill>
          <a:ln w="19050">
            <a:solidFill>
              <a:schemeClr val="lt1"/>
            </a:solidFill>
          </a:ln>
          <a:effectLst/>
        </c:spPr>
      </c:pivotFmt>
      <c:pivotFmt>
        <c:idx val="597"/>
        <c:spPr>
          <a:solidFill>
            <a:schemeClr val="accent1">
              <a:tint val="74000"/>
            </a:schemeClr>
          </a:solidFill>
          <a:ln w="19050">
            <a:solidFill>
              <a:schemeClr val="lt1"/>
            </a:solidFill>
          </a:ln>
          <a:effectLst/>
        </c:spPr>
      </c:pivotFmt>
      <c:pivotFmt>
        <c:idx val="598"/>
        <c:spPr>
          <a:solidFill>
            <a:schemeClr val="accent1">
              <a:tint val="74000"/>
            </a:schemeClr>
          </a:solidFill>
          <a:ln w="19050">
            <a:solidFill>
              <a:schemeClr val="lt1"/>
            </a:solidFill>
          </a:ln>
          <a:effectLst/>
        </c:spPr>
      </c:pivotFmt>
      <c:pivotFmt>
        <c:idx val="599"/>
        <c:spPr>
          <a:solidFill>
            <a:schemeClr val="accent1">
              <a:tint val="75000"/>
            </a:schemeClr>
          </a:solidFill>
          <a:ln w="19050">
            <a:solidFill>
              <a:schemeClr val="lt1"/>
            </a:solidFill>
          </a:ln>
          <a:effectLst/>
        </c:spPr>
      </c:pivotFmt>
      <c:pivotFmt>
        <c:idx val="600"/>
        <c:spPr>
          <a:solidFill>
            <a:schemeClr val="accent1">
              <a:tint val="76000"/>
            </a:schemeClr>
          </a:solidFill>
          <a:ln w="19050">
            <a:solidFill>
              <a:schemeClr val="lt1"/>
            </a:solidFill>
          </a:ln>
          <a:effectLst/>
        </c:spPr>
      </c:pivotFmt>
      <c:pivotFmt>
        <c:idx val="601"/>
        <c:spPr>
          <a:solidFill>
            <a:schemeClr val="accent1">
              <a:tint val="76000"/>
            </a:schemeClr>
          </a:solidFill>
          <a:ln w="19050">
            <a:solidFill>
              <a:schemeClr val="lt1"/>
            </a:solidFill>
          </a:ln>
          <a:effectLst/>
        </c:spPr>
      </c:pivotFmt>
      <c:pivotFmt>
        <c:idx val="602"/>
        <c:spPr>
          <a:solidFill>
            <a:schemeClr val="accent1">
              <a:tint val="77000"/>
            </a:schemeClr>
          </a:solidFill>
          <a:ln w="19050">
            <a:solidFill>
              <a:schemeClr val="lt1"/>
            </a:solidFill>
          </a:ln>
          <a:effectLst/>
        </c:spPr>
      </c:pivotFmt>
      <c:pivotFmt>
        <c:idx val="603"/>
        <c:spPr>
          <a:solidFill>
            <a:schemeClr val="accent1">
              <a:tint val="77000"/>
            </a:schemeClr>
          </a:solidFill>
          <a:ln w="19050">
            <a:solidFill>
              <a:schemeClr val="lt1"/>
            </a:solidFill>
          </a:ln>
          <a:effectLst/>
        </c:spPr>
      </c:pivotFmt>
      <c:pivotFmt>
        <c:idx val="604"/>
        <c:spPr>
          <a:solidFill>
            <a:schemeClr val="accent1">
              <a:tint val="78000"/>
            </a:schemeClr>
          </a:solidFill>
          <a:ln w="19050">
            <a:solidFill>
              <a:schemeClr val="lt1"/>
            </a:solidFill>
          </a:ln>
          <a:effectLst/>
        </c:spPr>
      </c:pivotFmt>
      <c:pivotFmt>
        <c:idx val="605"/>
        <c:spPr>
          <a:solidFill>
            <a:schemeClr val="accent1">
              <a:tint val="78000"/>
            </a:schemeClr>
          </a:solidFill>
          <a:ln w="19050">
            <a:solidFill>
              <a:schemeClr val="lt1"/>
            </a:solidFill>
          </a:ln>
          <a:effectLst/>
        </c:spPr>
      </c:pivotFmt>
      <c:pivotFmt>
        <c:idx val="606"/>
        <c:spPr>
          <a:solidFill>
            <a:schemeClr val="accent1">
              <a:tint val="79000"/>
            </a:schemeClr>
          </a:solidFill>
          <a:ln w="19050">
            <a:solidFill>
              <a:schemeClr val="lt1"/>
            </a:solidFill>
          </a:ln>
          <a:effectLst/>
        </c:spPr>
      </c:pivotFmt>
      <c:pivotFmt>
        <c:idx val="607"/>
        <c:spPr>
          <a:solidFill>
            <a:schemeClr val="accent1">
              <a:tint val="79000"/>
            </a:schemeClr>
          </a:solidFill>
          <a:ln w="19050">
            <a:solidFill>
              <a:schemeClr val="lt1"/>
            </a:solidFill>
          </a:ln>
          <a:effectLst/>
        </c:spPr>
      </c:pivotFmt>
      <c:pivotFmt>
        <c:idx val="608"/>
        <c:spPr>
          <a:solidFill>
            <a:schemeClr val="accent1">
              <a:tint val="80000"/>
            </a:schemeClr>
          </a:solidFill>
          <a:ln w="19050">
            <a:solidFill>
              <a:schemeClr val="lt1"/>
            </a:solidFill>
          </a:ln>
          <a:effectLst/>
        </c:spPr>
      </c:pivotFmt>
      <c:pivotFmt>
        <c:idx val="609"/>
        <c:spPr>
          <a:solidFill>
            <a:schemeClr val="accent1">
              <a:tint val="80000"/>
            </a:schemeClr>
          </a:solidFill>
          <a:ln w="19050">
            <a:solidFill>
              <a:schemeClr val="lt1"/>
            </a:solidFill>
          </a:ln>
          <a:effectLst/>
        </c:spPr>
      </c:pivotFmt>
      <c:pivotFmt>
        <c:idx val="610"/>
        <c:spPr>
          <a:solidFill>
            <a:schemeClr val="accent1">
              <a:tint val="81000"/>
            </a:schemeClr>
          </a:solidFill>
          <a:ln w="19050">
            <a:solidFill>
              <a:schemeClr val="lt1"/>
            </a:solidFill>
          </a:ln>
          <a:effectLst/>
        </c:spPr>
      </c:pivotFmt>
      <c:pivotFmt>
        <c:idx val="611"/>
        <c:spPr>
          <a:solidFill>
            <a:schemeClr val="accent1">
              <a:tint val="82000"/>
            </a:schemeClr>
          </a:solidFill>
          <a:ln w="19050">
            <a:solidFill>
              <a:schemeClr val="lt1"/>
            </a:solidFill>
          </a:ln>
          <a:effectLst/>
        </c:spPr>
      </c:pivotFmt>
      <c:pivotFmt>
        <c:idx val="612"/>
        <c:spPr>
          <a:solidFill>
            <a:schemeClr val="accent1">
              <a:tint val="82000"/>
            </a:schemeClr>
          </a:solidFill>
          <a:ln w="19050">
            <a:solidFill>
              <a:schemeClr val="lt1"/>
            </a:solidFill>
          </a:ln>
          <a:effectLst/>
        </c:spPr>
      </c:pivotFmt>
      <c:pivotFmt>
        <c:idx val="613"/>
        <c:spPr>
          <a:solidFill>
            <a:schemeClr val="accent1">
              <a:tint val="83000"/>
            </a:schemeClr>
          </a:solidFill>
          <a:ln w="19050">
            <a:solidFill>
              <a:schemeClr val="lt1"/>
            </a:solidFill>
          </a:ln>
          <a:effectLst/>
        </c:spPr>
      </c:pivotFmt>
      <c:pivotFmt>
        <c:idx val="614"/>
        <c:spPr>
          <a:solidFill>
            <a:schemeClr val="accent1">
              <a:tint val="83000"/>
            </a:schemeClr>
          </a:solidFill>
          <a:ln w="19050">
            <a:solidFill>
              <a:schemeClr val="lt1"/>
            </a:solidFill>
          </a:ln>
          <a:effectLst/>
        </c:spPr>
      </c:pivotFmt>
      <c:pivotFmt>
        <c:idx val="615"/>
        <c:spPr>
          <a:solidFill>
            <a:schemeClr val="accent1">
              <a:tint val="84000"/>
            </a:schemeClr>
          </a:solidFill>
          <a:ln w="19050">
            <a:solidFill>
              <a:schemeClr val="lt1"/>
            </a:solidFill>
          </a:ln>
          <a:effectLst/>
        </c:spPr>
      </c:pivotFmt>
      <c:pivotFmt>
        <c:idx val="616"/>
        <c:spPr>
          <a:solidFill>
            <a:schemeClr val="accent1">
              <a:tint val="84000"/>
            </a:schemeClr>
          </a:solidFill>
          <a:ln w="19050">
            <a:solidFill>
              <a:schemeClr val="lt1"/>
            </a:solidFill>
          </a:ln>
          <a:effectLst/>
        </c:spPr>
      </c:pivotFmt>
      <c:pivotFmt>
        <c:idx val="617"/>
        <c:spPr>
          <a:solidFill>
            <a:schemeClr val="accent1">
              <a:tint val="85000"/>
            </a:schemeClr>
          </a:solidFill>
          <a:ln w="19050">
            <a:solidFill>
              <a:schemeClr val="lt1"/>
            </a:solidFill>
          </a:ln>
          <a:effectLst/>
        </c:spPr>
      </c:pivotFmt>
      <c:pivotFmt>
        <c:idx val="618"/>
        <c:spPr>
          <a:solidFill>
            <a:schemeClr val="accent1">
              <a:tint val="85000"/>
            </a:schemeClr>
          </a:solidFill>
          <a:ln w="19050">
            <a:solidFill>
              <a:schemeClr val="lt1"/>
            </a:solidFill>
          </a:ln>
          <a:effectLst/>
        </c:spPr>
      </c:pivotFmt>
      <c:pivotFmt>
        <c:idx val="619"/>
        <c:spPr>
          <a:solidFill>
            <a:schemeClr val="accent1">
              <a:tint val="86000"/>
            </a:schemeClr>
          </a:solidFill>
          <a:ln w="19050">
            <a:solidFill>
              <a:schemeClr val="lt1"/>
            </a:solidFill>
          </a:ln>
          <a:effectLst/>
        </c:spPr>
      </c:pivotFmt>
      <c:pivotFmt>
        <c:idx val="620"/>
        <c:spPr>
          <a:solidFill>
            <a:schemeClr val="accent1">
              <a:tint val="86000"/>
            </a:schemeClr>
          </a:solidFill>
          <a:ln w="19050">
            <a:solidFill>
              <a:schemeClr val="lt1"/>
            </a:solidFill>
          </a:ln>
          <a:effectLst/>
        </c:spPr>
      </c:pivotFmt>
      <c:pivotFmt>
        <c:idx val="621"/>
        <c:spPr>
          <a:solidFill>
            <a:schemeClr val="accent1">
              <a:tint val="87000"/>
            </a:schemeClr>
          </a:solidFill>
          <a:ln w="19050">
            <a:solidFill>
              <a:schemeClr val="lt1"/>
            </a:solidFill>
          </a:ln>
          <a:effectLst/>
        </c:spPr>
      </c:pivotFmt>
      <c:pivotFmt>
        <c:idx val="622"/>
        <c:spPr>
          <a:solidFill>
            <a:schemeClr val="accent1">
              <a:tint val="87000"/>
            </a:schemeClr>
          </a:solidFill>
          <a:ln w="19050">
            <a:solidFill>
              <a:schemeClr val="lt1"/>
            </a:solidFill>
          </a:ln>
          <a:effectLst/>
        </c:spPr>
      </c:pivotFmt>
      <c:pivotFmt>
        <c:idx val="623"/>
        <c:spPr>
          <a:solidFill>
            <a:schemeClr val="accent1">
              <a:tint val="88000"/>
            </a:schemeClr>
          </a:solidFill>
          <a:ln w="19050">
            <a:solidFill>
              <a:schemeClr val="lt1"/>
            </a:solidFill>
          </a:ln>
          <a:effectLst/>
        </c:spPr>
      </c:pivotFmt>
      <c:pivotFmt>
        <c:idx val="624"/>
        <c:spPr>
          <a:solidFill>
            <a:schemeClr val="accent1">
              <a:tint val="89000"/>
            </a:schemeClr>
          </a:solidFill>
          <a:ln w="19050">
            <a:solidFill>
              <a:schemeClr val="lt1"/>
            </a:solidFill>
          </a:ln>
          <a:effectLst/>
        </c:spPr>
      </c:pivotFmt>
      <c:pivotFmt>
        <c:idx val="625"/>
        <c:spPr>
          <a:solidFill>
            <a:schemeClr val="accent1">
              <a:tint val="89000"/>
            </a:schemeClr>
          </a:solidFill>
          <a:ln w="19050">
            <a:solidFill>
              <a:schemeClr val="lt1"/>
            </a:solidFill>
          </a:ln>
          <a:effectLst/>
        </c:spPr>
      </c:pivotFmt>
      <c:pivotFmt>
        <c:idx val="626"/>
        <c:spPr>
          <a:solidFill>
            <a:schemeClr val="accent1">
              <a:tint val="90000"/>
            </a:schemeClr>
          </a:solidFill>
          <a:ln w="19050">
            <a:solidFill>
              <a:schemeClr val="lt1"/>
            </a:solidFill>
          </a:ln>
          <a:effectLst/>
        </c:spPr>
      </c:pivotFmt>
      <c:pivotFmt>
        <c:idx val="627"/>
        <c:spPr>
          <a:solidFill>
            <a:schemeClr val="accent1">
              <a:tint val="90000"/>
            </a:schemeClr>
          </a:solidFill>
          <a:ln w="19050">
            <a:solidFill>
              <a:schemeClr val="lt1"/>
            </a:solidFill>
          </a:ln>
          <a:effectLst/>
        </c:spPr>
      </c:pivotFmt>
      <c:pivotFmt>
        <c:idx val="628"/>
        <c:spPr>
          <a:solidFill>
            <a:schemeClr val="accent1">
              <a:tint val="91000"/>
            </a:schemeClr>
          </a:solidFill>
          <a:ln w="19050">
            <a:solidFill>
              <a:schemeClr val="lt1"/>
            </a:solidFill>
          </a:ln>
          <a:effectLst/>
        </c:spPr>
      </c:pivotFmt>
      <c:pivotFmt>
        <c:idx val="629"/>
        <c:spPr>
          <a:solidFill>
            <a:schemeClr val="accent1">
              <a:tint val="91000"/>
            </a:schemeClr>
          </a:solidFill>
          <a:ln w="19050">
            <a:solidFill>
              <a:schemeClr val="lt1"/>
            </a:solidFill>
          </a:ln>
          <a:effectLst/>
        </c:spPr>
      </c:pivotFmt>
      <c:pivotFmt>
        <c:idx val="630"/>
        <c:spPr>
          <a:solidFill>
            <a:schemeClr val="accent1">
              <a:tint val="92000"/>
            </a:schemeClr>
          </a:solidFill>
          <a:ln w="19050">
            <a:solidFill>
              <a:schemeClr val="lt1"/>
            </a:solidFill>
          </a:ln>
          <a:effectLst/>
        </c:spPr>
      </c:pivotFmt>
      <c:pivotFmt>
        <c:idx val="631"/>
        <c:spPr>
          <a:solidFill>
            <a:schemeClr val="accent1">
              <a:tint val="92000"/>
            </a:schemeClr>
          </a:solidFill>
          <a:ln w="19050">
            <a:solidFill>
              <a:schemeClr val="lt1"/>
            </a:solidFill>
          </a:ln>
          <a:effectLst/>
        </c:spPr>
      </c:pivotFmt>
      <c:pivotFmt>
        <c:idx val="632"/>
        <c:spPr>
          <a:solidFill>
            <a:schemeClr val="accent1">
              <a:tint val="93000"/>
            </a:schemeClr>
          </a:solidFill>
          <a:ln w="19050">
            <a:solidFill>
              <a:schemeClr val="lt1"/>
            </a:solidFill>
          </a:ln>
          <a:effectLst/>
        </c:spPr>
      </c:pivotFmt>
      <c:pivotFmt>
        <c:idx val="633"/>
        <c:spPr>
          <a:solidFill>
            <a:schemeClr val="accent1">
              <a:tint val="93000"/>
            </a:schemeClr>
          </a:solidFill>
          <a:ln w="19050">
            <a:solidFill>
              <a:schemeClr val="lt1"/>
            </a:solidFill>
          </a:ln>
          <a:effectLst/>
        </c:spPr>
      </c:pivotFmt>
      <c:pivotFmt>
        <c:idx val="634"/>
        <c:spPr>
          <a:solidFill>
            <a:schemeClr val="accent1">
              <a:tint val="94000"/>
            </a:schemeClr>
          </a:solidFill>
          <a:ln w="19050">
            <a:solidFill>
              <a:schemeClr val="lt1"/>
            </a:solidFill>
          </a:ln>
          <a:effectLst/>
        </c:spPr>
      </c:pivotFmt>
      <c:pivotFmt>
        <c:idx val="635"/>
        <c:spPr>
          <a:solidFill>
            <a:schemeClr val="accent1">
              <a:tint val="95000"/>
            </a:schemeClr>
          </a:solidFill>
          <a:ln w="19050">
            <a:solidFill>
              <a:schemeClr val="lt1"/>
            </a:solidFill>
          </a:ln>
          <a:effectLst/>
        </c:spPr>
      </c:pivotFmt>
      <c:pivotFmt>
        <c:idx val="636"/>
        <c:spPr>
          <a:solidFill>
            <a:schemeClr val="accent1">
              <a:tint val="95000"/>
            </a:schemeClr>
          </a:solidFill>
          <a:ln w="19050">
            <a:solidFill>
              <a:schemeClr val="lt1"/>
            </a:solidFill>
          </a:ln>
          <a:effectLst/>
        </c:spPr>
      </c:pivotFmt>
      <c:pivotFmt>
        <c:idx val="637"/>
        <c:spPr>
          <a:solidFill>
            <a:schemeClr val="accent1">
              <a:tint val="96000"/>
            </a:schemeClr>
          </a:solidFill>
          <a:ln w="19050">
            <a:solidFill>
              <a:schemeClr val="lt1"/>
            </a:solidFill>
          </a:ln>
          <a:effectLst/>
        </c:spPr>
      </c:pivotFmt>
      <c:pivotFmt>
        <c:idx val="638"/>
        <c:spPr>
          <a:solidFill>
            <a:schemeClr val="accent1">
              <a:tint val="96000"/>
            </a:schemeClr>
          </a:solidFill>
          <a:ln w="19050">
            <a:solidFill>
              <a:schemeClr val="lt1"/>
            </a:solidFill>
          </a:ln>
          <a:effectLst/>
        </c:spPr>
      </c:pivotFmt>
      <c:pivotFmt>
        <c:idx val="639"/>
        <c:spPr>
          <a:solidFill>
            <a:schemeClr val="accent1">
              <a:tint val="97000"/>
            </a:schemeClr>
          </a:solidFill>
          <a:ln w="19050">
            <a:solidFill>
              <a:schemeClr val="lt1"/>
            </a:solidFill>
          </a:ln>
          <a:effectLst/>
        </c:spPr>
      </c:pivotFmt>
      <c:pivotFmt>
        <c:idx val="640"/>
        <c:spPr>
          <a:solidFill>
            <a:schemeClr val="accent1">
              <a:tint val="97000"/>
            </a:schemeClr>
          </a:solidFill>
          <a:ln w="19050">
            <a:solidFill>
              <a:schemeClr val="lt1"/>
            </a:solidFill>
          </a:ln>
          <a:effectLst/>
        </c:spPr>
      </c:pivotFmt>
      <c:pivotFmt>
        <c:idx val="641"/>
        <c:spPr>
          <a:solidFill>
            <a:schemeClr val="accent1">
              <a:tint val="98000"/>
            </a:schemeClr>
          </a:solidFill>
          <a:ln w="19050">
            <a:solidFill>
              <a:schemeClr val="lt1"/>
            </a:solidFill>
          </a:ln>
          <a:effectLst/>
        </c:spPr>
      </c:pivotFmt>
      <c:pivotFmt>
        <c:idx val="642"/>
        <c:spPr>
          <a:solidFill>
            <a:schemeClr val="accent1">
              <a:tint val="98000"/>
            </a:schemeClr>
          </a:solidFill>
          <a:ln w="19050">
            <a:solidFill>
              <a:schemeClr val="lt1"/>
            </a:solidFill>
          </a:ln>
          <a:effectLst/>
        </c:spPr>
      </c:pivotFmt>
      <c:pivotFmt>
        <c:idx val="643"/>
        <c:spPr>
          <a:solidFill>
            <a:schemeClr val="accent1">
              <a:tint val="99000"/>
            </a:schemeClr>
          </a:solidFill>
          <a:ln w="19050">
            <a:solidFill>
              <a:schemeClr val="lt1"/>
            </a:solidFill>
          </a:ln>
          <a:effectLst/>
        </c:spPr>
      </c:pivotFmt>
      <c:pivotFmt>
        <c:idx val="644"/>
        <c:spPr>
          <a:solidFill>
            <a:schemeClr val="accent1">
              <a:tint val="99000"/>
            </a:schemeClr>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hade val="99000"/>
            </a:schemeClr>
          </a:solidFill>
          <a:ln w="19050">
            <a:solidFill>
              <a:schemeClr val="lt1"/>
            </a:solidFill>
          </a:ln>
          <a:effectLst/>
        </c:spPr>
      </c:pivotFmt>
      <c:pivotFmt>
        <c:idx val="648"/>
        <c:spPr>
          <a:solidFill>
            <a:schemeClr val="accent1">
              <a:shade val="98000"/>
            </a:schemeClr>
          </a:solidFill>
          <a:ln w="19050">
            <a:solidFill>
              <a:schemeClr val="lt1"/>
            </a:solidFill>
          </a:ln>
          <a:effectLst/>
        </c:spPr>
      </c:pivotFmt>
      <c:pivotFmt>
        <c:idx val="649"/>
        <c:spPr>
          <a:solidFill>
            <a:schemeClr val="accent1">
              <a:shade val="98000"/>
            </a:schemeClr>
          </a:solidFill>
          <a:ln w="19050">
            <a:solidFill>
              <a:schemeClr val="lt1"/>
            </a:solidFill>
          </a:ln>
          <a:effectLst/>
        </c:spPr>
      </c:pivotFmt>
      <c:pivotFmt>
        <c:idx val="650"/>
        <c:spPr>
          <a:solidFill>
            <a:schemeClr val="accent1">
              <a:shade val="97000"/>
            </a:schemeClr>
          </a:solidFill>
          <a:ln w="19050">
            <a:solidFill>
              <a:schemeClr val="lt1"/>
            </a:solidFill>
          </a:ln>
          <a:effectLst/>
        </c:spPr>
      </c:pivotFmt>
      <c:pivotFmt>
        <c:idx val="651"/>
        <c:spPr>
          <a:solidFill>
            <a:schemeClr val="accent1">
              <a:shade val="97000"/>
            </a:schemeClr>
          </a:solidFill>
          <a:ln w="19050">
            <a:solidFill>
              <a:schemeClr val="lt1"/>
            </a:solidFill>
          </a:ln>
          <a:effectLst/>
        </c:spPr>
      </c:pivotFmt>
      <c:pivotFmt>
        <c:idx val="652"/>
        <c:spPr>
          <a:solidFill>
            <a:schemeClr val="accent1">
              <a:shade val="96000"/>
            </a:schemeClr>
          </a:solidFill>
          <a:ln w="19050">
            <a:solidFill>
              <a:schemeClr val="lt1"/>
            </a:solidFill>
          </a:ln>
          <a:effectLst/>
        </c:spPr>
      </c:pivotFmt>
      <c:pivotFmt>
        <c:idx val="653"/>
        <c:spPr>
          <a:solidFill>
            <a:schemeClr val="accent1">
              <a:shade val="96000"/>
            </a:schemeClr>
          </a:solidFill>
          <a:ln w="19050">
            <a:solidFill>
              <a:schemeClr val="lt1"/>
            </a:solidFill>
          </a:ln>
          <a:effectLst/>
        </c:spPr>
      </c:pivotFmt>
      <c:pivotFmt>
        <c:idx val="654"/>
        <c:spPr>
          <a:solidFill>
            <a:schemeClr val="accent1">
              <a:shade val="95000"/>
            </a:schemeClr>
          </a:solidFill>
          <a:ln w="19050">
            <a:solidFill>
              <a:schemeClr val="lt1"/>
            </a:solidFill>
          </a:ln>
          <a:effectLst/>
        </c:spPr>
      </c:pivotFmt>
      <c:pivotFmt>
        <c:idx val="655"/>
        <c:spPr>
          <a:solidFill>
            <a:schemeClr val="accent1">
              <a:shade val="95000"/>
            </a:schemeClr>
          </a:solidFill>
          <a:ln w="19050">
            <a:solidFill>
              <a:schemeClr val="lt1"/>
            </a:solidFill>
          </a:ln>
          <a:effectLst/>
        </c:spPr>
      </c:pivotFmt>
      <c:pivotFmt>
        <c:idx val="656"/>
        <c:spPr>
          <a:solidFill>
            <a:schemeClr val="accent1">
              <a:shade val="94000"/>
            </a:schemeClr>
          </a:solidFill>
          <a:ln w="19050">
            <a:solidFill>
              <a:schemeClr val="lt1"/>
            </a:solidFill>
          </a:ln>
          <a:effectLst/>
        </c:spPr>
      </c:pivotFmt>
      <c:pivotFmt>
        <c:idx val="657"/>
        <c:spPr>
          <a:solidFill>
            <a:schemeClr val="accent1">
              <a:shade val="94000"/>
            </a:schemeClr>
          </a:solidFill>
          <a:ln w="19050">
            <a:solidFill>
              <a:schemeClr val="lt1"/>
            </a:solidFill>
          </a:ln>
          <a:effectLst/>
        </c:spPr>
      </c:pivotFmt>
      <c:pivotFmt>
        <c:idx val="658"/>
        <c:spPr>
          <a:solidFill>
            <a:schemeClr val="accent1">
              <a:shade val="93000"/>
            </a:schemeClr>
          </a:solidFill>
          <a:ln w="19050">
            <a:solidFill>
              <a:schemeClr val="lt1"/>
            </a:solidFill>
          </a:ln>
          <a:effectLst/>
        </c:spPr>
      </c:pivotFmt>
      <c:pivotFmt>
        <c:idx val="659"/>
        <c:spPr>
          <a:solidFill>
            <a:schemeClr val="accent1">
              <a:shade val="92000"/>
            </a:schemeClr>
          </a:solidFill>
          <a:ln w="19050">
            <a:solidFill>
              <a:schemeClr val="lt1"/>
            </a:solidFill>
          </a:ln>
          <a:effectLst/>
        </c:spPr>
      </c:pivotFmt>
      <c:pivotFmt>
        <c:idx val="660"/>
        <c:spPr>
          <a:solidFill>
            <a:schemeClr val="accent1">
              <a:shade val="92000"/>
            </a:schemeClr>
          </a:solidFill>
          <a:ln w="19050">
            <a:solidFill>
              <a:schemeClr val="lt1"/>
            </a:solidFill>
          </a:ln>
          <a:effectLst/>
        </c:spPr>
      </c:pivotFmt>
      <c:pivotFmt>
        <c:idx val="661"/>
        <c:spPr>
          <a:solidFill>
            <a:schemeClr val="accent1">
              <a:shade val="91000"/>
            </a:schemeClr>
          </a:solidFill>
          <a:ln w="19050">
            <a:solidFill>
              <a:schemeClr val="lt1"/>
            </a:solidFill>
          </a:ln>
          <a:effectLst/>
        </c:spPr>
      </c:pivotFmt>
      <c:pivotFmt>
        <c:idx val="662"/>
        <c:spPr>
          <a:solidFill>
            <a:schemeClr val="accent1">
              <a:shade val="91000"/>
            </a:schemeClr>
          </a:solidFill>
          <a:ln w="19050">
            <a:solidFill>
              <a:schemeClr val="lt1"/>
            </a:solidFill>
          </a:ln>
          <a:effectLst/>
        </c:spPr>
      </c:pivotFmt>
      <c:pivotFmt>
        <c:idx val="663"/>
        <c:spPr>
          <a:solidFill>
            <a:schemeClr val="accent1">
              <a:shade val="90000"/>
            </a:schemeClr>
          </a:solidFill>
          <a:ln w="19050">
            <a:solidFill>
              <a:schemeClr val="lt1"/>
            </a:solidFill>
          </a:ln>
          <a:effectLst/>
        </c:spPr>
      </c:pivotFmt>
      <c:pivotFmt>
        <c:idx val="664"/>
        <c:spPr>
          <a:solidFill>
            <a:schemeClr val="accent1">
              <a:shade val="90000"/>
            </a:schemeClr>
          </a:solidFill>
          <a:ln w="19050">
            <a:solidFill>
              <a:schemeClr val="lt1"/>
            </a:solidFill>
          </a:ln>
          <a:effectLst/>
        </c:spPr>
      </c:pivotFmt>
      <c:pivotFmt>
        <c:idx val="665"/>
        <c:spPr>
          <a:solidFill>
            <a:schemeClr val="accent1">
              <a:shade val="89000"/>
            </a:schemeClr>
          </a:solidFill>
          <a:ln w="19050">
            <a:solidFill>
              <a:schemeClr val="lt1"/>
            </a:solidFill>
          </a:ln>
          <a:effectLst/>
        </c:spPr>
      </c:pivotFmt>
      <c:pivotFmt>
        <c:idx val="666"/>
        <c:spPr>
          <a:solidFill>
            <a:schemeClr val="accent1">
              <a:shade val="89000"/>
            </a:schemeClr>
          </a:solidFill>
          <a:ln w="19050">
            <a:solidFill>
              <a:schemeClr val="lt1"/>
            </a:solidFill>
          </a:ln>
          <a:effectLst/>
        </c:spPr>
      </c:pivotFmt>
      <c:pivotFmt>
        <c:idx val="667"/>
        <c:spPr>
          <a:solidFill>
            <a:schemeClr val="accent1">
              <a:shade val="88000"/>
            </a:schemeClr>
          </a:solidFill>
          <a:ln w="19050">
            <a:solidFill>
              <a:schemeClr val="lt1"/>
            </a:solidFill>
          </a:ln>
          <a:effectLst/>
        </c:spPr>
      </c:pivotFmt>
      <c:pivotFmt>
        <c:idx val="668"/>
        <c:spPr>
          <a:solidFill>
            <a:schemeClr val="accent1">
              <a:shade val="88000"/>
            </a:schemeClr>
          </a:solidFill>
          <a:ln w="19050">
            <a:solidFill>
              <a:schemeClr val="lt1"/>
            </a:solidFill>
          </a:ln>
          <a:effectLst/>
        </c:spPr>
      </c:pivotFmt>
      <c:pivotFmt>
        <c:idx val="669"/>
        <c:spPr>
          <a:solidFill>
            <a:schemeClr val="accent1">
              <a:shade val="87000"/>
            </a:schemeClr>
          </a:solidFill>
          <a:ln w="19050">
            <a:solidFill>
              <a:schemeClr val="lt1"/>
            </a:solidFill>
          </a:ln>
          <a:effectLst/>
        </c:spPr>
      </c:pivotFmt>
      <c:pivotFmt>
        <c:idx val="670"/>
        <c:spPr>
          <a:solidFill>
            <a:schemeClr val="accent1">
              <a:shade val="86000"/>
            </a:schemeClr>
          </a:solidFill>
          <a:ln w="19050">
            <a:solidFill>
              <a:schemeClr val="lt1"/>
            </a:solidFill>
          </a:ln>
          <a:effectLst/>
        </c:spPr>
      </c:pivotFmt>
      <c:pivotFmt>
        <c:idx val="671"/>
        <c:spPr>
          <a:solidFill>
            <a:schemeClr val="accent1">
              <a:shade val="86000"/>
            </a:schemeClr>
          </a:solidFill>
          <a:ln w="19050">
            <a:solidFill>
              <a:schemeClr val="lt1"/>
            </a:solidFill>
          </a:ln>
          <a:effectLst/>
        </c:spPr>
      </c:pivotFmt>
      <c:pivotFmt>
        <c:idx val="672"/>
        <c:spPr>
          <a:solidFill>
            <a:schemeClr val="accent1">
              <a:shade val="85000"/>
            </a:schemeClr>
          </a:solidFill>
          <a:ln w="19050">
            <a:solidFill>
              <a:schemeClr val="lt1"/>
            </a:solidFill>
          </a:ln>
          <a:effectLst/>
        </c:spPr>
      </c:pivotFmt>
      <c:pivotFmt>
        <c:idx val="673"/>
        <c:spPr>
          <a:solidFill>
            <a:schemeClr val="accent1">
              <a:shade val="85000"/>
            </a:schemeClr>
          </a:solidFill>
          <a:ln w="19050">
            <a:solidFill>
              <a:schemeClr val="lt1"/>
            </a:solidFill>
          </a:ln>
          <a:effectLst/>
        </c:spPr>
      </c:pivotFmt>
      <c:pivotFmt>
        <c:idx val="674"/>
        <c:spPr>
          <a:solidFill>
            <a:schemeClr val="accent1">
              <a:shade val="84000"/>
            </a:schemeClr>
          </a:solidFill>
          <a:ln w="19050">
            <a:solidFill>
              <a:schemeClr val="lt1"/>
            </a:solidFill>
          </a:ln>
          <a:effectLst/>
        </c:spPr>
      </c:pivotFmt>
      <c:pivotFmt>
        <c:idx val="675"/>
        <c:spPr>
          <a:solidFill>
            <a:schemeClr val="accent1">
              <a:shade val="84000"/>
            </a:schemeClr>
          </a:solidFill>
          <a:ln w="19050">
            <a:solidFill>
              <a:schemeClr val="lt1"/>
            </a:solidFill>
          </a:ln>
          <a:effectLst/>
        </c:spPr>
      </c:pivotFmt>
      <c:pivotFmt>
        <c:idx val="676"/>
        <c:spPr>
          <a:solidFill>
            <a:schemeClr val="accent1">
              <a:shade val="83000"/>
            </a:schemeClr>
          </a:solidFill>
          <a:ln w="19050">
            <a:solidFill>
              <a:schemeClr val="lt1"/>
            </a:solidFill>
          </a:ln>
          <a:effectLst/>
        </c:spPr>
      </c:pivotFmt>
      <c:pivotFmt>
        <c:idx val="677"/>
        <c:spPr>
          <a:solidFill>
            <a:schemeClr val="accent1">
              <a:shade val="83000"/>
            </a:schemeClr>
          </a:solidFill>
          <a:ln w="19050">
            <a:solidFill>
              <a:schemeClr val="lt1"/>
            </a:solidFill>
          </a:ln>
          <a:effectLst/>
        </c:spPr>
      </c:pivotFmt>
      <c:pivotFmt>
        <c:idx val="678"/>
        <c:spPr>
          <a:solidFill>
            <a:schemeClr val="accent1">
              <a:shade val="82000"/>
            </a:schemeClr>
          </a:solidFill>
          <a:ln w="19050">
            <a:solidFill>
              <a:schemeClr val="lt1"/>
            </a:solidFill>
          </a:ln>
          <a:effectLst/>
        </c:spPr>
      </c:pivotFmt>
      <c:pivotFmt>
        <c:idx val="679"/>
        <c:spPr>
          <a:solidFill>
            <a:schemeClr val="accent1">
              <a:shade val="82000"/>
            </a:schemeClr>
          </a:solidFill>
          <a:ln w="19050">
            <a:solidFill>
              <a:schemeClr val="lt1"/>
            </a:solidFill>
          </a:ln>
          <a:effectLst/>
        </c:spPr>
      </c:pivotFmt>
      <c:pivotFmt>
        <c:idx val="680"/>
        <c:spPr>
          <a:solidFill>
            <a:schemeClr val="accent1">
              <a:shade val="81000"/>
            </a:schemeClr>
          </a:solidFill>
          <a:ln w="19050">
            <a:solidFill>
              <a:schemeClr val="lt1"/>
            </a:solidFill>
          </a:ln>
          <a:effectLst/>
        </c:spPr>
      </c:pivotFmt>
      <c:pivotFmt>
        <c:idx val="681"/>
        <c:spPr>
          <a:solidFill>
            <a:schemeClr val="accent1">
              <a:shade val="81000"/>
            </a:schemeClr>
          </a:solidFill>
          <a:ln w="19050">
            <a:solidFill>
              <a:schemeClr val="lt1"/>
            </a:solidFill>
          </a:ln>
          <a:effectLst/>
        </c:spPr>
      </c:pivotFmt>
      <c:pivotFmt>
        <c:idx val="682"/>
        <c:spPr>
          <a:solidFill>
            <a:schemeClr val="accent1">
              <a:shade val="80000"/>
            </a:schemeClr>
          </a:solidFill>
          <a:ln w="19050">
            <a:solidFill>
              <a:schemeClr val="lt1"/>
            </a:solidFill>
          </a:ln>
          <a:effectLst/>
        </c:spPr>
      </c:pivotFmt>
      <c:pivotFmt>
        <c:idx val="683"/>
        <c:spPr>
          <a:solidFill>
            <a:schemeClr val="accent1">
              <a:shade val="79000"/>
            </a:schemeClr>
          </a:solidFill>
          <a:ln w="19050">
            <a:solidFill>
              <a:schemeClr val="lt1"/>
            </a:solidFill>
          </a:ln>
          <a:effectLst/>
        </c:spPr>
      </c:pivotFmt>
      <c:pivotFmt>
        <c:idx val="684"/>
        <c:spPr>
          <a:solidFill>
            <a:schemeClr val="accent1">
              <a:shade val="79000"/>
            </a:schemeClr>
          </a:solidFill>
          <a:ln w="19050">
            <a:solidFill>
              <a:schemeClr val="lt1"/>
            </a:solidFill>
          </a:ln>
          <a:effectLst/>
        </c:spPr>
      </c:pivotFmt>
      <c:pivotFmt>
        <c:idx val="685"/>
        <c:spPr>
          <a:solidFill>
            <a:schemeClr val="accent1">
              <a:shade val="78000"/>
            </a:schemeClr>
          </a:solidFill>
          <a:ln w="19050">
            <a:solidFill>
              <a:schemeClr val="lt1"/>
            </a:solidFill>
          </a:ln>
          <a:effectLst/>
        </c:spPr>
      </c:pivotFmt>
      <c:pivotFmt>
        <c:idx val="686"/>
        <c:spPr>
          <a:solidFill>
            <a:schemeClr val="accent1">
              <a:shade val="78000"/>
            </a:schemeClr>
          </a:solidFill>
          <a:ln w="19050">
            <a:solidFill>
              <a:schemeClr val="lt1"/>
            </a:solidFill>
          </a:ln>
          <a:effectLst/>
        </c:spPr>
      </c:pivotFmt>
      <c:pivotFmt>
        <c:idx val="687"/>
        <c:spPr>
          <a:solidFill>
            <a:schemeClr val="accent1">
              <a:shade val="77000"/>
            </a:schemeClr>
          </a:solidFill>
          <a:ln w="19050">
            <a:solidFill>
              <a:schemeClr val="lt1"/>
            </a:solidFill>
          </a:ln>
          <a:effectLst/>
        </c:spPr>
      </c:pivotFmt>
      <c:pivotFmt>
        <c:idx val="688"/>
        <c:spPr>
          <a:solidFill>
            <a:schemeClr val="accent1">
              <a:shade val="77000"/>
            </a:schemeClr>
          </a:solidFill>
          <a:ln w="19050">
            <a:solidFill>
              <a:schemeClr val="lt1"/>
            </a:solidFill>
          </a:ln>
          <a:effectLst/>
        </c:spPr>
      </c:pivotFmt>
      <c:pivotFmt>
        <c:idx val="689"/>
        <c:spPr>
          <a:solidFill>
            <a:schemeClr val="accent1">
              <a:shade val="76000"/>
            </a:schemeClr>
          </a:solidFill>
          <a:ln w="19050">
            <a:solidFill>
              <a:schemeClr val="lt1"/>
            </a:solidFill>
          </a:ln>
          <a:effectLst/>
        </c:spPr>
      </c:pivotFmt>
      <c:pivotFmt>
        <c:idx val="690"/>
        <c:spPr>
          <a:solidFill>
            <a:schemeClr val="accent1">
              <a:shade val="76000"/>
            </a:schemeClr>
          </a:solidFill>
          <a:ln w="19050">
            <a:solidFill>
              <a:schemeClr val="lt1"/>
            </a:solidFill>
          </a:ln>
          <a:effectLst/>
        </c:spPr>
      </c:pivotFmt>
      <c:pivotFmt>
        <c:idx val="691"/>
        <c:spPr>
          <a:solidFill>
            <a:schemeClr val="accent1">
              <a:shade val="75000"/>
            </a:schemeClr>
          </a:solidFill>
          <a:ln w="19050">
            <a:solidFill>
              <a:schemeClr val="lt1"/>
            </a:solidFill>
          </a:ln>
          <a:effectLst/>
        </c:spPr>
      </c:pivotFmt>
      <c:pivotFmt>
        <c:idx val="692"/>
        <c:spPr>
          <a:solidFill>
            <a:schemeClr val="accent1">
              <a:shade val="75000"/>
            </a:schemeClr>
          </a:solidFill>
          <a:ln w="19050">
            <a:solidFill>
              <a:schemeClr val="lt1"/>
            </a:solidFill>
          </a:ln>
          <a:effectLst/>
        </c:spPr>
      </c:pivotFmt>
      <c:pivotFmt>
        <c:idx val="693"/>
        <c:spPr>
          <a:solidFill>
            <a:schemeClr val="accent1">
              <a:shade val="74000"/>
            </a:schemeClr>
          </a:solidFill>
          <a:ln w="19050">
            <a:solidFill>
              <a:schemeClr val="lt1"/>
            </a:solidFill>
          </a:ln>
          <a:effectLst/>
        </c:spPr>
      </c:pivotFmt>
      <c:pivotFmt>
        <c:idx val="694"/>
        <c:spPr>
          <a:solidFill>
            <a:schemeClr val="accent1">
              <a:shade val="73000"/>
            </a:schemeClr>
          </a:solidFill>
          <a:ln w="19050">
            <a:solidFill>
              <a:schemeClr val="lt1"/>
            </a:solidFill>
          </a:ln>
          <a:effectLst/>
        </c:spPr>
      </c:pivotFmt>
      <c:pivotFmt>
        <c:idx val="695"/>
        <c:spPr>
          <a:solidFill>
            <a:schemeClr val="accent1">
              <a:shade val="73000"/>
            </a:schemeClr>
          </a:solidFill>
          <a:ln w="19050">
            <a:solidFill>
              <a:schemeClr val="lt1"/>
            </a:solidFill>
          </a:ln>
          <a:effectLst/>
        </c:spPr>
      </c:pivotFmt>
      <c:pivotFmt>
        <c:idx val="696"/>
        <c:spPr>
          <a:solidFill>
            <a:schemeClr val="accent1">
              <a:shade val="72000"/>
            </a:schemeClr>
          </a:solidFill>
          <a:ln w="19050">
            <a:solidFill>
              <a:schemeClr val="lt1"/>
            </a:solidFill>
          </a:ln>
          <a:effectLst/>
        </c:spPr>
      </c:pivotFmt>
      <c:pivotFmt>
        <c:idx val="697"/>
        <c:spPr>
          <a:solidFill>
            <a:schemeClr val="accent1">
              <a:shade val="72000"/>
            </a:schemeClr>
          </a:solidFill>
          <a:ln w="19050">
            <a:solidFill>
              <a:schemeClr val="lt1"/>
            </a:solidFill>
          </a:ln>
          <a:effectLst/>
        </c:spPr>
      </c:pivotFmt>
      <c:pivotFmt>
        <c:idx val="698"/>
        <c:spPr>
          <a:solidFill>
            <a:schemeClr val="accent1">
              <a:shade val="71000"/>
            </a:schemeClr>
          </a:solidFill>
          <a:ln w="19050">
            <a:solidFill>
              <a:schemeClr val="lt1"/>
            </a:solidFill>
          </a:ln>
          <a:effectLst/>
        </c:spPr>
      </c:pivotFmt>
      <c:pivotFmt>
        <c:idx val="699"/>
        <c:spPr>
          <a:solidFill>
            <a:schemeClr val="accent1">
              <a:shade val="71000"/>
            </a:schemeClr>
          </a:solidFill>
          <a:ln w="19050">
            <a:solidFill>
              <a:schemeClr val="lt1"/>
            </a:solidFill>
          </a:ln>
          <a:effectLst/>
        </c:spPr>
      </c:pivotFmt>
      <c:pivotFmt>
        <c:idx val="700"/>
        <c:spPr>
          <a:solidFill>
            <a:schemeClr val="accent1">
              <a:shade val="70000"/>
            </a:schemeClr>
          </a:solidFill>
          <a:ln w="19050">
            <a:solidFill>
              <a:schemeClr val="lt1"/>
            </a:solidFill>
          </a:ln>
          <a:effectLst/>
        </c:spPr>
      </c:pivotFmt>
      <c:pivotFmt>
        <c:idx val="701"/>
        <c:spPr>
          <a:solidFill>
            <a:schemeClr val="accent1">
              <a:shade val="70000"/>
            </a:schemeClr>
          </a:solidFill>
          <a:ln w="19050">
            <a:solidFill>
              <a:schemeClr val="lt1"/>
            </a:solidFill>
          </a:ln>
          <a:effectLst/>
        </c:spPr>
      </c:pivotFmt>
      <c:pivotFmt>
        <c:idx val="702"/>
        <c:spPr>
          <a:solidFill>
            <a:schemeClr val="accent1">
              <a:shade val="69000"/>
            </a:schemeClr>
          </a:solidFill>
          <a:ln w="19050">
            <a:solidFill>
              <a:schemeClr val="lt1"/>
            </a:solidFill>
          </a:ln>
          <a:effectLst/>
        </c:spPr>
      </c:pivotFmt>
      <c:pivotFmt>
        <c:idx val="703"/>
        <c:spPr>
          <a:solidFill>
            <a:schemeClr val="accent1">
              <a:shade val="69000"/>
            </a:schemeClr>
          </a:solidFill>
          <a:ln w="19050">
            <a:solidFill>
              <a:schemeClr val="lt1"/>
            </a:solidFill>
          </a:ln>
          <a:effectLst/>
        </c:spPr>
      </c:pivotFmt>
      <c:pivotFmt>
        <c:idx val="704"/>
        <c:spPr>
          <a:solidFill>
            <a:schemeClr val="accent1">
              <a:shade val="68000"/>
            </a:schemeClr>
          </a:solidFill>
          <a:ln w="19050">
            <a:solidFill>
              <a:schemeClr val="lt1"/>
            </a:solidFill>
          </a:ln>
          <a:effectLst/>
        </c:spPr>
      </c:pivotFmt>
      <c:pivotFmt>
        <c:idx val="705"/>
        <c:spPr>
          <a:solidFill>
            <a:schemeClr val="accent1">
              <a:shade val="67000"/>
            </a:schemeClr>
          </a:solidFill>
          <a:ln w="19050">
            <a:solidFill>
              <a:schemeClr val="lt1"/>
            </a:solidFill>
          </a:ln>
          <a:effectLst/>
        </c:spPr>
      </c:pivotFmt>
      <c:pivotFmt>
        <c:idx val="706"/>
        <c:spPr>
          <a:solidFill>
            <a:schemeClr val="accent1">
              <a:shade val="67000"/>
            </a:schemeClr>
          </a:solidFill>
          <a:ln w="19050">
            <a:solidFill>
              <a:schemeClr val="lt1"/>
            </a:solidFill>
          </a:ln>
          <a:effectLst/>
        </c:spPr>
      </c:pivotFmt>
      <c:pivotFmt>
        <c:idx val="707"/>
        <c:spPr>
          <a:solidFill>
            <a:schemeClr val="accent1">
              <a:shade val="66000"/>
            </a:schemeClr>
          </a:solidFill>
          <a:ln w="19050">
            <a:solidFill>
              <a:schemeClr val="lt1"/>
            </a:solidFill>
          </a:ln>
          <a:effectLst/>
        </c:spPr>
      </c:pivotFmt>
      <c:pivotFmt>
        <c:idx val="708"/>
        <c:spPr>
          <a:solidFill>
            <a:schemeClr val="accent1">
              <a:shade val="66000"/>
            </a:schemeClr>
          </a:solidFill>
          <a:ln w="19050">
            <a:solidFill>
              <a:schemeClr val="lt1"/>
            </a:solidFill>
          </a:ln>
          <a:effectLst/>
        </c:spPr>
      </c:pivotFmt>
      <c:pivotFmt>
        <c:idx val="709"/>
        <c:spPr>
          <a:solidFill>
            <a:schemeClr val="accent1">
              <a:shade val="65000"/>
            </a:schemeClr>
          </a:solidFill>
          <a:ln w="19050">
            <a:solidFill>
              <a:schemeClr val="lt1"/>
            </a:solidFill>
          </a:ln>
          <a:effectLst/>
        </c:spPr>
      </c:pivotFmt>
      <c:pivotFmt>
        <c:idx val="710"/>
        <c:spPr>
          <a:solidFill>
            <a:schemeClr val="accent1">
              <a:shade val="65000"/>
            </a:schemeClr>
          </a:solidFill>
          <a:ln w="19050">
            <a:solidFill>
              <a:schemeClr val="lt1"/>
            </a:solidFill>
          </a:ln>
          <a:effectLst/>
        </c:spPr>
      </c:pivotFmt>
      <c:pivotFmt>
        <c:idx val="711"/>
        <c:spPr>
          <a:solidFill>
            <a:schemeClr val="accent1">
              <a:shade val="64000"/>
            </a:schemeClr>
          </a:solidFill>
          <a:ln w="19050">
            <a:solidFill>
              <a:schemeClr val="lt1"/>
            </a:solidFill>
          </a:ln>
          <a:effectLst/>
        </c:spPr>
      </c:pivotFmt>
      <c:pivotFmt>
        <c:idx val="712"/>
        <c:spPr>
          <a:solidFill>
            <a:schemeClr val="accent1">
              <a:shade val="64000"/>
            </a:schemeClr>
          </a:solidFill>
          <a:ln w="19050">
            <a:solidFill>
              <a:schemeClr val="lt1"/>
            </a:solidFill>
          </a:ln>
          <a:effectLst/>
        </c:spPr>
      </c:pivotFmt>
      <c:pivotFmt>
        <c:idx val="713"/>
        <c:spPr>
          <a:solidFill>
            <a:schemeClr val="accent1">
              <a:shade val="63000"/>
            </a:schemeClr>
          </a:solidFill>
          <a:ln w="19050">
            <a:solidFill>
              <a:schemeClr val="lt1"/>
            </a:solidFill>
          </a:ln>
          <a:effectLst/>
        </c:spPr>
      </c:pivotFmt>
      <c:pivotFmt>
        <c:idx val="714"/>
        <c:spPr>
          <a:solidFill>
            <a:schemeClr val="accent1">
              <a:shade val="63000"/>
            </a:schemeClr>
          </a:solidFill>
          <a:ln w="19050">
            <a:solidFill>
              <a:schemeClr val="lt1"/>
            </a:solidFill>
          </a:ln>
          <a:effectLst/>
        </c:spPr>
      </c:pivotFmt>
      <c:pivotFmt>
        <c:idx val="715"/>
        <c:spPr>
          <a:solidFill>
            <a:schemeClr val="accent1">
              <a:shade val="62000"/>
            </a:schemeClr>
          </a:solidFill>
          <a:ln w="19050">
            <a:solidFill>
              <a:schemeClr val="lt1"/>
            </a:solidFill>
          </a:ln>
          <a:effectLst/>
        </c:spPr>
      </c:pivotFmt>
      <c:pivotFmt>
        <c:idx val="716"/>
        <c:spPr>
          <a:solidFill>
            <a:schemeClr val="accent1">
              <a:shade val="62000"/>
            </a:schemeClr>
          </a:solidFill>
          <a:ln w="19050">
            <a:solidFill>
              <a:schemeClr val="lt1"/>
            </a:solidFill>
          </a:ln>
          <a:effectLst/>
        </c:spPr>
      </c:pivotFmt>
      <c:pivotFmt>
        <c:idx val="717"/>
        <c:spPr>
          <a:solidFill>
            <a:schemeClr val="accent1">
              <a:shade val="61000"/>
            </a:schemeClr>
          </a:solidFill>
          <a:ln w="19050">
            <a:solidFill>
              <a:schemeClr val="lt1"/>
            </a:solidFill>
          </a:ln>
          <a:effectLst/>
        </c:spPr>
      </c:pivotFmt>
      <c:pivotFmt>
        <c:idx val="718"/>
        <c:spPr>
          <a:solidFill>
            <a:schemeClr val="accent1">
              <a:shade val="60000"/>
            </a:schemeClr>
          </a:solidFill>
          <a:ln w="19050">
            <a:solidFill>
              <a:schemeClr val="lt1"/>
            </a:solidFill>
          </a:ln>
          <a:effectLst/>
        </c:spPr>
      </c:pivotFmt>
      <c:pivotFmt>
        <c:idx val="719"/>
        <c:spPr>
          <a:solidFill>
            <a:schemeClr val="accent1">
              <a:shade val="60000"/>
            </a:schemeClr>
          </a:solidFill>
          <a:ln w="19050">
            <a:solidFill>
              <a:schemeClr val="lt1"/>
            </a:solidFill>
          </a:ln>
          <a:effectLst/>
        </c:spPr>
      </c:pivotFmt>
      <c:pivotFmt>
        <c:idx val="720"/>
        <c:spPr>
          <a:solidFill>
            <a:schemeClr val="accent1">
              <a:shade val="59000"/>
            </a:schemeClr>
          </a:solidFill>
          <a:ln w="19050">
            <a:solidFill>
              <a:schemeClr val="lt1"/>
            </a:solidFill>
          </a:ln>
          <a:effectLst/>
        </c:spPr>
      </c:pivotFmt>
      <c:pivotFmt>
        <c:idx val="721"/>
        <c:spPr>
          <a:solidFill>
            <a:schemeClr val="accent1">
              <a:shade val="59000"/>
            </a:schemeClr>
          </a:solidFill>
          <a:ln w="19050">
            <a:solidFill>
              <a:schemeClr val="lt1"/>
            </a:solidFill>
          </a:ln>
          <a:effectLst/>
        </c:spPr>
      </c:pivotFmt>
      <c:pivotFmt>
        <c:idx val="722"/>
        <c:spPr>
          <a:solidFill>
            <a:schemeClr val="accent1">
              <a:shade val="58000"/>
            </a:schemeClr>
          </a:solidFill>
          <a:ln w="19050">
            <a:solidFill>
              <a:schemeClr val="lt1"/>
            </a:solidFill>
          </a:ln>
          <a:effectLst/>
        </c:spPr>
      </c:pivotFmt>
      <c:pivotFmt>
        <c:idx val="723"/>
        <c:spPr>
          <a:solidFill>
            <a:schemeClr val="accent1">
              <a:shade val="58000"/>
            </a:schemeClr>
          </a:solidFill>
          <a:ln w="19050">
            <a:solidFill>
              <a:schemeClr val="lt1"/>
            </a:solidFill>
          </a:ln>
          <a:effectLst/>
        </c:spPr>
      </c:pivotFmt>
      <c:pivotFmt>
        <c:idx val="724"/>
        <c:spPr>
          <a:solidFill>
            <a:schemeClr val="accent1">
              <a:shade val="57000"/>
            </a:schemeClr>
          </a:solidFill>
          <a:ln w="19050">
            <a:solidFill>
              <a:schemeClr val="lt1"/>
            </a:solidFill>
          </a:ln>
          <a:effectLst/>
        </c:spPr>
      </c:pivotFmt>
      <c:pivotFmt>
        <c:idx val="725"/>
        <c:spPr>
          <a:solidFill>
            <a:schemeClr val="accent1">
              <a:shade val="57000"/>
            </a:schemeClr>
          </a:solidFill>
          <a:ln w="19050">
            <a:solidFill>
              <a:schemeClr val="lt1"/>
            </a:solidFill>
          </a:ln>
          <a:effectLst/>
        </c:spPr>
      </c:pivotFmt>
      <c:pivotFmt>
        <c:idx val="726"/>
        <c:spPr>
          <a:solidFill>
            <a:schemeClr val="accent1">
              <a:shade val="56000"/>
            </a:schemeClr>
          </a:solidFill>
          <a:ln w="19050">
            <a:solidFill>
              <a:schemeClr val="lt1"/>
            </a:solidFill>
          </a:ln>
          <a:effectLst/>
        </c:spPr>
      </c:pivotFmt>
      <c:pivotFmt>
        <c:idx val="727"/>
        <c:spPr>
          <a:solidFill>
            <a:schemeClr val="accent1">
              <a:shade val="56000"/>
            </a:schemeClr>
          </a:solidFill>
          <a:ln w="19050">
            <a:solidFill>
              <a:schemeClr val="lt1"/>
            </a:solidFill>
          </a:ln>
          <a:effectLst/>
        </c:spPr>
      </c:pivotFmt>
      <c:pivotFmt>
        <c:idx val="728"/>
        <c:spPr>
          <a:solidFill>
            <a:schemeClr val="accent1">
              <a:shade val="55000"/>
            </a:schemeClr>
          </a:solidFill>
          <a:ln w="19050">
            <a:solidFill>
              <a:schemeClr val="lt1"/>
            </a:solidFill>
          </a:ln>
          <a:effectLst/>
        </c:spPr>
      </c:pivotFmt>
      <c:pivotFmt>
        <c:idx val="729"/>
        <c:spPr>
          <a:solidFill>
            <a:schemeClr val="accent1">
              <a:shade val="54000"/>
            </a:schemeClr>
          </a:solidFill>
          <a:ln w="19050">
            <a:solidFill>
              <a:schemeClr val="lt1"/>
            </a:solidFill>
          </a:ln>
          <a:effectLst/>
        </c:spPr>
      </c:pivotFmt>
      <c:pivotFmt>
        <c:idx val="730"/>
        <c:spPr>
          <a:solidFill>
            <a:schemeClr val="accent1">
              <a:shade val="54000"/>
            </a:schemeClr>
          </a:solidFill>
          <a:ln w="19050">
            <a:solidFill>
              <a:schemeClr val="lt1"/>
            </a:solidFill>
          </a:ln>
          <a:effectLst/>
        </c:spPr>
      </c:pivotFmt>
      <c:pivotFmt>
        <c:idx val="731"/>
        <c:spPr>
          <a:solidFill>
            <a:schemeClr val="accent1">
              <a:shade val="53000"/>
            </a:schemeClr>
          </a:solidFill>
          <a:ln w="19050">
            <a:solidFill>
              <a:schemeClr val="lt1"/>
            </a:solidFill>
          </a:ln>
          <a:effectLst/>
        </c:spPr>
      </c:pivotFmt>
      <c:pivotFmt>
        <c:idx val="732"/>
        <c:spPr>
          <a:solidFill>
            <a:schemeClr val="accent1">
              <a:shade val="53000"/>
            </a:schemeClr>
          </a:solidFill>
          <a:ln w="19050">
            <a:solidFill>
              <a:schemeClr val="lt1"/>
            </a:solidFill>
          </a:ln>
          <a:effectLst/>
        </c:spPr>
      </c:pivotFmt>
      <c:pivotFmt>
        <c:idx val="733"/>
        <c:spPr>
          <a:solidFill>
            <a:schemeClr val="accent1">
              <a:shade val="52000"/>
            </a:schemeClr>
          </a:solidFill>
          <a:ln w="19050">
            <a:solidFill>
              <a:schemeClr val="lt1"/>
            </a:solidFill>
          </a:ln>
          <a:effectLst/>
        </c:spPr>
      </c:pivotFmt>
      <c:pivotFmt>
        <c:idx val="734"/>
        <c:spPr>
          <a:solidFill>
            <a:schemeClr val="accent1">
              <a:shade val="52000"/>
            </a:schemeClr>
          </a:solidFill>
          <a:ln w="19050">
            <a:solidFill>
              <a:schemeClr val="lt1"/>
            </a:solidFill>
          </a:ln>
          <a:effectLst/>
        </c:spPr>
      </c:pivotFmt>
      <c:pivotFmt>
        <c:idx val="735"/>
        <c:spPr>
          <a:solidFill>
            <a:schemeClr val="accent1">
              <a:shade val="51000"/>
            </a:schemeClr>
          </a:solidFill>
          <a:ln w="19050">
            <a:solidFill>
              <a:schemeClr val="lt1"/>
            </a:solidFill>
          </a:ln>
          <a:effectLst/>
        </c:spPr>
      </c:pivotFmt>
      <c:pivotFmt>
        <c:idx val="736"/>
        <c:spPr>
          <a:solidFill>
            <a:schemeClr val="accent1">
              <a:shade val="51000"/>
            </a:schemeClr>
          </a:solidFill>
          <a:ln w="19050">
            <a:solidFill>
              <a:schemeClr val="lt1"/>
            </a:solidFill>
          </a:ln>
          <a:effectLst/>
        </c:spPr>
      </c:pivotFmt>
      <c:pivotFmt>
        <c:idx val="737"/>
        <c:spPr>
          <a:solidFill>
            <a:schemeClr val="accent1">
              <a:shade val="50000"/>
            </a:schemeClr>
          </a:solidFill>
          <a:ln w="19050">
            <a:solidFill>
              <a:schemeClr val="lt1"/>
            </a:solidFill>
          </a:ln>
          <a:effectLst/>
        </c:spPr>
      </c:pivotFmt>
      <c:pivotFmt>
        <c:idx val="738"/>
        <c:spPr>
          <a:solidFill>
            <a:schemeClr val="accent1">
              <a:shade val="50000"/>
            </a:schemeClr>
          </a:solidFill>
          <a:ln w="19050">
            <a:solidFill>
              <a:schemeClr val="lt1"/>
            </a:solidFill>
          </a:ln>
          <a:effectLst/>
        </c:spPr>
      </c:pivotFmt>
      <c:pivotFmt>
        <c:idx val="739"/>
        <c:spPr>
          <a:solidFill>
            <a:schemeClr val="accent1">
              <a:shade val="49000"/>
            </a:schemeClr>
          </a:solidFill>
          <a:ln w="19050">
            <a:solidFill>
              <a:schemeClr val="lt1"/>
            </a:solidFill>
          </a:ln>
          <a:effectLst/>
        </c:spPr>
      </c:pivotFmt>
      <c:pivotFmt>
        <c:idx val="740"/>
        <c:spPr>
          <a:solidFill>
            <a:schemeClr val="accent1">
              <a:shade val="48000"/>
            </a:schemeClr>
          </a:solidFill>
          <a:ln w="19050">
            <a:solidFill>
              <a:schemeClr val="lt1"/>
            </a:solidFill>
          </a:ln>
          <a:effectLst/>
        </c:spPr>
      </c:pivotFmt>
      <c:pivotFmt>
        <c:idx val="741"/>
        <c:spPr>
          <a:solidFill>
            <a:schemeClr val="accent1">
              <a:shade val="48000"/>
            </a:schemeClr>
          </a:solidFill>
          <a:ln w="19050">
            <a:solidFill>
              <a:schemeClr val="lt1"/>
            </a:solidFill>
          </a:ln>
          <a:effectLst/>
        </c:spPr>
      </c:pivotFmt>
      <c:pivotFmt>
        <c:idx val="742"/>
        <c:spPr>
          <a:solidFill>
            <a:schemeClr val="accent1">
              <a:shade val="47000"/>
            </a:schemeClr>
          </a:solidFill>
          <a:ln w="19050">
            <a:solidFill>
              <a:schemeClr val="lt1"/>
            </a:solidFill>
          </a:ln>
          <a:effectLst/>
        </c:spPr>
      </c:pivotFmt>
      <c:pivotFmt>
        <c:idx val="743"/>
        <c:spPr>
          <a:solidFill>
            <a:schemeClr val="accent1">
              <a:shade val="47000"/>
            </a:schemeClr>
          </a:solidFill>
          <a:ln w="19050">
            <a:solidFill>
              <a:schemeClr val="lt1"/>
            </a:solidFill>
          </a:ln>
          <a:effectLst/>
        </c:spPr>
      </c:pivotFmt>
      <c:pivotFmt>
        <c:idx val="744"/>
        <c:spPr>
          <a:solidFill>
            <a:schemeClr val="accent1">
              <a:shade val="46000"/>
            </a:schemeClr>
          </a:solidFill>
          <a:ln w="19050">
            <a:solidFill>
              <a:schemeClr val="lt1"/>
            </a:solidFill>
          </a:ln>
          <a:effectLst/>
        </c:spPr>
      </c:pivotFmt>
      <c:pivotFmt>
        <c:idx val="745"/>
        <c:spPr>
          <a:solidFill>
            <a:schemeClr val="accent1">
              <a:shade val="46000"/>
            </a:schemeClr>
          </a:solidFill>
          <a:ln w="19050">
            <a:solidFill>
              <a:schemeClr val="lt1"/>
            </a:solidFill>
          </a:ln>
          <a:effectLst/>
        </c:spPr>
      </c:pivotFmt>
      <c:pivotFmt>
        <c:idx val="746"/>
        <c:spPr>
          <a:solidFill>
            <a:schemeClr val="accent1">
              <a:shade val="45000"/>
            </a:schemeClr>
          </a:solidFill>
          <a:ln w="19050">
            <a:solidFill>
              <a:schemeClr val="lt1"/>
            </a:solidFill>
          </a:ln>
          <a:effectLst/>
        </c:spPr>
      </c:pivotFmt>
      <c:pivotFmt>
        <c:idx val="747"/>
        <c:spPr>
          <a:solidFill>
            <a:schemeClr val="accent1">
              <a:shade val="45000"/>
            </a:schemeClr>
          </a:solidFill>
          <a:ln w="19050">
            <a:solidFill>
              <a:schemeClr val="lt1"/>
            </a:solidFill>
          </a:ln>
          <a:effectLst/>
        </c:spPr>
      </c:pivotFmt>
      <c:pivotFmt>
        <c:idx val="748"/>
        <c:spPr>
          <a:solidFill>
            <a:schemeClr val="accent1">
              <a:shade val="44000"/>
            </a:schemeClr>
          </a:solidFill>
          <a:ln w="19050">
            <a:solidFill>
              <a:schemeClr val="lt1"/>
            </a:solidFill>
          </a:ln>
          <a:effectLst/>
        </c:spPr>
      </c:pivotFmt>
      <c:pivotFmt>
        <c:idx val="749"/>
        <c:spPr>
          <a:solidFill>
            <a:schemeClr val="accent1">
              <a:shade val="44000"/>
            </a:schemeClr>
          </a:solidFill>
          <a:ln w="19050">
            <a:solidFill>
              <a:schemeClr val="lt1"/>
            </a:solidFill>
          </a:ln>
          <a:effectLst/>
        </c:spPr>
      </c:pivotFmt>
      <c:pivotFmt>
        <c:idx val="750"/>
        <c:spPr>
          <a:solidFill>
            <a:schemeClr val="accent1">
              <a:shade val="43000"/>
            </a:schemeClr>
          </a:solidFill>
          <a:ln w="19050">
            <a:solidFill>
              <a:schemeClr val="lt1"/>
            </a:solidFill>
          </a:ln>
          <a:effectLst/>
        </c:spPr>
      </c:pivotFmt>
      <c:pivotFmt>
        <c:idx val="751"/>
        <c:spPr>
          <a:solidFill>
            <a:schemeClr val="accent1">
              <a:shade val="43000"/>
            </a:schemeClr>
          </a:solidFill>
          <a:ln w="19050">
            <a:solidFill>
              <a:schemeClr val="lt1"/>
            </a:solidFill>
          </a:ln>
          <a:effectLst/>
        </c:spPr>
      </c:pivotFmt>
      <c:pivotFmt>
        <c:idx val="752"/>
        <c:spPr>
          <a:solidFill>
            <a:schemeClr val="accent1">
              <a:shade val="42000"/>
            </a:schemeClr>
          </a:solidFill>
          <a:ln w="19050">
            <a:solidFill>
              <a:schemeClr val="lt1"/>
            </a:solidFill>
          </a:ln>
          <a:effectLst/>
        </c:spPr>
      </c:pivotFmt>
      <c:pivotFmt>
        <c:idx val="753"/>
        <c:spPr>
          <a:solidFill>
            <a:schemeClr val="accent1">
              <a:shade val="41000"/>
            </a:schemeClr>
          </a:solidFill>
          <a:ln w="19050">
            <a:solidFill>
              <a:schemeClr val="lt1"/>
            </a:solidFill>
          </a:ln>
          <a:effectLst/>
        </c:spPr>
      </c:pivotFmt>
      <c:pivotFmt>
        <c:idx val="754"/>
        <c:spPr>
          <a:solidFill>
            <a:schemeClr val="accent1">
              <a:shade val="41000"/>
            </a:schemeClr>
          </a:solidFill>
          <a:ln w="19050">
            <a:solidFill>
              <a:schemeClr val="lt1"/>
            </a:solidFill>
          </a:ln>
          <a:effectLst/>
        </c:spPr>
      </c:pivotFmt>
      <c:pivotFmt>
        <c:idx val="755"/>
        <c:spPr>
          <a:solidFill>
            <a:schemeClr val="accent1">
              <a:shade val="40000"/>
            </a:schemeClr>
          </a:solidFill>
          <a:ln w="19050">
            <a:solidFill>
              <a:schemeClr val="lt1"/>
            </a:solidFill>
          </a:ln>
          <a:effectLst/>
        </c:spPr>
      </c:pivotFmt>
      <c:pivotFmt>
        <c:idx val="756"/>
        <c:spPr>
          <a:solidFill>
            <a:schemeClr val="accent1">
              <a:shade val="40000"/>
            </a:schemeClr>
          </a:solidFill>
          <a:ln w="19050">
            <a:solidFill>
              <a:schemeClr val="lt1"/>
            </a:solidFill>
          </a:ln>
          <a:effectLst/>
        </c:spPr>
      </c:pivotFmt>
      <c:pivotFmt>
        <c:idx val="757"/>
        <c:spPr>
          <a:solidFill>
            <a:schemeClr val="accent1">
              <a:shade val="39000"/>
            </a:schemeClr>
          </a:solidFill>
          <a:ln w="19050">
            <a:solidFill>
              <a:schemeClr val="lt1"/>
            </a:solidFill>
          </a:ln>
          <a:effectLst/>
        </c:spPr>
      </c:pivotFmt>
      <c:pivotFmt>
        <c:idx val="758"/>
        <c:spPr>
          <a:solidFill>
            <a:schemeClr val="accent1">
              <a:shade val="39000"/>
            </a:schemeClr>
          </a:solidFill>
          <a:ln w="19050">
            <a:solidFill>
              <a:schemeClr val="lt1"/>
            </a:solidFill>
          </a:ln>
          <a:effectLst/>
        </c:spPr>
      </c:pivotFmt>
      <c:pivotFmt>
        <c:idx val="759"/>
        <c:spPr>
          <a:solidFill>
            <a:schemeClr val="accent1">
              <a:shade val="38000"/>
            </a:schemeClr>
          </a:solidFill>
          <a:ln w="19050">
            <a:solidFill>
              <a:schemeClr val="lt1"/>
            </a:solidFill>
          </a:ln>
          <a:effectLst/>
        </c:spPr>
      </c:pivotFmt>
      <c:pivotFmt>
        <c:idx val="760"/>
        <c:spPr>
          <a:solidFill>
            <a:schemeClr val="accent1">
              <a:shade val="38000"/>
            </a:schemeClr>
          </a:solidFill>
          <a:ln w="19050">
            <a:solidFill>
              <a:schemeClr val="lt1"/>
            </a:solidFill>
          </a:ln>
          <a:effectLst/>
        </c:spPr>
      </c:pivotFmt>
      <c:pivotFmt>
        <c:idx val="761"/>
        <c:spPr>
          <a:solidFill>
            <a:schemeClr val="accent1">
              <a:shade val="37000"/>
            </a:schemeClr>
          </a:solidFill>
          <a:ln w="19050">
            <a:solidFill>
              <a:schemeClr val="lt1"/>
            </a:solidFill>
          </a:ln>
          <a:effectLst/>
        </c:spPr>
      </c:pivotFmt>
      <c:pivotFmt>
        <c:idx val="762"/>
        <c:spPr>
          <a:solidFill>
            <a:schemeClr val="accent1">
              <a:shade val="37000"/>
            </a:schemeClr>
          </a:solidFill>
          <a:ln w="19050">
            <a:solidFill>
              <a:schemeClr val="lt1"/>
            </a:solidFill>
          </a:ln>
          <a:effectLst/>
        </c:spPr>
      </c:pivotFmt>
      <c:pivotFmt>
        <c:idx val="763"/>
        <c:spPr>
          <a:solidFill>
            <a:schemeClr val="accent1">
              <a:shade val="36000"/>
            </a:schemeClr>
          </a:solidFill>
          <a:ln w="19050">
            <a:solidFill>
              <a:schemeClr val="lt1"/>
            </a:solidFill>
          </a:ln>
          <a:effectLst/>
        </c:spPr>
      </c:pivotFmt>
      <c:pivotFmt>
        <c:idx val="764"/>
        <c:spPr>
          <a:solidFill>
            <a:schemeClr val="accent1">
              <a:shade val="35000"/>
            </a:schemeClr>
          </a:solidFill>
          <a:ln w="19050">
            <a:solidFill>
              <a:schemeClr val="lt1"/>
            </a:solidFill>
          </a:ln>
          <a:effectLst/>
        </c:spPr>
      </c:pivotFmt>
      <c:pivotFmt>
        <c:idx val="765"/>
        <c:spPr>
          <a:solidFill>
            <a:schemeClr val="accent1">
              <a:shade val="35000"/>
            </a:schemeClr>
          </a:solidFill>
          <a:ln w="19050">
            <a:solidFill>
              <a:schemeClr val="lt1"/>
            </a:solidFill>
          </a:ln>
          <a:effectLst/>
        </c:spPr>
      </c:pivotFmt>
      <c:pivotFmt>
        <c:idx val="766"/>
        <c:spPr>
          <a:solidFill>
            <a:schemeClr val="accent1">
              <a:shade val="34000"/>
            </a:schemeClr>
          </a:solidFill>
          <a:ln w="19050">
            <a:solidFill>
              <a:schemeClr val="lt1"/>
            </a:solidFill>
          </a:ln>
          <a:effectLst/>
        </c:spPr>
      </c:pivotFmt>
      <c:pivotFmt>
        <c:idx val="767"/>
        <c:spPr>
          <a:solidFill>
            <a:schemeClr val="accent1">
              <a:shade val="34000"/>
            </a:schemeClr>
          </a:solidFill>
          <a:ln w="19050">
            <a:solidFill>
              <a:schemeClr val="lt1"/>
            </a:solidFill>
          </a:ln>
          <a:effectLst/>
        </c:spPr>
      </c:pivotFmt>
      <c:pivotFmt>
        <c:idx val="768"/>
        <c:spPr>
          <a:solidFill>
            <a:schemeClr val="accent1">
              <a:shade val="33000"/>
            </a:schemeClr>
          </a:solidFill>
          <a:ln w="19050">
            <a:solidFill>
              <a:schemeClr val="lt1"/>
            </a:solidFill>
          </a:ln>
          <a:effectLst/>
        </c:spPr>
      </c:pivotFmt>
      <c:pivotFmt>
        <c:idx val="769"/>
        <c:spPr>
          <a:solidFill>
            <a:schemeClr val="accent1">
              <a:shade val="33000"/>
            </a:schemeClr>
          </a:solidFill>
          <a:ln w="19050">
            <a:solidFill>
              <a:schemeClr val="lt1"/>
            </a:solidFill>
          </a:ln>
          <a:effectLst/>
        </c:spPr>
      </c:pivotFmt>
      <c:pivotFmt>
        <c:idx val="770"/>
        <c:spPr>
          <a:solidFill>
            <a:schemeClr val="accent1">
              <a:shade val="32000"/>
            </a:schemeClr>
          </a:solidFill>
          <a:ln w="19050">
            <a:solidFill>
              <a:schemeClr val="lt1"/>
            </a:solidFill>
          </a:ln>
          <a:effectLst/>
        </c:spPr>
      </c:pivotFmt>
      <c:pivotFmt>
        <c:idx val="771"/>
        <c:spPr>
          <a:solidFill>
            <a:schemeClr val="accent1">
              <a:shade val="32000"/>
            </a:schemeClr>
          </a:solidFill>
          <a:ln w="19050">
            <a:solidFill>
              <a:schemeClr val="lt1"/>
            </a:solidFill>
          </a:ln>
          <a:effectLst/>
        </c:spPr>
      </c:pivotFmt>
      <c:pivotFmt>
        <c:idx val="772"/>
        <c:spPr>
          <a:solidFill>
            <a:schemeClr val="accent1">
              <a:shade val="31000"/>
            </a:schemeClr>
          </a:solidFill>
          <a:ln w="19050">
            <a:solidFill>
              <a:schemeClr val="lt1"/>
            </a:solidFill>
          </a:ln>
          <a:effectLst/>
        </c:spPr>
      </c:pivotFmt>
      <c:pivotFmt>
        <c:idx val="773"/>
        <c:spPr>
          <a:solidFill>
            <a:schemeClr val="accent1">
              <a:shade val="31000"/>
            </a:schemeClr>
          </a:solidFill>
          <a:ln w="19050">
            <a:solidFill>
              <a:schemeClr val="lt1"/>
            </a:solidFill>
          </a:ln>
          <a:effectLst/>
        </c:spPr>
      </c:pivotFmt>
      <c:pivotFmt>
        <c:idx val="774"/>
        <c:spPr>
          <a:solidFill>
            <a:schemeClr val="accent1">
              <a:shade val="30000"/>
            </a:schemeClr>
          </a:solidFill>
          <a:ln w="19050">
            <a:solidFill>
              <a:schemeClr val="lt1"/>
            </a:solidFill>
          </a:ln>
          <a:effectLst/>
        </c:spPr>
      </c:pivotFmt>
    </c:pivotFmts>
    <c:plotArea>
      <c:layout/>
      <c:pieChart>
        <c:varyColors val="1"/>
        <c:ser>
          <c:idx val="0"/>
          <c:order val="0"/>
          <c:tx>
            <c:strRef>
              <c:f>pivottable!$B$7765</c:f>
              <c:strCache>
                <c:ptCount val="1"/>
                <c:pt idx="0">
                  <c:v>Total</c:v>
                </c:pt>
              </c:strCache>
            </c:strRef>
          </c:tx>
          <c:dPt>
            <c:idx val="0"/>
            <c:bubble3D val="0"/>
            <c:spPr>
              <a:solidFill>
                <a:schemeClr val="accent1">
                  <a:tint val="31000"/>
                </a:schemeClr>
              </a:solidFill>
              <a:ln w="19050">
                <a:solidFill>
                  <a:schemeClr val="lt1"/>
                </a:solidFill>
              </a:ln>
              <a:effectLst/>
            </c:spPr>
            <c:extLst>
              <c:ext xmlns:c16="http://schemas.microsoft.com/office/drawing/2014/chart" uri="{C3380CC4-5D6E-409C-BE32-E72D297353CC}">
                <c16:uniqueId val="{00000001-2E41-4E93-8F63-67EB49100322}"/>
              </c:ext>
            </c:extLst>
          </c:dPt>
          <c:dPt>
            <c:idx val="1"/>
            <c:bubble3D val="0"/>
            <c:spPr>
              <a:solidFill>
                <a:schemeClr val="accent1">
                  <a:tint val="32000"/>
                </a:schemeClr>
              </a:solidFill>
              <a:ln w="19050">
                <a:solidFill>
                  <a:schemeClr val="lt1"/>
                </a:solidFill>
              </a:ln>
              <a:effectLst/>
            </c:spPr>
            <c:extLst>
              <c:ext xmlns:c16="http://schemas.microsoft.com/office/drawing/2014/chart" uri="{C3380CC4-5D6E-409C-BE32-E72D297353CC}">
                <c16:uniqueId val="{00000003-2E41-4E93-8F63-67EB49100322}"/>
              </c:ext>
            </c:extLst>
          </c:dPt>
          <c:dPt>
            <c:idx val="2"/>
            <c:bubble3D val="0"/>
            <c:spPr>
              <a:solidFill>
                <a:schemeClr val="accent1">
                  <a:tint val="32000"/>
                </a:schemeClr>
              </a:solidFill>
              <a:ln w="19050">
                <a:solidFill>
                  <a:schemeClr val="lt1"/>
                </a:solidFill>
              </a:ln>
              <a:effectLst/>
            </c:spPr>
            <c:extLst>
              <c:ext xmlns:c16="http://schemas.microsoft.com/office/drawing/2014/chart" uri="{C3380CC4-5D6E-409C-BE32-E72D297353CC}">
                <c16:uniqueId val="{00000005-2E41-4E93-8F63-67EB49100322}"/>
              </c:ext>
            </c:extLst>
          </c:dPt>
          <c:dPt>
            <c:idx val="3"/>
            <c:bubble3D val="0"/>
            <c:spPr>
              <a:solidFill>
                <a:schemeClr val="accent1">
                  <a:tint val="33000"/>
                </a:schemeClr>
              </a:solidFill>
              <a:ln w="19050">
                <a:solidFill>
                  <a:schemeClr val="lt1"/>
                </a:solidFill>
              </a:ln>
              <a:effectLst/>
            </c:spPr>
            <c:extLst>
              <c:ext xmlns:c16="http://schemas.microsoft.com/office/drawing/2014/chart" uri="{C3380CC4-5D6E-409C-BE32-E72D297353CC}">
                <c16:uniqueId val="{00000007-2E41-4E93-8F63-67EB49100322}"/>
              </c:ext>
            </c:extLst>
          </c:dPt>
          <c:dPt>
            <c:idx val="4"/>
            <c:bubble3D val="0"/>
            <c:spPr>
              <a:solidFill>
                <a:schemeClr val="accent1">
                  <a:tint val="33000"/>
                </a:schemeClr>
              </a:solidFill>
              <a:ln w="19050">
                <a:solidFill>
                  <a:schemeClr val="lt1"/>
                </a:solidFill>
              </a:ln>
              <a:effectLst/>
            </c:spPr>
            <c:extLst>
              <c:ext xmlns:c16="http://schemas.microsoft.com/office/drawing/2014/chart" uri="{C3380CC4-5D6E-409C-BE32-E72D297353CC}">
                <c16:uniqueId val="{00000009-2E41-4E93-8F63-67EB49100322}"/>
              </c:ext>
            </c:extLst>
          </c:dPt>
          <c:dPt>
            <c:idx val="5"/>
            <c:bubble3D val="0"/>
            <c:spPr>
              <a:solidFill>
                <a:schemeClr val="accent1">
                  <a:tint val="34000"/>
                </a:schemeClr>
              </a:solidFill>
              <a:ln w="19050">
                <a:solidFill>
                  <a:schemeClr val="lt1"/>
                </a:solidFill>
              </a:ln>
              <a:effectLst/>
            </c:spPr>
            <c:extLst>
              <c:ext xmlns:c16="http://schemas.microsoft.com/office/drawing/2014/chart" uri="{C3380CC4-5D6E-409C-BE32-E72D297353CC}">
                <c16:uniqueId val="{0000000B-2E41-4E93-8F63-67EB49100322}"/>
              </c:ext>
            </c:extLst>
          </c:dPt>
          <c:dPt>
            <c:idx val="6"/>
            <c:bubble3D val="0"/>
            <c:spPr>
              <a:solidFill>
                <a:schemeClr val="accent1">
                  <a:tint val="34000"/>
                </a:schemeClr>
              </a:solidFill>
              <a:ln w="19050">
                <a:solidFill>
                  <a:schemeClr val="lt1"/>
                </a:solidFill>
              </a:ln>
              <a:effectLst/>
            </c:spPr>
            <c:extLst>
              <c:ext xmlns:c16="http://schemas.microsoft.com/office/drawing/2014/chart" uri="{C3380CC4-5D6E-409C-BE32-E72D297353CC}">
                <c16:uniqueId val="{0000000D-2E41-4E93-8F63-67EB49100322}"/>
              </c:ext>
            </c:extLst>
          </c:dPt>
          <c:dPt>
            <c:idx val="7"/>
            <c:bubble3D val="0"/>
            <c:spPr>
              <a:solidFill>
                <a:schemeClr val="accent1">
                  <a:tint val="35000"/>
                </a:schemeClr>
              </a:solidFill>
              <a:ln w="19050">
                <a:solidFill>
                  <a:schemeClr val="lt1"/>
                </a:solidFill>
              </a:ln>
              <a:effectLst/>
            </c:spPr>
            <c:extLst>
              <c:ext xmlns:c16="http://schemas.microsoft.com/office/drawing/2014/chart" uri="{C3380CC4-5D6E-409C-BE32-E72D297353CC}">
                <c16:uniqueId val="{0000000F-2E41-4E93-8F63-67EB49100322}"/>
              </c:ext>
            </c:extLst>
          </c:dPt>
          <c:dPt>
            <c:idx val="8"/>
            <c:bubble3D val="0"/>
            <c:spPr>
              <a:solidFill>
                <a:schemeClr val="accent1">
                  <a:tint val="35000"/>
                </a:schemeClr>
              </a:solidFill>
              <a:ln w="19050">
                <a:solidFill>
                  <a:schemeClr val="lt1"/>
                </a:solidFill>
              </a:ln>
              <a:effectLst/>
            </c:spPr>
            <c:extLst>
              <c:ext xmlns:c16="http://schemas.microsoft.com/office/drawing/2014/chart" uri="{C3380CC4-5D6E-409C-BE32-E72D297353CC}">
                <c16:uniqueId val="{00000011-2E41-4E93-8F63-67EB49100322}"/>
              </c:ext>
            </c:extLst>
          </c:dPt>
          <c:dPt>
            <c:idx val="9"/>
            <c:bubble3D val="0"/>
            <c:spPr>
              <a:solidFill>
                <a:schemeClr val="accent1">
                  <a:tint val="36000"/>
                </a:schemeClr>
              </a:solidFill>
              <a:ln w="19050">
                <a:solidFill>
                  <a:schemeClr val="lt1"/>
                </a:solidFill>
              </a:ln>
              <a:effectLst/>
            </c:spPr>
            <c:extLst>
              <c:ext xmlns:c16="http://schemas.microsoft.com/office/drawing/2014/chart" uri="{C3380CC4-5D6E-409C-BE32-E72D297353CC}">
                <c16:uniqueId val="{00000013-2E41-4E93-8F63-67EB49100322}"/>
              </c:ext>
            </c:extLst>
          </c:dPt>
          <c:dPt>
            <c:idx val="10"/>
            <c:bubble3D val="0"/>
            <c:spPr>
              <a:solidFill>
                <a:schemeClr val="accent1">
                  <a:tint val="36000"/>
                </a:schemeClr>
              </a:solidFill>
              <a:ln w="19050">
                <a:solidFill>
                  <a:schemeClr val="lt1"/>
                </a:solidFill>
              </a:ln>
              <a:effectLst/>
            </c:spPr>
            <c:extLst>
              <c:ext xmlns:c16="http://schemas.microsoft.com/office/drawing/2014/chart" uri="{C3380CC4-5D6E-409C-BE32-E72D297353CC}">
                <c16:uniqueId val="{00000015-2E41-4E93-8F63-67EB49100322}"/>
              </c:ext>
            </c:extLst>
          </c:dPt>
          <c:dPt>
            <c:idx val="11"/>
            <c:bubble3D val="0"/>
            <c:spPr>
              <a:solidFill>
                <a:schemeClr val="accent1">
                  <a:tint val="37000"/>
                </a:schemeClr>
              </a:solidFill>
              <a:ln w="19050">
                <a:solidFill>
                  <a:schemeClr val="lt1"/>
                </a:solidFill>
              </a:ln>
              <a:effectLst/>
            </c:spPr>
            <c:extLst>
              <c:ext xmlns:c16="http://schemas.microsoft.com/office/drawing/2014/chart" uri="{C3380CC4-5D6E-409C-BE32-E72D297353CC}">
                <c16:uniqueId val="{00000017-2E41-4E93-8F63-67EB49100322}"/>
              </c:ext>
            </c:extLst>
          </c:dPt>
          <c:dPt>
            <c:idx val="12"/>
            <c:bubble3D val="0"/>
            <c:spPr>
              <a:solidFill>
                <a:schemeClr val="accent1">
                  <a:tint val="38000"/>
                </a:schemeClr>
              </a:solidFill>
              <a:ln w="19050">
                <a:solidFill>
                  <a:schemeClr val="lt1"/>
                </a:solidFill>
              </a:ln>
              <a:effectLst/>
            </c:spPr>
            <c:extLst>
              <c:ext xmlns:c16="http://schemas.microsoft.com/office/drawing/2014/chart" uri="{C3380CC4-5D6E-409C-BE32-E72D297353CC}">
                <c16:uniqueId val="{00000019-2E41-4E93-8F63-67EB49100322}"/>
              </c:ext>
            </c:extLst>
          </c:dPt>
          <c:dPt>
            <c:idx val="13"/>
            <c:bubble3D val="0"/>
            <c:spPr>
              <a:solidFill>
                <a:schemeClr val="accent1">
                  <a:tint val="38000"/>
                </a:schemeClr>
              </a:solidFill>
              <a:ln w="19050">
                <a:solidFill>
                  <a:schemeClr val="lt1"/>
                </a:solidFill>
              </a:ln>
              <a:effectLst/>
            </c:spPr>
            <c:extLst>
              <c:ext xmlns:c16="http://schemas.microsoft.com/office/drawing/2014/chart" uri="{C3380CC4-5D6E-409C-BE32-E72D297353CC}">
                <c16:uniqueId val="{0000001B-2E41-4E93-8F63-67EB49100322}"/>
              </c:ext>
            </c:extLst>
          </c:dPt>
          <c:dPt>
            <c:idx val="14"/>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1D-2E41-4E93-8F63-67EB49100322}"/>
              </c:ext>
            </c:extLst>
          </c:dPt>
          <c:dPt>
            <c:idx val="15"/>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1F-2E41-4E93-8F63-67EB49100322}"/>
              </c:ext>
            </c:extLst>
          </c:dPt>
          <c:dPt>
            <c:idx val="16"/>
            <c:bubble3D val="0"/>
            <c:spPr>
              <a:solidFill>
                <a:schemeClr val="accent1">
                  <a:tint val="40000"/>
                </a:schemeClr>
              </a:solidFill>
              <a:ln w="19050">
                <a:solidFill>
                  <a:schemeClr val="lt1"/>
                </a:solidFill>
              </a:ln>
              <a:effectLst/>
            </c:spPr>
            <c:extLst>
              <c:ext xmlns:c16="http://schemas.microsoft.com/office/drawing/2014/chart" uri="{C3380CC4-5D6E-409C-BE32-E72D297353CC}">
                <c16:uniqueId val="{00000021-2E41-4E93-8F63-67EB49100322}"/>
              </c:ext>
            </c:extLst>
          </c:dPt>
          <c:dPt>
            <c:idx val="17"/>
            <c:bubble3D val="0"/>
            <c:spPr>
              <a:solidFill>
                <a:schemeClr val="accent1">
                  <a:tint val="40000"/>
                </a:schemeClr>
              </a:solidFill>
              <a:ln w="19050">
                <a:solidFill>
                  <a:schemeClr val="lt1"/>
                </a:solidFill>
              </a:ln>
              <a:effectLst/>
            </c:spPr>
            <c:extLst>
              <c:ext xmlns:c16="http://schemas.microsoft.com/office/drawing/2014/chart" uri="{C3380CC4-5D6E-409C-BE32-E72D297353CC}">
                <c16:uniqueId val="{00000023-2E41-4E93-8F63-67EB49100322}"/>
              </c:ext>
            </c:extLst>
          </c:dPt>
          <c:dPt>
            <c:idx val="18"/>
            <c:bubble3D val="0"/>
            <c:spPr>
              <a:solidFill>
                <a:schemeClr val="accent1">
                  <a:tint val="41000"/>
                </a:schemeClr>
              </a:solidFill>
              <a:ln w="19050">
                <a:solidFill>
                  <a:schemeClr val="lt1"/>
                </a:solidFill>
              </a:ln>
              <a:effectLst/>
            </c:spPr>
            <c:extLst>
              <c:ext xmlns:c16="http://schemas.microsoft.com/office/drawing/2014/chart" uri="{C3380CC4-5D6E-409C-BE32-E72D297353CC}">
                <c16:uniqueId val="{00000025-2E41-4E93-8F63-67EB49100322}"/>
              </c:ext>
            </c:extLst>
          </c:dPt>
          <c:dPt>
            <c:idx val="19"/>
            <c:bubble3D val="0"/>
            <c:spPr>
              <a:solidFill>
                <a:schemeClr val="accent1">
                  <a:tint val="41000"/>
                </a:schemeClr>
              </a:solidFill>
              <a:ln w="19050">
                <a:solidFill>
                  <a:schemeClr val="lt1"/>
                </a:solidFill>
              </a:ln>
              <a:effectLst/>
            </c:spPr>
            <c:extLst>
              <c:ext xmlns:c16="http://schemas.microsoft.com/office/drawing/2014/chart" uri="{C3380CC4-5D6E-409C-BE32-E72D297353CC}">
                <c16:uniqueId val="{00000027-2E41-4E93-8F63-67EB49100322}"/>
              </c:ext>
            </c:extLst>
          </c:dPt>
          <c:dPt>
            <c:idx val="20"/>
            <c:bubble3D val="0"/>
            <c:spPr>
              <a:solidFill>
                <a:schemeClr val="accent1">
                  <a:tint val="42000"/>
                </a:schemeClr>
              </a:solidFill>
              <a:ln w="19050">
                <a:solidFill>
                  <a:schemeClr val="lt1"/>
                </a:solidFill>
              </a:ln>
              <a:effectLst/>
            </c:spPr>
            <c:extLst>
              <c:ext xmlns:c16="http://schemas.microsoft.com/office/drawing/2014/chart" uri="{C3380CC4-5D6E-409C-BE32-E72D297353CC}">
                <c16:uniqueId val="{00000029-2E41-4E93-8F63-67EB49100322}"/>
              </c:ext>
            </c:extLst>
          </c:dPt>
          <c:dPt>
            <c:idx val="21"/>
            <c:bubble3D val="0"/>
            <c:spPr>
              <a:solidFill>
                <a:schemeClr val="accent1">
                  <a:tint val="42000"/>
                </a:schemeClr>
              </a:solidFill>
              <a:ln w="19050">
                <a:solidFill>
                  <a:schemeClr val="lt1"/>
                </a:solidFill>
              </a:ln>
              <a:effectLst/>
            </c:spPr>
            <c:extLst>
              <c:ext xmlns:c16="http://schemas.microsoft.com/office/drawing/2014/chart" uri="{C3380CC4-5D6E-409C-BE32-E72D297353CC}">
                <c16:uniqueId val="{0000002B-2E41-4E93-8F63-67EB49100322}"/>
              </c:ext>
            </c:extLst>
          </c:dPt>
          <c:dPt>
            <c:idx val="22"/>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2D-2E41-4E93-8F63-67EB49100322}"/>
              </c:ext>
            </c:extLst>
          </c:dPt>
          <c:dPt>
            <c:idx val="23"/>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2F-2E41-4E93-8F63-67EB49100322}"/>
              </c:ext>
            </c:extLst>
          </c:dPt>
          <c:dPt>
            <c:idx val="24"/>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31-2E41-4E93-8F63-67EB49100322}"/>
              </c:ext>
            </c:extLst>
          </c:dPt>
          <c:dPt>
            <c:idx val="25"/>
            <c:bubble3D val="0"/>
            <c:spPr>
              <a:solidFill>
                <a:schemeClr val="accent1">
                  <a:tint val="45000"/>
                </a:schemeClr>
              </a:solidFill>
              <a:ln w="19050">
                <a:solidFill>
                  <a:schemeClr val="lt1"/>
                </a:solidFill>
              </a:ln>
              <a:effectLst/>
            </c:spPr>
            <c:extLst>
              <c:ext xmlns:c16="http://schemas.microsoft.com/office/drawing/2014/chart" uri="{C3380CC4-5D6E-409C-BE32-E72D297353CC}">
                <c16:uniqueId val="{00000033-2E41-4E93-8F63-67EB49100322}"/>
              </c:ext>
            </c:extLst>
          </c:dPt>
          <c:dPt>
            <c:idx val="26"/>
            <c:bubble3D val="0"/>
            <c:spPr>
              <a:solidFill>
                <a:schemeClr val="accent1">
                  <a:tint val="45000"/>
                </a:schemeClr>
              </a:solidFill>
              <a:ln w="19050">
                <a:solidFill>
                  <a:schemeClr val="lt1"/>
                </a:solidFill>
              </a:ln>
              <a:effectLst/>
            </c:spPr>
            <c:extLst>
              <c:ext xmlns:c16="http://schemas.microsoft.com/office/drawing/2014/chart" uri="{C3380CC4-5D6E-409C-BE32-E72D297353CC}">
                <c16:uniqueId val="{00000035-2E41-4E93-8F63-67EB49100322}"/>
              </c:ext>
            </c:extLst>
          </c:dPt>
          <c:dPt>
            <c:idx val="2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37-2E41-4E93-8F63-67EB49100322}"/>
              </c:ext>
            </c:extLst>
          </c:dPt>
          <c:dPt>
            <c:idx val="28"/>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39-2E41-4E93-8F63-67EB49100322}"/>
              </c:ext>
            </c:extLst>
          </c:dPt>
          <c:dPt>
            <c:idx val="29"/>
            <c:bubble3D val="0"/>
            <c:spPr>
              <a:solidFill>
                <a:schemeClr val="accent1">
                  <a:tint val="47000"/>
                </a:schemeClr>
              </a:solidFill>
              <a:ln w="19050">
                <a:solidFill>
                  <a:schemeClr val="lt1"/>
                </a:solidFill>
              </a:ln>
              <a:effectLst/>
            </c:spPr>
            <c:extLst>
              <c:ext xmlns:c16="http://schemas.microsoft.com/office/drawing/2014/chart" uri="{C3380CC4-5D6E-409C-BE32-E72D297353CC}">
                <c16:uniqueId val="{0000003B-2E41-4E93-8F63-67EB49100322}"/>
              </c:ext>
            </c:extLst>
          </c:dPt>
          <c:dPt>
            <c:idx val="30"/>
            <c:bubble3D val="0"/>
            <c:spPr>
              <a:solidFill>
                <a:schemeClr val="accent1">
                  <a:tint val="47000"/>
                </a:schemeClr>
              </a:solidFill>
              <a:ln w="19050">
                <a:solidFill>
                  <a:schemeClr val="lt1"/>
                </a:solidFill>
              </a:ln>
              <a:effectLst/>
            </c:spPr>
            <c:extLst>
              <c:ext xmlns:c16="http://schemas.microsoft.com/office/drawing/2014/chart" uri="{C3380CC4-5D6E-409C-BE32-E72D297353CC}">
                <c16:uniqueId val="{0000003D-2E41-4E93-8F63-67EB49100322}"/>
              </c:ext>
            </c:extLst>
          </c:dPt>
          <c:dPt>
            <c:idx val="31"/>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3F-2E41-4E93-8F63-67EB49100322}"/>
              </c:ext>
            </c:extLst>
          </c:dPt>
          <c:dPt>
            <c:idx val="32"/>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41-2E41-4E93-8F63-67EB49100322}"/>
              </c:ext>
            </c:extLst>
          </c:dPt>
          <c:dPt>
            <c:idx val="33"/>
            <c:bubble3D val="0"/>
            <c:spPr>
              <a:solidFill>
                <a:schemeClr val="accent1">
                  <a:tint val="49000"/>
                </a:schemeClr>
              </a:solidFill>
              <a:ln w="19050">
                <a:solidFill>
                  <a:schemeClr val="lt1"/>
                </a:solidFill>
              </a:ln>
              <a:effectLst/>
            </c:spPr>
            <c:extLst>
              <c:ext xmlns:c16="http://schemas.microsoft.com/office/drawing/2014/chart" uri="{C3380CC4-5D6E-409C-BE32-E72D297353CC}">
                <c16:uniqueId val="{00000043-2E41-4E93-8F63-67EB49100322}"/>
              </c:ext>
            </c:extLst>
          </c:dPt>
          <c:dPt>
            <c:idx val="34"/>
            <c:bubble3D val="0"/>
            <c:spPr>
              <a:solidFill>
                <a:schemeClr val="accent1">
                  <a:tint val="49000"/>
                </a:schemeClr>
              </a:solidFill>
              <a:ln w="19050">
                <a:solidFill>
                  <a:schemeClr val="lt1"/>
                </a:solidFill>
              </a:ln>
              <a:effectLst/>
            </c:spPr>
            <c:extLst>
              <c:ext xmlns:c16="http://schemas.microsoft.com/office/drawing/2014/chart" uri="{C3380CC4-5D6E-409C-BE32-E72D297353CC}">
                <c16:uniqueId val="{00000045-2E41-4E93-8F63-67EB49100322}"/>
              </c:ext>
            </c:extLst>
          </c:dPt>
          <c:dPt>
            <c:idx val="3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47-2E41-4E93-8F63-67EB49100322}"/>
              </c:ext>
            </c:extLst>
          </c:dPt>
          <c:dPt>
            <c:idx val="36"/>
            <c:bubble3D val="0"/>
            <c:spPr>
              <a:solidFill>
                <a:schemeClr val="accent1">
                  <a:tint val="51000"/>
                </a:schemeClr>
              </a:solidFill>
              <a:ln w="19050">
                <a:solidFill>
                  <a:schemeClr val="lt1"/>
                </a:solidFill>
              </a:ln>
              <a:effectLst/>
            </c:spPr>
            <c:extLst>
              <c:ext xmlns:c16="http://schemas.microsoft.com/office/drawing/2014/chart" uri="{C3380CC4-5D6E-409C-BE32-E72D297353CC}">
                <c16:uniqueId val="{00000049-2E41-4E93-8F63-67EB49100322}"/>
              </c:ext>
            </c:extLst>
          </c:dPt>
          <c:dPt>
            <c:idx val="37"/>
            <c:bubble3D val="0"/>
            <c:spPr>
              <a:solidFill>
                <a:schemeClr val="accent1">
                  <a:tint val="51000"/>
                </a:schemeClr>
              </a:solidFill>
              <a:ln w="19050">
                <a:solidFill>
                  <a:schemeClr val="lt1"/>
                </a:solidFill>
              </a:ln>
              <a:effectLst/>
            </c:spPr>
            <c:extLst>
              <c:ext xmlns:c16="http://schemas.microsoft.com/office/drawing/2014/chart" uri="{C3380CC4-5D6E-409C-BE32-E72D297353CC}">
                <c16:uniqueId val="{0000004B-2E41-4E93-8F63-67EB49100322}"/>
              </c:ext>
            </c:extLst>
          </c:dPt>
          <c:dPt>
            <c:idx val="38"/>
            <c:bubble3D val="0"/>
            <c:spPr>
              <a:solidFill>
                <a:schemeClr val="accent1">
                  <a:tint val="52000"/>
                </a:schemeClr>
              </a:solidFill>
              <a:ln w="19050">
                <a:solidFill>
                  <a:schemeClr val="lt1"/>
                </a:solidFill>
              </a:ln>
              <a:effectLst/>
            </c:spPr>
            <c:extLst>
              <c:ext xmlns:c16="http://schemas.microsoft.com/office/drawing/2014/chart" uri="{C3380CC4-5D6E-409C-BE32-E72D297353CC}">
                <c16:uniqueId val="{0000004D-2E41-4E93-8F63-67EB49100322}"/>
              </c:ext>
            </c:extLst>
          </c:dPt>
          <c:dPt>
            <c:idx val="39"/>
            <c:bubble3D val="0"/>
            <c:spPr>
              <a:solidFill>
                <a:schemeClr val="accent1">
                  <a:tint val="52000"/>
                </a:schemeClr>
              </a:solidFill>
              <a:ln w="19050">
                <a:solidFill>
                  <a:schemeClr val="lt1"/>
                </a:solidFill>
              </a:ln>
              <a:effectLst/>
            </c:spPr>
            <c:extLst>
              <c:ext xmlns:c16="http://schemas.microsoft.com/office/drawing/2014/chart" uri="{C3380CC4-5D6E-409C-BE32-E72D297353CC}">
                <c16:uniqueId val="{0000004F-2E41-4E93-8F63-67EB49100322}"/>
              </c:ext>
            </c:extLst>
          </c:dPt>
          <c:dPt>
            <c:idx val="40"/>
            <c:bubble3D val="0"/>
            <c:spPr>
              <a:solidFill>
                <a:schemeClr val="accent1">
                  <a:tint val="53000"/>
                </a:schemeClr>
              </a:solidFill>
              <a:ln w="19050">
                <a:solidFill>
                  <a:schemeClr val="lt1"/>
                </a:solidFill>
              </a:ln>
              <a:effectLst/>
            </c:spPr>
            <c:extLst>
              <c:ext xmlns:c16="http://schemas.microsoft.com/office/drawing/2014/chart" uri="{C3380CC4-5D6E-409C-BE32-E72D297353CC}">
                <c16:uniqueId val="{00000051-2E41-4E93-8F63-67EB49100322}"/>
              </c:ext>
            </c:extLst>
          </c:dPt>
          <c:dPt>
            <c:idx val="41"/>
            <c:bubble3D val="0"/>
            <c:spPr>
              <a:solidFill>
                <a:schemeClr val="accent1">
                  <a:tint val="53000"/>
                </a:schemeClr>
              </a:solidFill>
              <a:ln w="19050">
                <a:solidFill>
                  <a:schemeClr val="lt1"/>
                </a:solidFill>
              </a:ln>
              <a:effectLst/>
            </c:spPr>
            <c:extLst>
              <c:ext xmlns:c16="http://schemas.microsoft.com/office/drawing/2014/chart" uri="{C3380CC4-5D6E-409C-BE32-E72D297353CC}">
                <c16:uniqueId val="{00000053-2E41-4E93-8F63-67EB49100322}"/>
              </c:ext>
            </c:extLst>
          </c:dPt>
          <c:dPt>
            <c:idx val="42"/>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55-2E41-4E93-8F63-67EB49100322}"/>
              </c:ext>
            </c:extLst>
          </c:dPt>
          <c:dPt>
            <c:idx val="43"/>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57-2E41-4E93-8F63-67EB49100322}"/>
              </c:ext>
            </c:extLst>
          </c:dPt>
          <c:dPt>
            <c:idx val="44"/>
            <c:bubble3D val="0"/>
            <c:spPr>
              <a:solidFill>
                <a:schemeClr val="accent1">
                  <a:tint val="55000"/>
                </a:schemeClr>
              </a:solidFill>
              <a:ln w="19050">
                <a:solidFill>
                  <a:schemeClr val="lt1"/>
                </a:solidFill>
              </a:ln>
              <a:effectLst/>
            </c:spPr>
            <c:extLst>
              <c:ext xmlns:c16="http://schemas.microsoft.com/office/drawing/2014/chart" uri="{C3380CC4-5D6E-409C-BE32-E72D297353CC}">
                <c16:uniqueId val="{00000059-2E41-4E93-8F63-67EB49100322}"/>
              </c:ext>
            </c:extLst>
          </c:dPt>
          <c:dPt>
            <c:idx val="45"/>
            <c:bubble3D val="0"/>
            <c:spPr>
              <a:solidFill>
                <a:schemeClr val="accent1">
                  <a:tint val="55000"/>
                </a:schemeClr>
              </a:solidFill>
              <a:ln w="19050">
                <a:solidFill>
                  <a:schemeClr val="lt1"/>
                </a:solidFill>
              </a:ln>
              <a:effectLst/>
            </c:spPr>
            <c:extLst>
              <c:ext xmlns:c16="http://schemas.microsoft.com/office/drawing/2014/chart" uri="{C3380CC4-5D6E-409C-BE32-E72D297353CC}">
                <c16:uniqueId val="{0000005B-2E41-4E93-8F63-67EB49100322}"/>
              </c:ext>
            </c:extLst>
          </c:dPt>
          <c:dPt>
            <c:idx val="46"/>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5D-2E41-4E93-8F63-67EB49100322}"/>
              </c:ext>
            </c:extLst>
          </c:dPt>
          <c:dPt>
            <c:idx val="47"/>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5F-2E41-4E93-8F63-67EB49100322}"/>
              </c:ext>
            </c:extLst>
          </c:dPt>
          <c:dPt>
            <c:idx val="48"/>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61-2E41-4E93-8F63-67EB49100322}"/>
              </c:ext>
            </c:extLst>
          </c:dPt>
          <c:dPt>
            <c:idx val="49"/>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63-2E41-4E93-8F63-67EB49100322}"/>
              </c:ext>
            </c:extLst>
          </c:dPt>
          <c:dPt>
            <c:idx val="5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65-2E41-4E93-8F63-67EB49100322}"/>
              </c:ext>
            </c:extLst>
          </c:dPt>
          <c:dPt>
            <c:idx val="51"/>
            <c:bubble3D val="0"/>
            <c:spPr>
              <a:solidFill>
                <a:schemeClr val="accent1">
                  <a:tint val="59000"/>
                </a:schemeClr>
              </a:solidFill>
              <a:ln w="19050">
                <a:solidFill>
                  <a:schemeClr val="lt1"/>
                </a:solidFill>
              </a:ln>
              <a:effectLst/>
            </c:spPr>
            <c:extLst>
              <c:ext xmlns:c16="http://schemas.microsoft.com/office/drawing/2014/chart" uri="{C3380CC4-5D6E-409C-BE32-E72D297353CC}">
                <c16:uniqueId val="{00000067-2E41-4E93-8F63-67EB49100322}"/>
              </c:ext>
            </c:extLst>
          </c:dPt>
          <c:dPt>
            <c:idx val="52"/>
            <c:bubble3D val="0"/>
            <c:spPr>
              <a:solidFill>
                <a:schemeClr val="accent1">
                  <a:tint val="59000"/>
                </a:schemeClr>
              </a:solidFill>
              <a:ln w="19050">
                <a:solidFill>
                  <a:schemeClr val="lt1"/>
                </a:solidFill>
              </a:ln>
              <a:effectLst/>
            </c:spPr>
            <c:extLst>
              <c:ext xmlns:c16="http://schemas.microsoft.com/office/drawing/2014/chart" uri="{C3380CC4-5D6E-409C-BE32-E72D297353CC}">
                <c16:uniqueId val="{00000069-2E41-4E93-8F63-67EB49100322}"/>
              </c:ext>
            </c:extLst>
          </c:dPt>
          <c:dPt>
            <c:idx val="53"/>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6B-2E41-4E93-8F63-67EB49100322}"/>
              </c:ext>
            </c:extLst>
          </c:dPt>
          <c:dPt>
            <c:idx val="54"/>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6D-2E41-4E93-8F63-67EB49100322}"/>
              </c:ext>
            </c:extLst>
          </c:dPt>
          <c:dPt>
            <c:idx val="55"/>
            <c:bubble3D val="0"/>
            <c:spPr>
              <a:solidFill>
                <a:schemeClr val="accent1">
                  <a:tint val="61000"/>
                </a:schemeClr>
              </a:solidFill>
              <a:ln w="19050">
                <a:solidFill>
                  <a:schemeClr val="lt1"/>
                </a:solidFill>
              </a:ln>
              <a:effectLst/>
            </c:spPr>
            <c:extLst>
              <c:ext xmlns:c16="http://schemas.microsoft.com/office/drawing/2014/chart" uri="{C3380CC4-5D6E-409C-BE32-E72D297353CC}">
                <c16:uniqueId val="{0000006F-2E41-4E93-8F63-67EB49100322}"/>
              </c:ext>
            </c:extLst>
          </c:dPt>
          <c:dPt>
            <c:idx val="56"/>
            <c:bubble3D val="0"/>
            <c:spPr>
              <a:solidFill>
                <a:schemeClr val="accent1">
                  <a:tint val="61000"/>
                </a:schemeClr>
              </a:solidFill>
              <a:ln w="19050">
                <a:solidFill>
                  <a:schemeClr val="lt1"/>
                </a:solidFill>
              </a:ln>
              <a:effectLst/>
            </c:spPr>
            <c:extLst>
              <c:ext xmlns:c16="http://schemas.microsoft.com/office/drawing/2014/chart" uri="{C3380CC4-5D6E-409C-BE32-E72D297353CC}">
                <c16:uniqueId val="{00000071-2E41-4E93-8F63-67EB49100322}"/>
              </c:ext>
            </c:extLst>
          </c:dPt>
          <c:dPt>
            <c:idx val="57"/>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73-2E41-4E93-8F63-67EB49100322}"/>
              </c:ext>
            </c:extLst>
          </c:dPt>
          <c:dPt>
            <c:idx val="58"/>
            <c:bubble3D val="0"/>
            <c:spPr>
              <a:solidFill>
                <a:schemeClr val="accent1">
                  <a:tint val="63000"/>
                </a:schemeClr>
              </a:solidFill>
              <a:ln w="19050">
                <a:solidFill>
                  <a:schemeClr val="lt1"/>
                </a:solidFill>
              </a:ln>
              <a:effectLst/>
            </c:spPr>
            <c:extLst>
              <c:ext xmlns:c16="http://schemas.microsoft.com/office/drawing/2014/chart" uri="{C3380CC4-5D6E-409C-BE32-E72D297353CC}">
                <c16:uniqueId val="{00000075-2E41-4E93-8F63-67EB49100322}"/>
              </c:ext>
            </c:extLst>
          </c:dPt>
          <c:dPt>
            <c:idx val="59"/>
            <c:bubble3D val="0"/>
            <c:spPr>
              <a:solidFill>
                <a:schemeClr val="accent1">
                  <a:tint val="63000"/>
                </a:schemeClr>
              </a:solidFill>
              <a:ln w="19050">
                <a:solidFill>
                  <a:schemeClr val="lt1"/>
                </a:solidFill>
              </a:ln>
              <a:effectLst/>
            </c:spPr>
            <c:extLst>
              <c:ext xmlns:c16="http://schemas.microsoft.com/office/drawing/2014/chart" uri="{C3380CC4-5D6E-409C-BE32-E72D297353CC}">
                <c16:uniqueId val="{00000077-2E41-4E93-8F63-67EB49100322}"/>
              </c:ext>
            </c:extLst>
          </c:dPt>
          <c:dPt>
            <c:idx val="60"/>
            <c:bubble3D val="0"/>
            <c:spPr>
              <a:solidFill>
                <a:schemeClr val="accent1">
                  <a:tint val="64000"/>
                </a:schemeClr>
              </a:solidFill>
              <a:ln w="19050">
                <a:solidFill>
                  <a:schemeClr val="lt1"/>
                </a:solidFill>
              </a:ln>
              <a:effectLst/>
            </c:spPr>
            <c:extLst>
              <c:ext xmlns:c16="http://schemas.microsoft.com/office/drawing/2014/chart" uri="{C3380CC4-5D6E-409C-BE32-E72D297353CC}">
                <c16:uniqueId val="{00000079-2E41-4E93-8F63-67EB49100322}"/>
              </c:ext>
            </c:extLst>
          </c:dPt>
          <c:dPt>
            <c:idx val="61"/>
            <c:bubble3D val="0"/>
            <c:spPr>
              <a:solidFill>
                <a:schemeClr val="accent1">
                  <a:tint val="64000"/>
                </a:schemeClr>
              </a:solidFill>
              <a:ln w="19050">
                <a:solidFill>
                  <a:schemeClr val="lt1"/>
                </a:solidFill>
              </a:ln>
              <a:effectLst/>
            </c:spPr>
            <c:extLst>
              <c:ext xmlns:c16="http://schemas.microsoft.com/office/drawing/2014/chart" uri="{C3380CC4-5D6E-409C-BE32-E72D297353CC}">
                <c16:uniqueId val="{0000007B-2E41-4E93-8F63-67EB49100322}"/>
              </c:ext>
            </c:extLst>
          </c:dPt>
          <c:dPt>
            <c:idx val="6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7D-2E41-4E93-8F63-67EB49100322}"/>
              </c:ext>
            </c:extLst>
          </c:dPt>
          <c:dPt>
            <c:idx val="63"/>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7F-2E41-4E93-8F63-67EB49100322}"/>
              </c:ext>
            </c:extLst>
          </c:dPt>
          <c:dPt>
            <c:idx val="64"/>
            <c:bubble3D val="0"/>
            <c:spPr>
              <a:solidFill>
                <a:schemeClr val="accent1">
                  <a:tint val="66000"/>
                </a:schemeClr>
              </a:solidFill>
              <a:ln w="19050">
                <a:solidFill>
                  <a:schemeClr val="lt1"/>
                </a:solidFill>
              </a:ln>
              <a:effectLst/>
            </c:spPr>
            <c:extLst>
              <c:ext xmlns:c16="http://schemas.microsoft.com/office/drawing/2014/chart" uri="{C3380CC4-5D6E-409C-BE32-E72D297353CC}">
                <c16:uniqueId val="{00000081-2E41-4E93-8F63-67EB49100322}"/>
              </c:ext>
            </c:extLst>
          </c:dPt>
          <c:dPt>
            <c:idx val="65"/>
            <c:bubble3D val="0"/>
            <c:spPr>
              <a:solidFill>
                <a:schemeClr val="accent1">
                  <a:tint val="66000"/>
                </a:schemeClr>
              </a:solidFill>
              <a:ln w="19050">
                <a:solidFill>
                  <a:schemeClr val="lt1"/>
                </a:solidFill>
              </a:ln>
              <a:effectLst/>
            </c:spPr>
            <c:extLst>
              <c:ext xmlns:c16="http://schemas.microsoft.com/office/drawing/2014/chart" uri="{C3380CC4-5D6E-409C-BE32-E72D297353CC}">
                <c16:uniqueId val="{00000083-2E41-4E93-8F63-67EB49100322}"/>
              </c:ext>
            </c:extLst>
          </c:dPt>
          <c:dPt>
            <c:idx val="66"/>
            <c:bubble3D val="0"/>
            <c:spPr>
              <a:solidFill>
                <a:schemeClr val="accent1">
                  <a:tint val="67000"/>
                </a:schemeClr>
              </a:solidFill>
              <a:ln w="19050">
                <a:solidFill>
                  <a:schemeClr val="lt1"/>
                </a:solidFill>
              </a:ln>
              <a:effectLst/>
            </c:spPr>
            <c:extLst>
              <c:ext xmlns:c16="http://schemas.microsoft.com/office/drawing/2014/chart" uri="{C3380CC4-5D6E-409C-BE32-E72D297353CC}">
                <c16:uniqueId val="{00000085-2E41-4E93-8F63-67EB49100322}"/>
              </c:ext>
            </c:extLst>
          </c:dPt>
          <c:dPt>
            <c:idx val="67"/>
            <c:bubble3D val="0"/>
            <c:spPr>
              <a:solidFill>
                <a:schemeClr val="accent1">
                  <a:tint val="67000"/>
                </a:schemeClr>
              </a:solidFill>
              <a:ln w="19050">
                <a:solidFill>
                  <a:schemeClr val="lt1"/>
                </a:solidFill>
              </a:ln>
              <a:effectLst/>
            </c:spPr>
            <c:extLst>
              <c:ext xmlns:c16="http://schemas.microsoft.com/office/drawing/2014/chart" uri="{C3380CC4-5D6E-409C-BE32-E72D297353CC}">
                <c16:uniqueId val="{00000087-2E41-4E93-8F63-67EB49100322}"/>
              </c:ext>
            </c:extLst>
          </c:dPt>
          <c:dPt>
            <c:idx val="68"/>
            <c:bubble3D val="0"/>
            <c:spPr>
              <a:solidFill>
                <a:schemeClr val="accent1">
                  <a:tint val="68000"/>
                </a:schemeClr>
              </a:solidFill>
              <a:ln w="19050">
                <a:solidFill>
                  <a:schemeClr val="lt1"/>
                </a:solidFill>
              </a:ln>
              <a:effectLst/>
            </c:spPr>
            <c:extLst>
              <c:ext xmlns:c16="http://schemas.microsoft.com/office/drawing/2014/chart" uri="{C3380CC4-5D6E-409C-BE32-E72D297353CC}">
                <c16:uniqueId val="{00000089-2E41-4E93-8F63-67EB49100322}"/>
              </c:ext>
            </c:extLst>
          </c:dPt>
          <c:dPt>
            <c:idx val="69"/>
            <c:bubble3D val="0"/>
            <c:spPr>
              <a:solidFill>
                <a:schemeClr val="accent1">
                  <a:tint val="68000"/>
                </a:schemeClr>
              </a:solidFill>
              <a:ln w="19050">
                <a:solidFill>
                  <a:schemeClr val="lt1"/>
                </a:solidFill>
              </a:ln>
              <a:effectLst/>
            </c:spPr>
            <c:extLst>
              <c:ext xmlns:c16="http://schemas.microsoft.com/office/drawing/2014/chart" uri="{C3380CC4-5D6E-409C-BE32-E72D297353CC}">
                <c16:uniqueId val="{0000008B-2E41-4E93-8F63-67EB49100322}"/>
              </c:ext>
            </c:extLst>
          </c:dPt>
          <c:dPt>
            <c:idx val="70"/>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8D-2E41-4E93-8F63-67EB49100322}"/>
              </c:ext>
            </c:extLst>
          </c:dPt>
          <c:dPt>
            <c:idx val="71"/>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8F-2E41-4E93-8F63-67EB49100322}"/>
              </c:ext>
            </c:extLst>
          </c:dPt>
          <c:dPt>
            <c:idx val="72"/>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91-2E41-4E93-8F63-67EB49100322}"/>
              </c:ext>
            </c:extLst>
          </c:dPt>
          <c:dPt>
            <c:idx val="73"/>
            <c:bubble3D val="0"/>
            <c:spPr>
              <a:solidFill>
                <a:schemeClr val="accent1">
                  <a:tint val="71000"/>
                </a:schemeClr>
              </a:solidFill>
              <a:ln w="19050">
                <a:solidFill>
                  <a:schemeClr val="lt1"/>
                </a:solidFill>
              </a:ln>
              <a:effectLst/>
            </c:spPr>
            <c:extLst>
              <c:ext xmlns:c16="http://schemas.microsoft.com/office/drawing/2014/chart" uri="{C3380CC4-5D6E-409C-BE32-E72D297353CC}">
                <c16:uniqueId val="{00000093-2E41-4E93-8F63-67EB49100322}"/>
              </c:ext>
            </c:extLst>
          </c:dPt>
          <c:dPt>
            <c:idx val="74"/>
            <c:bubble3D val="0"/>
            <c:spPr>
              <a:solidFill>
                <a:schemeClr val="accent1">
                  <a:tint val="71000"/>
                </a:schemeClr>
              </a:solidFill>
              <a:ln w="19050">
                <a:solidFill>
                  <a:schemeClr val="lt1"/>
                </a:solidFill>
              </a:ln>
              <a:effectLst/>
            </c:spPr>
            <c:extLst>
              <c:ext xmlns:c16="http://schemas.microsoft.com/office/drawing/2014/chart" uri="{C3380CC4-5D6E-409C-BE32-E72D297353CC}">
                <c16:uniqueId val="{00000095-2E41-4E93-8F63-67EB49100322}"/>
              </c:ext>
            </c:extLst>
          </c:dPt>
          <c:dPt>
            <c:idx val="75"/>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97-2E41-4E93-8F63-67EB49100322}"/>
              </c:ext>
            </c:extLst>
          </c:dPt>
          <c:dPt>
            <c:idx val="76"/>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99-2E41-4E93-8F63-67EB49100322}"/>
              </c:ext>
            </c:extLst>
          </c:dPt>
          <c:dPt>
            <c:idx val="77"/>
            <c:bubble3D val="0"/>
            <c:spPr>
              <a:solidFill>
                <a:schemeClr val="accent1">
                  <a:tint val="73000"/>
                </a:schemeClr>
              </a:solidFill>
              <a:ln w="19050">
                <a:solidFill>
                  <a:schemeClr val="lt1"/>
                </a:solidFill>
              </a:ln>
              <a:effectLst/>
            </c:spPr>
            <c:extLst>
              <c:ext xmlns:c16="http://schemas.microsoft.com/office/drawing/2014/chart" uri="{C3380CC4-5D6E-409C-BE32-E72D297353CC}">
                <c16:uniqueId val="{0000009B-2E41-4E93-8F63-67EB49100322}"/>
              </c:ext>
            </c:extLst>
          </c:dPt>
          <c:dPt>
            <c:idx val="78"/>
            <c:bubble3D val="0"/>
            <c:spPr>
              <a:solidFill>
                <a:schemeClr val="accent1">
                  <a:tint val="73000"/>
                </a:schemeClr>
              </a:solidFill>
              <a:ln w="19050">
                <a:solidFill>
                  <a:schemeClr val="lt1"/>
                </a:solidFill>
              </a:ln>
              <a:effectLst/>
            </c:spPr>
            <c:extLst>
              <c:ext xmlns:c16="http://schemas.microsoft.com/office/drawing/2014/chart" uri="{C3380CC4-5D6E-409C-BE32-E72D297353CC}">
                <c16:uniqueId val="{0000009D-2E41-4E93-8F63-67EB49100322}"/>
              </c:ext>
            </c:extLst>
          </c:dPt>
          <c:dPt>
            <c:idx val="79"/>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9F-2E41-4E93-8F63-67EB49100322}"/>
              </c:ext>
            </c:extLst>
          </c:dPt>
          <c:dPt>
            <c:idx val="8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A1-2E41-4E93-8F63-67EB49100322}"/>
              </c:ext>
            </c:extLst>
          </c:dPt>
          <c:dPt>
            <c:idx val="81"/>
            <c:bubble3D val="0"/>
            <c:spPr>
              <a:solidFill>
                <a:schemeClr val="accent1">
                  <a:tint val="75000"/>
                </a:schemeClr>
              </a:solidFill>
              <a:ln w="19050">
                <a:solidFill>
                  <a:schemeClr val="lt1"/>
                </a:solidFill>
              </a:ln>
              <a:effectLst/>
            </c:spPr>
            <c:extLst>
              <c:ext xmlns:c16="http://schemas.microsoft.com/office/drawing/2014/chart" uri="{C3380CC4-5D6E-409C-BE32-E72D297353CC}">
                <c16:uniqueId val="{000000A3-2E41-4E93-8F63-67EB49100322}"/>
              </c:ext>
            </c:extLst>
          </c:dPt>
          <c:dPt>
            <c:idx val="82"/>
            <c:bubble3D val="0"/>
            <c:spPr>
              <a:solidFill>
                <a:schemeClr val="accent1">
                  <a:tint val="76000"/>
                </a:schemeClr>
              </a:solidFill>
              <a:ln w="19050">
                <a:solidFill>
                  <a:schemeClr val="lt1"/>
                </a:solidFill>
              </a:ln>
              <a:effectLst/>
            </c:spPr>
            <c:extLst>
              <c:ext xmlns:c16="http://schemas.microsoft.com/office/drawing/2014/chart" uri="{C3380CC4-5D6E-409C-BE32-E72D297353CC}">
                <c16:uniqueId val="{000000A5-2E41-4E93-8F63-67EB49100322}"/>
              </c:ext>
            </c:extLst>
          </c:dPt>
          <c:dPt>
            <c:idx val="83"/>
            <c:bubble3D val="0"/>
            <c:spPr>
              <a:solidFill>
                <a:schemeClr val="accent1">
                  <a:tint val="76000"/>
                </a:schemeClr>
              </a:solidFill>
              <a:ln w="19050">
                <a:solidFill>
                  <a:schemeClr val="lt1"/>
                </a:solidFill>
              </a:ln>
              <a:effectLst/>
            </c:spPr>
            <c:extLst>
              <c:ext xmlns:c16="http://schemas.microsoft.com/office/drawing/2014/chart" uri="{C3380CC4-5D6E-409C-BE32-E72D297353CC}">
                <c16:uniqueId val="{000000A7-2E41-4E93-8F63-67EB49100322}"/>
              </c:ext>
            </c:extLst>
          </c:dPt>
          <c:dPt>
            <c:idx val="84"/>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A9-2E41-4E93-8F63-67EB49100322}"/>
              </c:ext>
            </c:extLst>
          </c:dPt>
          <c:dPt>
            <c:idx val="8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AB-2E41-4E93-8F63-67EB49100322}"/>
              </c:ext>
            </c:extLst>
          </c:dPt>
          <c:dPt>
            <c:idx val="86"/>
            <c:bubble3D val="0"/>
            <c:spPr>
              <a:solidFill>
                <a:schemeClr val="accent1">
                  <a:tint val="78000"/>
                </a:schemeClr>
              </a:solidFill>
              <a:ln w="19050">
                <a:solidFill>
                  <a:schemeClr val="lt1"/>
                </a:solidFill>
              </a:ln>
              <a:effectLst/>
            </c:spPr>
            <c:extLst>
              <c:ext xmlns:c16="http://schemas.microsoft.com/office/drawing/2014/chart" uri="{C3380CC4-5D6E-409C-BE32-E72D297353CC}">
                <c16:uniqueId val="{000000AD-2E41-4E93-8F63-67EB49100322}"/>
              </c:ext>
            </c:extLst>
          </c:dPt>
          <c:dPt>
            <c:idx val="87"/>
            <c:bubble3D val="0"/>
            <c:spPr>
              <a:solidFill>
                <a:schemeClr val="accent1">
                  <a:tint val="78000"/>
                </a:schemeClr>
              </a:solidFill>
              <a:ln w="19050">
                <a:solidFill>
                  <a:schemeClr val="lt1"/>
                </a:solidFill>
              </a:ln>
              <a:effectLst/>
            </c:spPr>
            <c:extLst>
              <c:ext xmlns:c16="http://schemas.microsoft.com/office/drawing/2014/chart" uri="{C3380CC4-5D6E-409C-BE32-E72D297353CC}">
                <c16:uniqueId val="{000000AF-2E41-4E93-8F63-67EB49100322}"/>
              </c:ext>
            </c:extLst>
          </c:dPt>
          <c:dPt>
            <c:idx val="88"/>
            <c:bubble3D val="0"/>
            <c:spPr>
              <a:solidFill>
                <a:schemeClr val="accent1">
                  <a:tint val="79000"/>
                </a:schemeClr>
              </a:solidFill>
              <a:ln w="19050">
                <a:solidFill>
                  <a:schemeClr val="lt1"/>
                </a:solidFill>
              </a:ln>
              <a:effectLst/>
            </c:spPr>
            <c:extLst>
              <c:ext xmlns:c16="http://schemas.microsoft.com/office/drawing/2014/chart" uri="{C3380CC4-5D6E-409C-BE32-E72D297353CC}">
                <c16:uniqueId val="{000000B1-2E41-4E93-8F63-67EB49100322}"/>
              </c:ext>
            </c:extLst>
          </c:dPt>
          <c:dPt>
            <c:idx val="89"/>
            <c:bubble3D val="0"/>
            <c:spPr>
              <a:solidFill>
                <a:schemeClr val="accent1">
                  <a:tint val="79000"/>
                </a:schemeClr>
              </a:solidFill>
              <a:ln w="19050">
                <a:solidFill>
                  <a:schemeClr val="lt1"/>
                </a:solidFill>
              </a:ln>
              <a:effectLst/>
            </c:spPr>
            <c:extLst>
              <c:ext xmlns:c16="http://schemas.microsoft.com/office/drawing/2014/chart" uri="{C3380CC4-5D6E-409C-BE32-E72D297353CC}">
                <c16:uniqueId val="{000000B3-2E41-4E93-8F63-67EB49100322}"/>
              </c:ext>
            </c:extLst>
          </c:dPt>
          <c:dPt>
            <c:idx val="90"/>
            <c:bubble3D val="0"/>
            <c:spPr>
              <a:solidFill>
                <a:schemeClr val="accent1">
                  <a:tint val="80000"/>
                </a:schemeClr>
              </a:solidFill>
              <a:ln w="19050">
                <a:solidFill>
                  <a:schemeClr val="lt1"/>
                </a:solidFill>
              </a:ln>
              <a:effectLst/>
            </c:spPr>
            <c:extLst>
              <c:ext xmlns:c16="http://schemas.microsoft.com/office/drawing/2014/chart" uri="{C3380CC4-5D6E-409C-BE32-E72D297353CC}">
                <c16:uniqueId val="{000000B5-2E41-4E93-8F63-67EB49100322}"/>
              </c:ext>
            </c:extLst>
          </c:dPt>
          <c:dPt>
            <c:idx val="91"/>
            <c:bubble3D val="0"/>
            <c:spPr>
              <a:solidFill>
                <a:schemeClr val="accent1">
                  <a:tint val="80000"/>
                </a:schemeClr>
              </a:solidFill>
              <a:ln w="19050">
                <a:solidFill>
                  <a:schemeClr val="lt1"/>
                </a:solidFill>
              </a:ln>
              <a:effectLst/>
            </c:spPr>
            <c:extLst>
              <c:ext xmlns:c16="http://schemas.microsoft.com/office/drawing/2014/chart" uri="{C3380CC4-5D6E-409C-BE32-E72D297353CC}">
                <c16:uniqueId val="{000000B7-2E41-4E93-8F63-67EB49100322}"/>
              </c:ext>
            </c:extLst>
          </c:dPt>
          <c:dPt>
            <c:idx val="92"/>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B9-2E41-4E93-8F63-67EB49100322}"/>
              </c:ext>
            </c:extLst>
          </c:dPt>
          <c:dPt>
            <c:idx val="93"/>
            <c:bubble3D val="0"/>
            <c:spPr>
              <a:solidFill>
                <a:schemeClr val="accent1">
                  <a:tint val="82000"/>
                </a:schemeClr>
              </a:solidFill>
              <a:ln w="19050">
                <a:solidFill>
                  <a:schemeClr val="lt1"/>
                </a:solidFill>
              </a:ln>
              <a:effectLst/>
            </c:spPr>
            <c:extLst>
              <c:ext xmlns:c16="http://schemas.microsoft.com/office/drawing/2014/chart" uri="{C3380CC4-5D6E-409C-BE32-E72D297353CC}">
                <c16:uniqueId val="{000000BB-2E41-4E93-8F63-67EB49100322}"/>
              </c:ext>
            </c:extLst>
          </c:dPt>
          <c:dPt>
            <c:idx val="94"/>
            <c:bubble3D val="0"/>
            <c:spPr>
              <a:solidFill>
                <a:schemeClr val="accent1">
                  <a:tint val="82000"/>
                </a:schemeClr>
              </a:solidFill>
              <a:ln w="19050">
                <a:solidFill>
                  <a:schemeClr val="lt1"/>
                </a:solidFill>
              </a:ln>
              <a:effectLst/>
            </c:spPr>
            <c:extLst>
              <c:ext xmlns:c16="http://schemas.microsoft.com/office/drawing/2014/chart" uri="{C3380CC4-5D6E-409C-BE32-E72D297353CC}">
                <c16:uniqueId val="{000000BD-2E41-4E93-8F63-67EB49100322}"/>
              </c:ext>
            </c:extLst>
          </c:dPt>
          <c:dPt>
            <c:idx val="95"/>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BF-2E41-4E93-8F63-67EB49100322}"/>
              </c:ext>
            </c:extLst>
          </c:dPt>
          <c:dPt>
            <c:idx val="96"/>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C1-2E41-4E93-8F63-67EB49100322}"/>
              </c:ext>
            </c:extLst>
          </c:dPt>
          <c:dPt>
            <c:idx val="97"/>
            <c:bubble3D val="0"/>
            <c:spPr>
              <a:solidFill>
                <a:schemeClr val="accent1">
                  <a:tint val="84000"/>
                </a:schemeClr>
              </a:solidFill>
              <a:ln w="19050">
                <a:solidFill>
                  <a:schemeClr val="lt1"/>
                </a:solidFill>
              </a:ln>
              <a:effectLst/>
            </c:spPr>
            <c:extLst>
              <c:ext xmlns:c16="http://schemas.microsoft.com/office/drawing/2014/chart" uri="{C3380CC4-5D6E-409C-BE32-E72D297353CC}">
                <c16:uniqueId val="{000000C3-2E41-4E93-8F63-67EB49100322}"/>
              </c:ext>
            </c:extLst>
          </c:dPt>
          <c:dPt>
            <c:idx val="98"/>
            <c:bubble3D val="0"/>
            <c:spPr>
              <a:solidFill>
                <a:schemeClr val="accent1">
                  <a:tint val="84000"/>
                </a:schemeClr>
              </a:solidFill>
              <a:ln w="19050">
                <a:solidFill>
                  <a:schemeClr val="lt1"/>
                </a:solidFill>
              </a:ln>
              <a:effectLst/>
            </c:spPr>
            <c:extLst>
              <c:ext xmlns:c16="http://schemas.microsoft.com/office/drawing/2014/chart" uri="{C3380CC4-5D6E-409C-BE32-E72D297353CC}">
                <c16:uniqueId val="{000000C5-2E41-4E93-8F63-67EB49100322}"/>
              </c:ext>
            </c:extLst>
          </c:dPt>
          <c:dPt>
            <c:idx val="99"/>
            <c:bubble3D val="0"/>
            <c:spPr>
              <a:solidFill>
                <a:schemeClr val="accent1">
                  <a:tint val="85000"/>
                </a:schemeClr>
              </a:solidFill>
              <a:ln w="19050">
                <a:solidFill>
                  <a:schemeClr val="lt1"/>
                </a:solidFill>
              </a:ln>
              <a:effectLst/>
            </c:spPr>
            <c:extLst>
              <c:ext xmlns:c16="http://schemas.microsoft.com/office/drawing/2014/chart" uri="{C3380CC4-5D6E-409C-BE32-E72D297353CC}">
                <c16:uniqueId val="{000000C7-2E41-4E93-8F63-67EB49100322}"/>
              </c:ext>
            </c:extLst>
          </c:dPt>
          <c:dPt>
            <c:idx val="100"/>
            <c:bubble3D val="0"/>
            <c:spPr>
              <a:solidFill>
                <a:schemeClr val="accent1">
                  <a:tint val="85000"/>
                </a:schemeClr>
              </a:solidFill>
              <a:ln w="19050">
                <a:solidFill>
                  <a:schemeClr val="lt1"/>
                </a:solidFill>
              </a:ln>
              <a:effectLst/>
            </c:spPr>
            <c:extLst>
              <c:ext xmlns:c16="http://schemas.microsoft.com/office/drawing/2014/chart" uri="{C3380CC4-5D6E-409C-BE32-E72D297353CC}">
                <c16:uniqueId val="{000000C9-2E41-4E93-8F63-67EB49100322}"/>
              </c:ext>
            </c:extLst>
          </c:dPt>
          <c:dPt>
            <c:idx val="10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CB-2E41-4E93-8F63-67EB49100322}"/>
              </c:ext>
            </c:extLst>
          </c:dPt>
          <c:dPt>
            <c:idx val="10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CD-2E41-4E93-8F63-67EB49100322}"/>
              </c:ext>
            </c:extLst>
          </c:dPt>
          <c:dPt>
            <c:idx val="103"/>
            <c:bubble3D val="0"/>
            <c:spPr>
              <a:solidFill>
                <a:schemeClr val="accent1">
                  <a:tint val="87000"/>
                </a:schemeClr>
              </a:solidFill>
              <a:ln w="19050">
                <a:solidFill>
                  <a:schemeClr val="lt1"/>
                </a:solidFill>
              </a:ln>
              <a:effectLst/>
            </c:spPr>
            <c:extLst>
              <c:ext xmlns:c16="http://schemas.microsoft.com/office/drawing/2014/chart" uri="{C3380CC4-5D6E-409C-BE32-E72D297353CC}">
                <c16:uniqueId val="{000000CF-2E41-4E93-8F63-67EB49100322}"/>
              </c:ext>
            </c:extLst>
          </c:dPt>
          <c:dPt>
            <c:idx val="104"/>
            <c:bubble3D val="0"/>
            <c:spPr>
              <a:solidFill>
                <a:schemeClr val="accent1">
                  <a:tint val="87000"/>
                </a:schemeClr>
              </a:solidFill>
              <a:ln w="19050">
                <a:solidFill>
                  <a:schemeClr val="lt1"/>
                </a:solidFill>
              </a:ln>
              <a:effectLst/>
            </c:spPr>
            <c:extLst>
              <c:ext xmlns:c16="http://schemas.microsoft.com/office/drawing/2014/chart" uri="{C3380CC4-5D6E-409C-BE32-E72D297353CC}">
                <c16:uniqueId val="{000000D1-2E41-4E93-8F63-67EB49100322}"/>
              </c:ext>
            </c:extLst>
          </c:dPt>
          <c:dPt>
            <c:idx val="105"/>
            <c:bubble3D val="0"/>
            <c:spPr>
              <a:solidFill>
                <a:schemeClr val="accent1">
                  <a:tint val="88000"/>
                </a:schemeClr>
              </a:solidFill>
              <a:ln w="19050">
                <a:solidFill>
                  <a:schemeClr val="lt1"/>
                </a:solidFill>
              </a:ln>
              <a:effectLst/>
            </c:spPr>
            <c:extLst>
              <c:ext xmlns:c16="http://schemas.microsoft.com/office/drawing/2014/chart" uri="{C3380CC4-5D6E-409C-BE32-E72D297353CC}">
                <c16:uniqueId val="{000000D3-2E41-4E93-8F63-67EB49100322}"/>
              </c:ext>
            </c:extLst>
          </c:dPt>
          <c:dPt>
            <c:idx val="106"/>
            <c:bubble3D val="0"/>
            <c:spPr>
              <a:solidFill>
                <a:schemeClr val="accent1">
                  <a:tint val="89000"/>
                </a:schemeClr>
              </a:solidFill>
              <a:ln w="19050">
                <a:solidFill>
                  <a:schemeClr val="lt1"/>
                </a:solidFill>
              </a:ln>
              <a:effectLst/>
            </c:spPr>
            <c:extLst>
              <c:ext xmlns:c16="http://schemas.microsoft.com/office/drawing/2014/chart" uri="{C3380CC4-5D6E-409C-BE32-E72D297353CC}">
                <c16:uniqueId val="{000000D5-2E41-4E93-8F63-67EB49100322}"/>
              </c:ext>
            </c:extLst>
          </c:dPt>
          <c:dPt>
            <c:idx val="107"/>
            <c:bubble3D val="0"/>
            <c:spPr>
              <a:solidFill>
                <a:schemeClr val="accent1">
                  <a:tint val="89000"/>
                </a:schemeClr>
              </a:solidFill>
              <a:ln w="19050">
                <a:solidFill>
                  <a:schemeClr val="lt1"/>
                </a:solidFill>
              </a:ln>
              <a:effectLst/>
            </c:spPr>
            <c:extLst>
              <c:ext xmlns:c16="http://schemas.microsoft.com/office/drawing/2014/chart" uri="{C3380CC4-5D6E-409C-BE32-E72D297353CC}">
                <c16:uniqueId val="{000000D7-2E41-4E93-8F63-67EB49100322}"/>
              </c:ext>
            </c:extLst>
          </c:dPt>
          <c:dPt>
            <c:idx val="108"/>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D9-2E41-4E93-8F63-67EB49100322}"/>
              </c:ext>
            </c:extLst>
          </c:dPt>
          <c:dPt>
            <c:idx val="109"/>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DB-2E41-4E93-8F63-67EB49100322}"/>
              </c:ext>
            </c:extLst>
          </c:dPt>
          <c:dPt>
            <c:idx val="110"/>
            <c:bubble3D val="0"/>
            <c:spPr>
              <a:solidFill>
                <a:schemeClr val="accent1">
                  <a:tint val="91000"/>
                </a:schemeClr>
              </a:solidFill>
              <a:ln w="19050">
                <a:solidFill>
                  <a:schemeClr val="lt1"/>
                </a:solidFill>
              </a:ln>
              <a:effectLst/>
            </c:spPr>
            <c:extLst>
              <c:ext xmlns:c16="http://schemas.microsoft.com/office/drawing/2014/chart" uri="{C3380CC4-5D6E-409C-BE32-E72D297353CC}">
                <c16:uniqueId val="{000000DD-2E41-4E93-8F63-67EB49100322}"/>
              </c:ext>
            </c:extLst>
          </c:dPt>
          <c:dPt>
            <c:idx val="111"/>
            <c:bubble3D val="0"/>
            <c:spPr>
              <a:solidFill>
                <a:schemeClr val="accent1">
                  <a:tint val="91000"/>
                </a:schemeClr>
              </a:solidFill>
              <a:ln w="19050">
                <a:solidFill>
                  <a:schemeClr val="lt1"/>
                </a:solidFill>
              </a:ln>
              <a:effectLst/>
            </c:spPr>
            <c:extLst>
              <c:ext xmlns:c16="http://schemas.microsoft.com/office/drawing/2014/chart" uri="{C3380CC4-5D6E-409C-BE32-E72D297353CC}">
                <c16:uniqueId val="{000000DF-2E41-4E93-8F63-67EB49100322}"/>
              </c:ext>
            </c:extLst>
          </c:dPt>
          <c:dPt>
            <c:idx val="112"/>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E1-2E41-4E93-8F63-67EB49100322}"/>
              </c:ext>
            </c:extLst>
          </c:dPt>
          <c:dPt>
            <c:idx val="113"/>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E3-2E41-4E93-8F63-67EB49100322}"/>
              </c:ext>
            </c:extLst>
          </c:dPt>
          <c:dPt>
            <c:idx val="114"/>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E5-2E41-4E93-8F63-67EB49100322}"/>
              </c:ext>
            </c:extLst>
          </c:dPt>
          <c:dPt>
            <c:idx val="115"/>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E7-2E41-4E93-8F63-67EB49100322}"/>
              </c:ext>
            </c:extLst>
          </c:dPt>
          <c:dPt>
            <c:idx val="116"/>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E9-2E41-4E93-8F63-67EB49100322}"/>
              </c:ext>
            </c:extLst>
          </c:dPt>
          <c:dPt>
            <c:idx val="117"/>
            <c:bubble3D val="0"/>
            <c:spPr>
              <a:solidFill>
                <a:schemeClr val="accent1">
                  <a:tint val="95000"/>
                </a:schemeClr>
              </a:solidFill>
              <a:ln w="19050">
                <a:solidFill>
                  <a:schemeClr val="lt1"/>
                </a:solidFill>
              </a:ln>
              <a:effectLst/>
            </c:spPr>
            <c:extLst>
              <c:ext xmlns:c16="http://schemas.microsoft.com/office/drawing/2014/chart" uri="{C3380CC4-5D6E-409C-BE32-E72D297353CC}">
                <c16:uniqueId val="{000000EB-2E41-4E93-8F63-67EB49100322}"/>
              </c:ext>
            </c:extLst>
          </c:dPt>
          <c:dPt>
            <c:idx val="118"/>
            <c:bubble3D val="0"/>
            <c:spPr>
              <a:solidFill>
                <a:schemeClr val="accent1">
                  <a:tint val="95000"/>
                </a:schemeClr>
              </a:solidFill>
              <a:ln w="19050">
                <a:solidFill>
                  <a:schemeClr val="lt1"/>
                </a:solidFill>
              </a:ln>
              <a:effectLst/>
            </c:spPr>
            <c:extLst>
              <c:ext xmlns:c16="http://schemas.microsoft.com/office/drawing/2014/chart" uri="{C3380CC4-5D6E-409C-BE32-E72D297353CC}">
                <c16:uniqueId val="{000000ED-2E41-4E93-8F63-67EB49100322}"/>
              </c:ext>
            </c:extLst>
          </c:dPt>
          <c:dPt>
            <c:idx val="119"/>
            <c:bubble3D val="0"/>
            <c:spPr>
              <a:solidFill>
                <a:schemeClr val="accent1">
                  <a:tint val="96000"/>
                </a:schemeClr>
              </a:solidFill>
              <a:ln w="19050">
                <a:solidFill>
                  <a:schemeClr val="lt1"/>
                </a:solidFill>
              </a:ln>
              <a:effectLst/>
            </c:spPr>
            <c:extLst>
              <c:ext xmlns:c16="http://schemas.microsoft.com/office/drawing/2014/chart" uri="{C3380CC4-5D6E-409C-BE32-E72D297353CC}">
                <c16:uniqueId val="{000000EF-2E41-4E93-8F63-67EB49100322}"/>
              </c:ext>
            </c:extLst>
          </c:dPt>
          <c:dPt>
            <c:idx val="120"/>
            <c:bubble3D val="0"/>
            <c:spPr>
              <a:solidFill>
                <a:schemeClr val="accent1">
                  <a:tint val="96000"/>
                </a:schemeClr>
              </a:solidFill>
              <a:ln w="19050">
                <a:solidFill>
                  <a:schemeClr val="lt1"/>
                </a:solidFill>
              </a:ln>
              <a:effectLst/>
            </c:spPr>
            <c:extLst>
              <c:ext xmlns:c16="http://schemas.microsoft.com/office/drawing/2014/chart" uri="{C3380CC4-5D6E-409C-BE32-E72D297353CC}">
                <c16:uniqueId val="{000000F1-2E41-4E93-8F63-67EB49100322}"/>
              </c:ext>
            </c:extLst>
          </c:dPt>
          <c:dPt>
            <c:idx val="121"/>
            <c:bubble3D val="0"/>
            <c:spPr>
              <a:solidFill>
                <a:schemeClr val="accent1">
                  <a:tint val="97000"/>
                </a:schemeClr>
              </a:solidFill>
              <a:ln w="19050">
                <a:solidFill>
                  <a:schemeClr val="lt1"/>
                </a:solidFill>
              </a:ln>
              <a:effectLst/>
            </c:spPr>
            <c:extLst>
              <c:ext xmlns:c16="http://schemas.microsoft.com/office/drawing/2014/chart" uri="{C3380CC4-5D6E-409C-BE32-E72D297353CC}">
                <c16:uniqueId val="{000000F3-2E41-4E93-8F63-67EB49100322}"/>
              </c:ext>
            </c:extLst>
          </c:dPt>
          <c:dPt>
            <c:idx val="122"/>
            <c:bubble3D val="0"/>
            <c:spPr>
              <a:solidFill>
                <a:schemeClr val="accent1">
                  <a:tint val="97000"/>
                </a:schemeClr>
              </a:solidFill>
              <a:ln w="19050">
                <a:solidFill>
                  <a:schemeClr val="lt1"/>
                </a:solidFill>
              </a:ln>
              <a:effectLst/>
            </c:spPr>
            <c:extLst>
              <c:ext xmlns:c16="http://schemas.microsoft.com/office/drawing/2014/chart" uri="{C3380CC4-5D6E-409C-BE32-E72D297353CC}">
                <c16:uniqueId val="{000000F5-2E41-4E93-8F63-67EB49100322}"/>
              </c:ext>
            </c:extLst>
          </c:dPt>
          <c:dPt>
            <c:idx val="123"/>
            <c:bubble3D val="0"/>
            <c:spPr>
              <a:solidFill>
                <a:schemeClr val="accent1">
                  <a:tint val="98000"/>
                </a:schemeClr>
              </a:solidFill>
              <a:ln w="19050">
                <a:solidFill>
                  <a:schemeClr val="lt1"/>
                </a:solidFill>
              </a:ln>
              <a:effectLst/>
            </c:spPr>
            <c:extLst>
              <c:ext xmlns:c16="http://schemas.microsoft.com/office/drawing/2014/chart" uri="{C3380CC4-5D6E-409C-BE32-E72D297353CC}">
                <c16:uniqueId val="{000000F7-2E41-4E93-8F63-67EB49100322}"/>
              </c:ext>
            </c:extLst>
          </c:dPt>
          <c:dPt>
            <c:idx val="124"/>
            <c:bubble3D val="0"/>
            <c:spPr>
              <a:solidFill>
                <a:schemeClr val="accent1">
                  <a:tint val="98000"/>
                </a:schemeClr>
              </a:solidFill>
              <a:ln w="19050">
                <a:solidFill>
                  <a:schemeClr val="lt1"/>
                </a:solidFill>
              </a:ln>
              <a:effectLst/>
            </c:spPr>
            <c:extLst>
              <c:ext xmlns:c16="http://schemas.microsoft.com/office/drawing/2014/chart" uri="{C3380CC4-5D6E-409C-BE32-E72D297353CC}">
                <c16:uniqueId val="{000000F9-2E41-4E93-8F63-67EB49100322}"/>
              </c:ext>
            </c:extLst>
          </c:dPt>
          <c:dPt>
            <c:idx val="125"/>
            <c:bubble3D val="0"/>
            <c:spPr>
              <a:solidFill>
                <a:schemeClr val="accent1">
                  <a:tint val="99000"/>
                </a:schemeClr>
              </a:solidFill>
              <a:ln w="19050">
                <a:solidFill>
                  <a:schemeClr val="lt1"/>
                </a:solidFill>
              </a:ln>
              <a:effectLst/>
            </c:spPr>
            <c:extLst>
              <c:ext xmlns:c16="http://schemas.microsoft.com/office/drawing/2014/chart" uri="{C3380CC4-5D6E-409C-BE32-E72D297353CC}">
                <c16:uniqueId val="{000000FB-2E41-4E93-8F63-67EB49100322}"/>
              </c:ext>
            </c:extLst>
          </c:dPt>
          <c:dPt>
            <c:idx val="126"/>
            <c:bubble3D val="0"/>
            <c:spPr>
              <a:solidFill>
                <a:schemeClr val="accent1">
                  <a:tint val="99000"/>
                </a:schemeClr>
              </a:solidFill>
              <a:ln w="19050">
                <a:solidFill>
                  <a:schemeClr val="lt1"/>
                </a:solidFill>
              </a:ln>
              <a:effectLst/>
            </c:spPr>
            <c:extLst>
              <c:ext xmlns:c16="http://schemas.microsoft.com/office/drawing/2014/chart" uri="{C3380CC4-5D6E-409C-BE32-E72D297353CC}">
                <c16:uniqueId val="{000000FD-2E41-4E93-8F63-67EB49100322}"/>
              </c:ext>
            </c:extLst>
          </c:dPt>
          <c:dPt>
            <c:idx val="127"/>
            <c:bubble3D val="0"/>
            <c:spPr>
              <a:solidFill>
                <a:schemeClr val="accent1"/>
              </a:solidFill>
              <a:ln w="19050">
                <a:solidFill>
                  <a:schemeClr val="lt1"/>
                </a:solidFill>
              </a:ln>
              <a:effectLst/>
            </c:spPr>
            <c:extLst>
              <c:ext xmlns:c16="http://schemas.microsoft.com/office/drawing/2014/chart" uri="{C3380CC4-5D6E-409C-BE32-E72D297353CC}">
                <c16:uniqueId val="{000000FF-2E41-4E93-8F63-67EB49100322}"/>
              </c:ext>
            </c:extLst>
          </c:dPt>
          <c:dPt>
            <c:idx val="128"/>
            <c:bubble3D val="0"/>
            <c:spPr>
              <a:solidFill>
                <a:schemeClr val="accent1"/>
              </a:solidFill>
              <a:ln w="19050">
                <a:solidFill>
                  <a:schemeClr val="lt1"/>
                </a:solidFill>
              </a:ln>
              <a:effectLst/>
            </c:spPr>
            <c:extLst>
              <c:ext xmlns:c16="http://schemas.microsoft.com/office/drawing/2014/chart" uri="{C3380CC4-5D6E-409C-BE32-E72D297353CC}">
                <c16:uniqueId val="{00000101-2E41-4E93-8F63-67EB49100322}"/>
              </c:ext>
            </c:extLst>
          </c:dPt>
          <c:dPt>
            <c:idx val="129"/>
            <c:bubble3D val="0"/>
            <c:spPr>
              <a:solidFill>
                <a:schemeClr val="accent1">
                  <a:shade val="99000"/>
                </a:schemeClr>
              </a:solidFill>
              <a:ln w="19050">
                <a:solidFill>
                  <a:schemeClr val="lt1"/>
                </a:solidFill>
              </a:ln>
              <a:effectLst/>
            </c:spPr>
            <c:extLst>
              <c:ext xmlns:c16="http://schemas.microsoft.com/office/drawing/2014/chart" uri="{C3380CC4-5D6E-409C-BE32-E72D297353CC}">
                <c16:uniqueId val="{00000103-2E41-4E93-8F63-67EB49100322}"/>
              </c:ext>
            </c:extLst>
          </c:dPt>
          <c:dPt>
            <c:idx val="130"/>
            <c:bubble3D val="0"/>
            <c:spPr>
              <a:solidFill>
                <a:schemeClr val="accent1">
                  <a:shade val="98000"/>
                </a:schemeClr>
              </a:solidFill>
              <a:ln w="19050">
                <a:solidFill>
                  <a:schemeClr val="lt1"/>
                </a:solidFill>
              </a:ln>
              <a:effectLst/>
            </c:spPr>
            <c:extLst>
              <c:ext xmlns:c16="http://schemas.microsoft.com/office/drawing/2014/chart" uri="{C3380CC4-5D6E-409C-BE32-E72D297353CC}">
                <c16:uniqueId val="{00000105-2E41-4E93-8F63-67EB49100322}"/>
              </c:ext>
            </c:extLst>
          </c:dPt>
          <c:dPt>
            <c:idx val="131"/>
            <c:bubble3D val="0"/>
            <c:spPr>
              <a:solidFill>
                <a:schemeClr val="accent1">
                  <a:shade val="98000"/>
                </a:schemeClr>
              </a:solidFill>
              <a:ln w="19050">
                <a:solidFill>
                  <a:schemeClr val="lt1"/>
                </a:solidFill>
              </a:ln>
              <a:effectLst/>
            </c:spPr>
            <c:extLst>
              <c:ext xmlns:c16="http://schemas.microsoft.com/office/drawing/2014/chart" uri="{C3380CC4-5D6E-409C-BE32-E72D297353CC}">
                <c16:uniqueId val="{00000107-2E41-4E93-8F63-67EB49100322}"/>
              </c:ext>
            </c:extLst>
          </c:dPt>
          <c:dPt>
            <c:idx val="132"/>
            <c:bubble3D val="0"/>
            <c:spPr>
              <a:solidFill>
                <a:schemeClr val="accent1">
                  <a:shade val="97000"/>
                </a:schemeClr>
              </a:solidFill>
              <a:ln w="19050">
                <a:solidFill>
                  <a:schemeClr val="lt1"/>
                </a:solidFill>
              </a:ln>
              <a:effectLst/>
            </c:spPr>
            <c:extLst>
              <c:ext xmlns:c16="http://schemas.microsoft.com/office/drawing/2014/chart" uri="{C3380CC4-5D6E-409C-BE32-E72D297353CC}">
                <c16:uniqueId val="{00000109-2E41-4E93-8F63-67EB49100322}"/>
              </c:ext>
            </c:extLst>
          </c:dPt>
          <c:dPt>
            <c:idx val="133"/>
            <c:bubble3D val="0"/>
            <c:spPr>
              <a:solidFill>
                <a:schemeClr val="accent1">
                  <a:shade val="97000"/>
                </a:schemeClr>
              </a:solidFill>
              <a:ln w="19050">
                <a:solidFill>
                  <a:schemeClr val="lt1"/>
                </a:solidFill>
              </a:ln>
              <a:effectLst/>
            </c:spPr>
            <c:extLst>
              <c:ext xmlns:c16="http://schemas.microsoft.com/office/drawing/2014/chart" uri="{C3380CC4-5D6E-409C-BE32-E72D297353CC}">
                <c16:uniqueId val="{0000010B-2E41-4E93-8F63-67EB49100322}"/>
              </c:ext>
            </c:extLst>
          </c:dPt>
          <c:dPt>
            <c:idx val="134"/>
            <c:bubble3D val="0"/>
            <c:spPr>
              <a:solidFill>
                <a:schemeClr val="accent1">
                  <a:shade val="96000"/>
                </a:schemeClr>
              </a:solidFill>
              <a:ln w="19050">
                <a:solidFill>
                  <a:schemeClr val="lt1"/>
                </a:solidFill>
              </a:ln>
              <a:effectLst/>
            </c:spPr>
            <c:extLst>
              <c:ext xmlns:c16="http://schemas.microsoft.com/office/drawing/2014/chart" uri="{C3380CC4-5D6E-409C-BE32-E72D297353CC}">
                <c16:uniqueId val="{0000010D-2E41-4E93-8F63-67EB49100322}"/>
              </c:ext>
            </c:extLst>
          </c:dPt>
          <c:dPt>
            <c:idx val="135"/>
            <c:bubble3D val="0"/>
            <c:spPr>
              <a:solidFill>
                <a:schemeClr val="accent1">
                  <a:shade val="96000"/>
                </a:schemeClr>
              </a:solidFill>
              <a:ln w="19050">
                <a:solidFill>
                  <a:schemeClr val="lt1"/>
                </a:solidFill>
              </a:ln>
              <a:effectLst/>
            </c:spPr>
            <c:extLst>
              <c:ext xmlns:c16="http://schemas.microsoft.com/office/drawing/2014/chart" uri="{C3380CC4-5D6E-409C-BE32-E72D297353CC}">
                <c16:uniqueId val="{0000010F-2E41-4E93-8F63-67EB49100322}"/>
              </c:ext>
            </c:extLst>
          </c:dPt>
          <c:dPt>
            <c:idx val="136"/>
            <c:bubble3D val="0"/>
            <c:spPr>
              <a:solidFill>
                <a:schemeClr val="accent1">
                  <a:shade val="95000"/>
                </a:schemeClr>
              </a:solidFill>
              <a:ln w="19050">
                <a:solidFill>
                  <a:schemeClr val="lt1"/>
                </a:solidFill>
              </a:ln>
              <a:effectLst/>
            </c:spPr>
            <c:extLst>
              <c:ext xmlns:c16="http://schemas.microsoft.com/office/drawing/2014/chart" uri="{C3380CC4-5D6E-409C-BE32-E72D297353CC}">
                <c16:uniqueId val="{00000111-2E41-4E93-8F63-67EB49100322}"/>
              </c:ext>
            </c:extLst>
          </c:dPt>
          <c:dPt>
            <c:idx val="137"/>
            <c:bubble3D val="0"/>
            <c:spPr>
              <a:solidFill>
                <a:schemeClr val="accent1">
                  <a:shade val="95000"/>
                </a:schemeClr>
              </a:solidFill>
              <a:ln w="19050">
                <a:solidFill>
                  <a:schemeClr val="lt1"/>
                </a:solidFill>
              </a:ln>
              <a:effectLst/>
            </c:spPr>
            <c:extLst>
              <c:ext xmlns:c16="http://schemas.microsoft.com/office/drawing/2014/chart" uri="{C3380CC4-5D6E-409C-BE32-E72D297353CC}">
                <c16:uniqueId val="{00000113-2E41-4E93-8F63-67EB49100322}"/>
              </c:ext>
            </c:extLst>
          </c:dPt>
          <c:dPt>
            <c:idx val="138"/>
            <c:bubble3D val="0"/>
            <c:spPr>
              <a:solidFill>
                <a:schemeClr val="accent1">
                  <a:shade val="94000"/>
                </a:schemeClr>
              </a:solidFill>
              <a:ln w="19050">
                <a:solidFill>
                  <a:schemeClr val="lt1"/>
                </a:solidFill>
              </a:ln>
              <a:effectLst/>
            </c:spPr>
            <c:extLst>
              <c:ext xmlns:c16="http://schemas.microsoft.com/office/drawing/2014/chart" uri="{C3380CC4-5D6E-409C-BE32-E72D297353CC}">
                <c16:uniqueId val="{00000115-2E41-4E93-8F63-67EB49100322}"/>
              </c:ext>
            </c:extLst>
          </c:dPt>
          <c:dPt>
            <c:idx val="139"/>
            <c:bubble3D val="0"/>
            <c:spPr>
              <a:solidFill>
                <a:schemeClr val="accent1">
                  <a:shade val="94000"/>
                </a:schemeClr>
              </a:solidFill>
              <a:ln w="19050">
                <a:solidFill>
                  <a:schemeClr val="lt1"/>
                </a:solidFill>
              </a:ln>
              <a:effectLst/>
            </c:spPr>
            <c:extLst>
              <c:ext xmlns:c16="http://schemas.microsoft.com/office/drawing/2014/chart" uri="{C3380CC4-5D6E-409C-BE32-E72D297353CC}">
                <c16:uniqueId val="{00000117-2E41-4E93-8F63-67EB49100322}"/>
              </c:ext>
            </c:extLst>
          </c:dPt>
          <c:dPt>
            <c:idx val="140"/>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119-2E41-4E93-8F63-67EB49100322}"/>
              </c:ext>
            </c:extLst>
          </c:dPt>
          <c:dPt>
            <c:idx val="141"/>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11B-2E41-4E93-8F63-67EB49100322}"/>
              </c:ext>
            </c:extLst>
          </c:dPt>
          <c:dPt>
            <c:idx val="142"/>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11D-2E41-4E93-8F63-67EB49100322}"/>
              </c:ext>
            </c:extLst>
          </c:dPt>
          <c:dPt>
            <c:idx val="143"/>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11F-2E41-4E93-8F63-67EB49100322}"/>
              </c:ext>
            </c:extLst>
          </c:dPt>
          <c:dPt>
            <c:idx val="144"/>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121-2E41-4E93-8F63-67EB49100322}"/>
              </c:ext>
            </c:extLst>
          </c:dPt>
          <c:dPt>
            <c:idx val="145"/>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123-2E41-4E93-8F63-67EB49100322}"/>
              </c:ext>
            </c:extLst>
          </c:dPt>
          <c:dPt>
            <c:idx val="146"/>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125-2E41-4E93-8F63-67EB49100322}"/>
              </c:ext>
            </c:extLst>
          </c:dPt>
          <c:dPt>
            <c:idx val="147"/>
            <c:bubble3D val="0"/>
            <c:spPr>
              <a:solidFill>
                <a:schemeClr val="accent1">
                  <a:shade val="89000"/>
                </a:schemeClr>
              </a:solidFill>
              <a:ln w="19050">
                <a:solidFill>
                  <a:schemeClr val="lt1"/>
                </a:solidFill>
              </a:ln>
              <a:effectLst/>
            </c:spPr>
            <c:extLst>
              <c:ext xmlns:c16="http://schemas.microsoft.com/office/drawing/2014/chart" uri="{C3380CC4-5D6E-409C-BE32-E72D297353CC}">
                <c16:uniqueId val="{00000127-2E41-4E93-8F63-67EB49100322}"/>
              </c:ext>
            </c:extLst>
          </c:dPt>
          <c:dPt>
            <c:idx val="148"/>
            <c:bubble3D val="0"/>
            <c:spPr>
              <a:solidFill>
                <a:schemeClr val="accent1">
                  <a:shade val="89000"/>
                </a:schemeClr>
              </a:solidFill>
              <a:ln w="19050">
                <a:solidFill>
                  <a:schemeClr val="lt1"/>
                </a:solidFill>
              </a:ln>
              <a:effectLst/>
            </c:spPr>
            <c:extLst>
              <c:ext xmlns:c16="http://schemas.microsoft.com/office/drawing/2014/chart" uri="{C3380CC4-5D6E-409C-BE32-E72D297353CC}">
                <c16:uniqueId val="{00000129-2E41-4E93-8F63-67EB49100322}"/>
              </c:ext>
            </c:extLst>
          </c:dPt>
          <c:dPt>
            <c:idx val="149"/>
            <c:bubble3D val="0"/>
            <c:spPr>
              <a:solidFill>
                <a:schemeClr val="accent1">
                  <a:shade val="88000"/>
                </a:schemeClr>
              </a:solidFill>
              <a:ln w="19050">
                <a:solidFill>
                  <a:schemeClr val="lt1"/>
                </a:solidFill>
              </a:ln>
              <a:effectLst/>
            </c:spPr>
            <c:extLst>
              <c:ext xmlns:c16="http://schemas.microsoft.com/office/drawing/2014/chart" uri="{C3380CC4-5D6E-409C-BE32-E72D297353CC}">
                <c16:uniqueId val="{0000012B-2E41-4E93-8F63-67EB49100322}"/>
              </c:ext>
            </c:extLst>
          </c:dPt>
          <c:dPt>
            <c:idx val="150"/>
            <c:bubble3D val="0"/>
            <c:spPr>
              <a:solidFill>
                <a:schemeClr val="accent1">
                  <a:shade val="88000"/>
                </a:schemeClr>
              </a:solidFill>
              <a:ln w="19050">
                <a:solidFill>
                  <a:schemeClr val="lt1"/>
                </a:solidFill>
              </a:ln>
              <a:effectLst/>
            </c:spPr>
            <c:extLst>
              <c:ext xmlns:c16="http://schemas.microsoft.com/office/drawing/2014/chart" uri="{C3380CC4-5D6E-409C-BE32-E72D297353CC}">
                <c16:uniqueId val="{0000012D-2E41-4E93-8F63-67EB49100322}"/>
              </c:ext>
            </c:extLst>
          </c:dPt>
          <c:dPt>
            <c:idx val="151"/>
            <c:bubble3D val="0"/>
            <c:spPr>
              <a:solidFill>
                <a:schemeClr val="accent1">
                  <a:shade val="87000"/>
                </a:schemeClr>
              </a:solidFill>
              <a:ln w="19050">
                <a:solidFill>
                  <a:schemeClr val="lt1"/>
                </a:solidFill>
              </a:ln>
              <a:effectLst/>
            </c:spPr>
            <c:extLst>
              <c:ext xmlns:c16="http://schemas.microsoft.com/office/drawing/2014/chart" uri="{C3380CC4-5D6E-409C-BE32-E72D297353CC}">
                <c16:uniqueId val="{0000012F-2E41-4E93-8F63-67EB49100322}"/>
              </c:ext>
            </c:extLst>
          </c:dPt>
          <c:dPt>
            <c:idx val="15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131-2E41-4E93-8F63-67EB49100322}"/>
              </c:ext>
            </c:extLst>
          </c:dPt>
          <c:dPt>
            <c:idx val="153"/>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133-2E41-4E93-8F63-67EB49100322}"/>
              </c:ext>
            </c:extLst>
          </c:dPt>
          <c:dPt>
            <c:idx val="154"/>
            <c:bubble3D val="0"/>
            <c:spPr>
              <a:solidFill>
                <a:schemeClr val="accent1">
                  <a:shade val="85000"/>
                </a:schemeClr>
              </a:solidFill>
              <a:ln w="19050">
                <a:solidFill>
                  <a:schemeClr val="lt1"/>
                </a:solidFill>
              </a:ln>
              <a:effectLst/>
            </c:spPr>
            <c:extLst>
              <c:ext xmlns:c16="http://schemas.microsoft.com/office/drawing/2014/chart" uri="{C3380CC4-5D6E-409C-BE32-E72D297353CC}">
                <c16:uniqueId val="{00000135-2E41-4E93-8F63-67EB49100322}"/>
              </c:ext>
            </c:extLst>
          </c:dPt>
          <c:dPt>
            <c:idx val="155"/>
            <c:bubble3D val="0"/>
            <c:spPr>
              <a:solidFill>
                <a:schemeClr val="accent1">
                  <a:shade val="85000"/>
                </a:schemeClr>
              </a:solidFill>
              <a:ln w="19050">
                <a:solidFill>
                  <a:schemeClr val="lt1"/>
                </a:solidFill>
              </a:ln>
              <a:effectLst/>
            </c:spPr>
            <c:extLst>
              <c:ext xmlns:c16="http://schemas.microsoft.com/office/drawing/2014/chart" uri="{C3380CC4-5D6E-409C-BE32-E72D297353CC}">
                <c16:uniqueId val="{00000137-2E41-4E93-8F63-67EB49100322}"/>
              </c:ext>
            </c:extLst>
          </c:dPt>
          <c:dPt>
            <c:idx val="156"/>
            <c:bubble3D val="0"/>
            <c:spPr>
              <a:solidFill>
                <a:schemeClr val="accent1">
                  <a:shade val="84000"/>
                </a:schemeClr>
              </a:solidFill>
              <a:ln w="19050">
                <a:solidFill>
                  <a:schemeClr val="lt1"/>
                </a:solidFill>
              </a:ln>
              <a:effectLst/>
            </c:spPr>
            <c:extLst>
              <c:ext xmlns:c16="http://schemas.microsoft.com/office/drawing/2014/chart" uri="{C3380CC4-5D6E-409C-BE32-E72D297353CC}">
                <c16:uniqueId val="{00000139-2E41-4E93-8F63-67EB49100322}"/>
              </c:ext>
            </c:extLst>
          </c:dPt>
          <c:dPt>
            <c:idx val="157"/>
            <c:bubble3D val="0"/>
            <c:spPr>
              <a:solidFill>
                <a:schemeClr val="accent1">
                  <a:shade val="84000"/>
                </a:schemeClr>
              </a:solidFill>
              <a:ln w="19050">
                <a:solidFill>
                  <a:schemeClr val="lt1"/>
                </a:solidFill>
              </a:ln>
              <a:effectLst/>
            </c:spPr>
            <c:extLst>
              <c:ext xmlns:c16="http://schemas.microsoft.com/office/drawing/2014/chart" uri="{C3380CC4-5D6E-409C-BE32-E72D297353CC}">
                <c16:uniqueId val="{0000013B-2E41-4E93-8F63-67EB49100322}"/>
              </c:ext>
            </c:extLst>
          </c:dPt>
          <c:dPt>
            <c:idx val="158"/>
            <c:bubble3D val="0"/>
            <c:spPr>
              <a:solidFill>
                <a:schemeClr val="accent1">
                  <a:shade val="83000"/>
                </a:schemeClr>
              </a:solidFill>
              <a:ln w="19050">
                <a:solidFill>
                  <a:schemeClr val="lt1"/>
                </a:solidFill>
              </a:ln>
              <a:effectLst/>
            </c:spPr>
            <c:extLst>
              <c:ext xmlns:c16="http://schemas.microsoft.com/office/drawing/2014/chart" uri="{C3380CC4-5D6E-409C-BE32-E72D297353CC}">
                <c16:uniqueId val="{0000013D-2E41-4E93-8F63-67EB49100322}"/>
              </c:ext>
            </c:extLst>
          </c:dPt>
          <c:dPt>
            <c:idx val="159"/>
            <c:bubble3D val="0"/>
            <c:spPr>
              <a:solidFill>
                <a:schemeClr val="accent1">
                  <a:shade val="83000"/>
                </a:schemeClr>
              </a:solidFill>
              <a:ln w="19050">
                <a:solidFill>
                  <a:schemeClr val="lt1"/>
                </a:solidFill>
              </a:ln>
              <a:effectLst/>
            </c:spPr>
            <c:extLst>
              <c:ext xmlns:c16="http://schemas.microsoft.com/office/drawing/2014/chart" uri="{C3380CC4-5D6E-409C-BE32-E72D297353CC}">
                <c16:uniqueId val="{0000013F-2E41-4E93-8F63-67EB49100322}"/>
              </c:ext>
            </c:extLst>
          </c:dPt>
          <c:dPt>
            <c:idx val="160"/>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141-2E41-4E93-8F63-67EB49100322}"/>
              </c:ext>
            </c:extLst>
          </c:dPt>
          <c:dPt>
            <c:idx val="161"/>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143-2E41-4E93-8F63-67EB49100322}"/>
              </c:ext>
            </c:extLst>
          </c:dPt>
          <c:dPt>
            <c:idx val="162"/>
            <c:bubble3D val="0"/>
            <c:spPr>
              <a:solidFill>
                <a:schemeClr val="accent1">
                  <a:shade val="81000"/>
                </a:schemeClr>
              </a:solidFill>
              <a:ln w="19050">
                <a:solidFill>
                  <a:schemeClr val="lt1"/>
                </a:solidFill>
              </a:ln>
              <a:effectLst/>
            </c:spPr>
            <c:extLst>
              <c:ext xmlns:c16="http://schemas.microsoft.com/office/drawing/2014/chart" uri="{C3380CC4-5D6E-409C-BE32-E72D297353CC}">
                <c16:uniqueId val="{00000145-2E41-4E93-8F63-67EB49100322}"/>
              </c:ext>
            </c:extLst>
          </c:dPt>
          <c:dPt>
            <c:idx val="163"/>
            <c:bubble3D val="0"/>
            <c:spPr>
              <a:solidFill>
                <a:schemeClr val="accent1">
                  <a:shade val="81000"/>
                </a:schemeClr>
              </a:solidFill>
              <a:ln w="19050">
                <a:solidFill>
                  <a:schemeClr val="lt1"/>
                </a:solidFill>
              </a:ln>
              <a:effectLst/>
            </c:spPr>
            <c:extLst>
              <c:ext xmlns:c16="http://schemas.microsoft.com/office/drawing/2014/chart" uri="{C3380CC4-5D6E-409C-BE32-E72D297353CC}">
                <c16:uniqueId val="{00000147-2E41-4E93-8F63-67EB49100322}"/>
              </c:ext>
            </c:extLst>
          </c:dPt>
          <c:dPt>
            <c:idx val="164"/>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149-2E41-4E93-8F63-67EB49100322}"/>
              </c:ext>
            </c:extLst>
          </c:dPt>
          <c:dPt>
            <c:idx val="165"/>
            <c:bubble3D val="0"/>
            <c:spPr>
              <a:solidFill>
                <a:schemeClr val="accent1">
                  <a:shade val="79000"/>
                </a:schemeClr>
              </a:solidFill>
              <a:ln w="19050">
                <a:solidFill>
                  <a:schemeClr val="lt1"/>
                </a:solidFill>
              </a:ln>
              <a:effectLst/>
            </c:spPr>
            <c:extLst>
              <c:ext xmlns:c16="http://schemas.microsoft.com/office/drawing/2014/chart" uri="{C3380CC4-5D6E-409C-BE32-E72D297353CC}">
                <c16:uniqueId val="{0000014B-2E41-4E93-8F63-67EB49100322}"/>
              </c:ext>
            </c:extLst>
          </c:dPt>
          <c:dPt>
            <c:idx val="166"/>
            <c:bubble3D val="0"/>
            <c:spPr>
              <a:solidFill>
                <a:schemeClr val="accent1">
                  <a:shade val="79000"/>
                </a:schemeClr>
              </a:solidFill>
              <a:ln w="19050">
                <a:solidFill>
                  <a:schemeClr val="lt1"/>
                </a:solidFill>
              </a:ln>
              <a:effectLst/>
            </c:spPr>
            <c:extLst>
              <c:ext xmlns:c16="http://schemas.microsoft.com/office/drawing/2014/chart" uri="{C3380CC4-5D6E-409C-BE32-E72D297353CC}">
                <c16:uniqueId val="{0000014D-2E41-4E93-8F63-67EB49100322}"/>
              </c:ext>
            </c:extLst>
          </c:dPt>
          <c:dPt>
            <c:idx val="167"/>
            <c:bubble3D val="0"/>
            <c:spPr>
              <a:solidFill>
                <a:schemeClr val="accent1">
                  <a:shade val="78000"/>
                </a:schemeClr>
              </a:solidFill>
              <a:ln w="19050">
                <a:solidFill>
                  <a:schemeClr val="lt1"/>
                </a:solidFill>
              </a:ln>
              <a:effectLst/>
            </c:spPr>
            <c:extLst>
              <c:ext xmlns:c16="http://schemas.microsoft.com/office/drawing/2014/chart" uri="{C3380CC4-5D6E-409C-BE32-E72D297353CC}">
                <c16:uniqueId val="{0000014F-2E41-4E93-8F63-67EB49100322}"/>
              </c:ext>
            </c:extLst>
          </c:dPt>
          <c:dPt>
            <c:idx val="168"/>
            <c:bubble3D val="0"/>
            <c:spPr>
              <a:solidFill>
                <a:schemeClr val="accent1">
                  <a:shade val="78000"/>
                </a:schemeClr>
              </a:solidFill>
              <a:ln w="19050">
                <a:solidFill>
                  <a:schemeClr val="lt1"/>
                </a:solidFill>
              </a:ln>
              <a:effectLst/>
            </c:spPr>
            <c:extLst>
              <c:ext xmlns:c16="http://schemas.microsoft.com/office/drawing/2014/chart" uri="{C3380CC4-5D6E-409C-BE32-E72D297353CC}">
                <c16:uniqueId val="{00000151-2E41-4E93-8F63-67EB49100322}"/>
              </c:ext>
            </c:extLst>
          </c:dPt>
          <c:dPt>
            <c:idx val="169"/>
            <c:bubble3D val="0"/>
            <c:spPr>
              <a:solidFill>
                <a:schemeClr val="accent1">
                  <a:shade val="77000"/>
                </a:schemeClr>
              </a:solidFill>
              <a:ln w="19050">
                <a:solidFill>
                  <a:schemeClr val="lt1"/>
                </a:solidFill>
              </a:ln>
              <a:effectLst/>
            </c:spPr>
            <c:extLst>
              <c:ext xmlns:c16="http://schemas.microsoft.com/office/drawing/2014/chart" uri="{C3380CC4-5D6E-409C-BE32-E72D297353CC}">
                <c16:uniqueId val="{00000153-2E41-4E93-8F63-67EB49100322}"/>
              </c:ext>
            </c:extLst>
          </c:dPt>
          <c:dPt>
            <c:idx val="170"/>
            <c:bubble3D val="0"/>
            <c:spPr>
              <a:solidFill>
                <a:schemeClr val="accent1">
                  <a:shade val="77000"/>
                </a:schemeClr>
              </a:solidFill>
              <a:ln w="19050">
                <a:solidFill>
                  <a:schemeClr val="lt1"/>
                </a:solidFill>
              </a:ln>
              <a:effectLst/>
            </c:spPr>
            <c:extLst>
              <c:ext xmlns:c16="http://schemas.microsoft.com/office/drawing/2014/chart" uri="{C3380CC4-5D6E-409C-BE32-E72D297353CC}">
                <c16:uniqueId val="{00000155-2E41-4E93-8F63-67EB49100322}"/>
              </c:ext>
            </c:extLst>
          </c:dPt>
          <c:dPt>
            <c:idx val="17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157-2E41-4E93-8F63-67EB49100322}"/>
              </c:ext>
            </c:extLst>
          </c:dPt>
          <c:dPt>
            <c:idx val="172"/>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159-2E41-4E93-8F63-67EB49100322}"/>
              </c:ext>
            </c:extLst>
          </c:dPt>
          <c:dPt>
            <c:idx val="173"/>
            <c:bubble3D val="0"/>
            <c:spPr>
              <a:solidFill>
                <a:schemeClr val="accent1">
                  <a:shade val="75000"/>
                </a:schemeClr>
              </a:solidFill>
              <a:ln w="19050">
                <a:solidFill>
                  <a:schemeClr val="lt1"/>
                </a:solidFill>
              </a:ln>
              <a:effectLst/>
            </c:spPr>
            <c:extLst>
              <c:ext xmlns:c16="http://schemas.microsoft.com/office/drawing/2014/chart" uri="{C3380CC4-5D6E-409C-BE32-E72D297353CC}">
                <c16:uniqueId val="{0000015B-2E41-4E93-8F63-67EB49100322}"/>
              </c:ext>
            </c:extLst>
          </c:dPt>
          <c:dPt>
            <c:idx val="174"/>
            <c:bubble3D val="0"/>
            <c:spPr>
              <a:solidFill>
                <a:schemeClr val="accent1">
                  <a:shade val="75000"/>
                </a:schemeClr>
              </a:solidFill>
              <a:ln w="19050">
                <a:solidFill>
                  <a:schemeClr val="lt1"/>
                </a:solidFill>
              </a:ln>
              <a:effectLst/>
            </c:spPr>
            <c:extLst>
              <c:ext xmlns:c16="http://schemas.microsoft.com/office/drawing/2014/chart" uri="{C3380CC4-5D6E-409C-BE32-E72D297353CC}">
                <c16:uniqueId val="{0000015D-2E41-4E93-8F63-67EB49100322}"/>
              </c:ext>
            </c:extLst>
          </c:dPt>
          <c:dPt>
            <c:idx val="175"/>
            <c:bubble3D val="0"/>
            <c:spPr>
              <a:solidFill>
                <a:schemeClr val="accent1">
                  <a:shade val="74000"/>
                </a:schemeClr>
              </a:solidFill>
              <a:ln w="19050">
                <a:solidFill>
                  <a:schemeClr val="lt1"/>
                </a:solidFill>
              </a:ln>
              <a:effectLst/>
            </c:spPr>
            <c:extLst>
              <c:ext xmlns:c16="http://schemas.microsoft.com/office/drawing/2014/chart" uri="{C3380CC4-5D6E-409C-BE32-E72D297353CC}">
                <c16:uniqueId val="{0000015F-2E41-4E93-8F63-67EB49100322}"/>
              </c:ext>
            </c:extLst>
          </c:dPt>
          <c:dPt>
            <c:idx val="176"/>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161-2E41-4E93-8F63-67EB49100322}"/>
              </c:ext>
            </c:extLst>
          </c:dPt>
          <c:dPt>
            <c:idx val="177"/>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163-2E41-4E93-8F63-67EB49100322}"/>
              </c:ext>
            </c:extLst>
          </c:dPt>
          <c:dPt>
            <c:idx val="178"/>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165-2E41-4E93-8F63-67EB49100322}"/>
              </c:ext>
            </c:extLst>
          </c:dPt>
          <c:dPt>
            <c:idx val="179"/>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167-2E41-4E93-8F63-67EB49100322}"/>
              </c:ext>
            </c:extLst>
          </c:dPt>
          <c:dPt>
            <c:idx val="180"/>
            <c:bubble3D val="0"/>
            <c:spPr>
              <a:solidFill>
                <a:schemeClr val="accent1">
                  <a:shade val="71000"/>
                </a:schemeClr>
              </a:solidFill>
              <a:ln w="19050">
                <a:solidFill>
                  <a:schemeClr val="lt1"/>
                </a:solidFill>
              </a:ln>
              <a:effectLst/>
            </c:spPr>
            <c:extLst>
              <c:ext xmlns:c16="http://schemas.microsoft.com/office/drawing/2014/chart" uri="{C3380CC4-5D6E-409C-BE32-E72D297353CC}">
                <c16:uniqueId val="{00000169-2E41-4E93-8F63-67EB49100322}"/>
              </c:ext>
            </c:extLst>
          </c:dPt>
          <c:dPt>
            <c:idx val="181"/>
            <c:bubble3D val="0"/>
            <c:spPr>
              <a:solidFill>
                <a:schemeClr val="accent1">
                  <a:shade val="71000"/>
                </a:schemeClr>
              </a:solidFill>
              <a:ln w="19050">
                <a:solidFill>
                  <a:schemeClr val="lt1"/>
                </a:solidFill>
              </a:ln>
              <a:effectLst/>
            </c:spPr>
            <c:extLst>
              <c:ext xmlns:c16="http://schemas.microsoft.com/office/drawing/2014/chart" uri="{C3380CC4-5D6E-409C-BE32-E72D297353CC}">
                <c16:uniqueId val="{0000016B-2E41-4E93-8F63-67EB49100322}"/>
              </c:ext>
            </c:extLst>
          </c:dPt>
          <c:dPt>
            <c:idx val="182"/>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16D-2E41-4E93-8F63-67EB49100322}"/>
              </c:ext>
            </c:extLst>
          </c:dPt>
          <c:dPt>
            <c:idx val="183"/>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16F-2E41-4E93-8F63-67EB49100322}"/>
              </c:ext>
            </c:extLst>
          </c:dPt>
          <c:dPt>
            <c:idx val="184"/>
            <c:bubble3D val="0"/>
            <c:spPr>
              <a:solidFill>
                <a:schemeClr val="accent1">
                  <a:shade val="69000"/>
                </a:schemeClr>
              </a:solidFill>
              <a:ln w="19050">
                <a:solidFill>
                  <a:schemeClr val="lt1"/>
                </a:solidFill>
              </a:ln>
              <a:effectLst/>
            </c:spPr>
            <c:extLst>
              <c:ext xmlns:c16="http://schemas.microsoft.com/office/drawing/2014/chart" uri="{C3380CC4-5D6E-409C-BE32-E72D297353CC}">
                <c16:uniqueId val="{00000171-2E41-4E93-8F63-67EB49100322}"/>
              </c:ext>
            </c:extLst>
          </c:dPt>
          <c:dPt>
            <c:idx val="185"/>
            <c:bubble3D val="0"/>
            <c:spPr>
              <a:solidFill>
                <a:schemeClr val="accent1">
                  <a:shade val="69000"/>
                </a:schemeClr>
              </a:solidFill>
              <a:ln w="19050">
                <a:solidFill>
                  <a:schemeClr val="lt1"/>
                </a:solidFill>
              </a:ln>
              <a:effectLst/>
            </c:spPr>
            <c:extLst>
              <c:ext xmlns:c16="http://schemas.microsoft.com/office/drawing/2014/chart" uri="{C3380CC4-5D6E-409C-BE32-E72D297353CC}">
                <c16:uniqueId val="{00000173-2E41-4E93-8F63-67EB49100322}"/>
              </c:ext>
            </c:extLst>
          </c:dPt>
          <c:dPt>
            <c:idx val="186"/>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175-2E41-4E93-8F63-67EB49100322}"/>
              </c:ext>
            </c:extLst>
          </c:dPt>
          <c:dPt>
            <c:idx val="187"/>
            <c:bubble3D val="0"/>
            <c:spPr>
              <a:solidFill>
                <a:schemeClr val="accent1">
                  <a:shade val="67000"/>
                </a:schemeClr>
              </a:solidFill>
              <a:ln w="19050">
                <a:solidFill>
                  <a:schemeClr val="lt1"/>
                </a:solidFill>
              </a:ln>
              <a:effectLst/>
            </c:spPr>
            <c:extLst>
              <c:ext xmlns:c16="http://schemas.microsoft.com/office/drawing/2014/chart" uri="{C3380CC4-5D6E-409C-BE32-E72D297353CC}">
                <c16:uniqueId val="{00000177-2E41-4E93-8F63-67EB49100322}"/>
              </c:ext>
            </c:extLst>
          </c:dPt>
          <c:dPt>
            <c:idx val="188"/>
            <c:bubble3D val="0"/>
            <c:spPr>
              <a:solidFill>
                <a:schemeClr val="accent1">
                  <a:shade val="67000"/>
                </a:schemeClr>
              </a:solidFill>
              <a:ln w="19050">
                <a:solidFill>
                  <a:schemeClr val="lt1"/>
                </a:solidFill>
              </a:ln>
              <a:effectLst/>
            </c:spPr>
            <c:extLst>
              <c:ext xmlns:c16="http://schemas.microsoft.com/office/drawing/2014/chart" uri="{C3380CC4-5D6E-409C-BE32-E72D297353CC}">
                <c16:uniqueId val="{00000179-2E41-4E93-8F63-67EB49100322}"/>
              </c:ext>
            </c:extLst>
          </c:dPt>
          <c:dPt>
            <c:idx val="189"/>
            <c:bubble3D val="0"/>
            <c:spPr>
              <a:solidFill>
                <a:schemeClr val="accent1">
                  <a:shade val="66000"/>
                </a:schemeClr>
              </a:solidFill>
              <a:ln w="19050">
                <a:solidFill>
                  <a:schemeClr val="lt1"/>
                </a:solidFill>
              </a:ln>
              <a:effectLst/>
            </c:spPr>
            <c:extLst>
              <c:ext xmlns:c16="http://schemas.microsoft.com/office/drawing/2014/chart" uri="{C3380CC4-5D6E-409C-BE32-E72D297353CC}">
                <c16:uniqueId val="{0000017B-2E41-4E93-8F63-67EB49100322}"/>
              </c:ext>
            </c:extLst>
          </c:dPt>
          <c:dPt>
            <c:idx val="190"/>
            <c:bubble3D val="0"/>
            <c:spPr>
              <a:solidFill>
                <a:schemeClr val="accent1">
                  <a:shade val="66000"/>
                </a:schemeClr>
              </a:solidFill>
              <a:ln w="19050">
                <a:solidFill>
                  <a:schemeClr val="lt1"/>
                </a:solidFill>
              </a:ln>
              <a:effectLst/>
            </c:spPr>
            <c:extLst>
              <c:ext xmlns:c16="http://schemas.microsoft.com/office/drawing/2014/chart" uri="{C3380CC4-5D6E-409C-BE32-E72D297353CC}">
                <c16:uniqueId val="{0000017D-2E41-4E93-8F63-67EB49100322}"/>
              </c:ext>
            </c:extLst>
          </c:dPt>
          <c:dPt>
            <c:idx val="19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17F-2E41-4E93-8F63-67EB49100322}"/>
              </c:ext>
            </c:extLst>
          </c:dPt>
          <c:dPt>
            <c:idx val="19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181-2E41-4E93-8F63-67EB49100322}"/>
              </c:ext>
            </c:extLst>
          </c:dPt>
          <c:dPt>
            <c:idx val="193"/>
            <c:bubble3D val="0"/>
            <c:spPr>
              <a:solidFill>
                <a:schemeClr val="accent1">
                  <a:shade val="64000"/>
                </a:schemeClr>
              </a:solidFill>
              <a:ln w="19050">
                <a:solidFill>
                  <a:schemeClr val="lt1"/>
                </a:solidFill>
              </a:ln>
              <a:effectLst/>
            </c:spPr>
            <c:extLst>
              <c:ext xmlns:c16="http://schemas.microsoft.com/office/drawing/2014/chart" uri="{C3380CC4-5D6E-409C-BE32-E72D297353CC}">
                <c16:uniqueId val="{00000183-2E41-4E93-8F63-67EB49100322}"/>
              </c:ext>
            </c:extLst>
          </c:dPt>
          <c:dPt>
            <c:idx val="194"/>
            <c:bubble3D val="0"/>
            <c:spPr>
              <a:solidFill>
                <a:schemeClr val="accent1">
                  <a:shade val="64000"/>
                </a:schemeClr>
              </a:solidFill>
              <a:ln w="19050">
                <a:solidFill>
                  <a:schemeClr val="lt1"/>
                </a:solidFill>
              </a:ln>
              <a:effectLst/>
            </c:spPr>
            <c:extLst>
              <c:ext xmlns:c16="http://schemas.microsoft.com/office/drawing/2014/chart" uri="{C3380CC4-5D6E-409C-BE32-E72D297353CC}">
                <c16:uniqueId val="{00000185-2E41-4E93-8F63-67EB49100322}"/>
              </c:ext>
            </c:extLst>
          </c:dPt>
          <c:dPt>
            <c:idx val="195"/>
            <c:bubble3D val="0"/>
            <c:spPr>
              <a:solidFill>
                <a:schemeClr val="accent1">
                  <a:shade val="63000"/>
                </a:schemeClr>
              </a:solidFill>
              <a:ln w="19050">
                <a:solidFill>
                  <a:schemeClr val="lt1"/>
                </a:solidFill>
              </a:ln>
              <a:effectLst/>
            </c:spPr>
            <c:extLst>
              <c:ext xmlns:c16="http://schemas.microsoft.com/office/drawing/2014/chart" uri="{C3380CC4-5D6E-409C-BE32-E72D297353CC}">
                <c16:uniqueId val="{00000187-2E41-4E93-8F63-67EB49100322}"/>
              </c:ext>
            </c:extLst>
          </c:dPt>
          <c:dPt>
            <c:idx val="196"/>
            <c:bubble3D val="0"/>
            <c:spPr>
              <a:solidFill>
                <a:schemeClr val="accent1">
                  <a:shade val="63000"/>
                </a:schemeClr>
              </a:solidFill>
              <a:ln w="19050">
                <a:solidFill>
                  <a:schemeClr val="lt1"/>
                </a:solidFill>
              </a:ln>
              <a:effectLst/>
            </c:spPr>
            <c:extLst>
              <c:ext xmlns:c16="http://schemas.microsoft.com/office/drawing/2014/chart" uri="{C3380CC4-5D6E-409C-BE32-E72D297353CC}">
                <c16:uniqueId val="{00000189-2E41-4E93-8F63-67EB49100322}"/>
              </c:ext>
            </c:extLst>
          </c:dPt>
          <c:dPt>
            <c:idx val="197"/>
            <c:bubble3D val="0"/>
            <c:spPr>
              <a:solidFill>
                <a:schemeClr val="accent1">
                  <a:shade val="62000"/>
                </a:schemeClr>
              </a:solidFill>
              <a:ln w="19050">
                <a:solidFill>
                  <a:schemeClr val="lt1"/>
                </a:solidFill>
              </a:ln>
              <a:effectLst/>
            </c:spPr>
            <c:extLst>
              <c:ext xmlns:c16="http://schemas.microsoft.com/office/drawing/2014/chart" uri="{C3380CC4-5D6E-409C-BE32-E72D297353CC}">
                <c16:uniqueId val="{0000018B-2E41-4E93-8F63-67EB49100322}"/>
              </c:ext>
            </c:extLst>
          </c:dPt>
          <c:dPt>
            <c:idx val="198"/>
            <c:bubble3D val="0"/>
            <c:spPr>
              <a:solidFill>
                <a:schemeClr val="accent1">
                  <a:shade val="62000"/>
                </a:schemeClr>
              </a:solidFill>
              <a:ln w="19050">
                <a:solidFill>
                  <a:schemeClr val="lt1"/>
                </a:solidFill>
              </a:ln>
              <a:effectLst/>
            </c:spPr>
            <c:extLst>
              <c:ext xmlns:c16="http://schemas.microsoft.com/office/drawing/2014/chart" uri="{C3380CC4-5D6E-409C-BE32-E72D297353CC}">
                <c16:uniqueId val="{0000018D-2E41-4E93-8F63-67EB49100322}"/>
              </c:ext>
            </c:extLst>
          </c:dPt>
          <c:dPt>
            <c:idx val="199"/>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18F-2E41-4E93-8F63-67EB49100322}"/>
              </c:ext>
            </c:extLst>
          </c:dPt>
          <c:dPt>
            <c:idx val="200"/>
            <c:bubble3D val="0"/>
            <c:spPr>
              <a:solidFill>
                <a:schemeClr val="accent1">
                  <a:shade val="60000"/>
                </a:schemeClr>
              </a:solidFill>
              <a:ln w="19050">
                <a:solidFill>
                  <a:schemeClr val="lt1"/>
                </a:solidFill>
              </a:ln>
              <a:effectLst/>
            </c:spPr>
            <c:extLst>
              <c:ext xmlns:c16="http://schemas.microsoft.com/office/drawing/2014/chart" uri="{C3380CC4-5D6E-409C-BE32-E72D297353CC}">
                <c16:uniqueId val="{00000191-2E41-4E93-8F63-67EB49100322}"/>
              </c:ext>
            </c:extLst>
          </c:dPt>
          <c:dPt>
            <c:idx val="201"/>
            <c:bubble3D val="0"/>
            <c:spPr>
              <a:solidFill>
                <a:schemeClr val="accent1">
                  <a:shade val="60000"/>
                </a:schemeClr>
              </a:solidFill>
              <a:ln w="19050">
                <a:solidFill>
                  <a:schemeClr val="lt1"/>
                </a:solidFill>
              </a:ln>
              <a:effectLst/>
            </c:spPr>
            <c:extLst>
              <c:ext xmlns:c16="http://schemas.microsoft.com/office/drawing/2014/chart" uri="{C3380CC4-5D6E-409C-BE32-E72D297353CC}">
                <c16:uniqueId val="{00000193-2E41-4E93-8F63-67EB49100322}"/>
              </c:ext>
            </c:extLst>
          </c:dPt>
          <c:dPt>
            <c:idx val="202"/>
            <c:bubble3D val="0"/>
            <c:spPr>
              <a:solidFill>
                <a:schemeClr val="accent1">
                  <a:shade val="59000"/>
                </a:schemeClr>
              </a:solidFill>
              <a:ln w="19050">
                <a:solidFill>
                  <a:schemeClr val="lt1"/>
                </a:solidFill>
              </a:ln>
              <a:effectLst/>
            </c:spPr>
            <c:extLst>
              <c:ext xmlns:c16="http://schemas.microsoft.com/office/drawing/2014/chart" uri="{C3380CC4-5D6E-409C-BE32-E72D297353CC}">
                <c16:uniqueId val="{00000195-2E41-4E93-8F63-67EB49100322}"/>
              </c:ext>
            </c:extLst>
          </c:dPt>
          <c:dPt>
            <c:idx val="203"/>
            <c:bubble3D val="0"/>
            <c:spPr>
              <a:solidFill>
                <a:schemeClr val="accent1">
                  <a:shade val="59000"/>
                </a:schemeClr>
              </a:solidFill>
              <a:ln w="19050">
                <a:solidFill>
                  <a:schemeClr val="lt1"/>
                </a:solidFill>
              </a:ln>
              <a:effectLst/>
            </c:spPr>
            <c:extLst>
              <c:ext xmlns:c16="http://schemas.microsoft.com/office/drawing/2014/chart" uri="{C3380CC4-5D6E-409C-BE32-E72D297353CC}">
                <c16:uniqueId val="{00000197-2E41-4E93-8F63-67EB49100322}"/>
              </c:ext>
            </c:extLst>
          </c:dPt>
          <c:dPt>
            <c:idx val="204"/>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199-2E41-4E93-8F63-67EB49100322}"/>
              </c:ext>
            </c:extLst>
          </c:dPt>
          <c:dPt>
            <c:idx val="205"/>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19B-2E41-4E93-8F63-67EB49100322}"/>
              </c:ext>
            </c:extLst>
          </c:dPt>
          <c:dPt>
            <c:idx val="206"/>
            <c:bubble3D val="0"/>
            <c:spPr>
              <a:solidFill>
                <a:schemeClr val="accent1">
                  <a:shade val="57000"/>
                </a:schemeClr>
              </a:solidFill>
              <a:ln w="19050">
                <a:solidFill>
                  <a:schemeClr val="lt1"/>
                </a:solidFill>
              </a:ln>
              <a:effectLst/>
            </c:spPr>
            <c:extLst>
              <c:ext xmlns:c16="http://schemas.microsoft.com/office/drawing/2014/chart" uri="{C3380CC4-5D6E-409C-BE32-E72D297353CC}">
                <c16:uniqueId val="{0000019D-2E41-4E93-8F63-67EB49100322}"/>
              </c:ext>
            </c:extLst>
          </c:dPt>
          <c:dPt>
            <c:idx val="207"/>
            <c:bubble3D val="0"/>
            <c:spPr>
              <a:solidFill>
                <a:schemeClr val="accent1">
                  <a:shade val="57000"/>
                </a:schemeClr>
              </a:solidFill>
              <a:ln w="19050">
                <a:solidFill>
                  <a:schemeClr val="lt1"/>
                </a:solidFill>
              </a:ln>
              <a:effectLst/>
            </c:spPr>
            <c:extLst>
              <c:ext xmlns:c16="http://schemas.microsoft.com/office/drawing/2014/chart" uri="{C3380CC4-5D6E-409C-BE32-E72D297353CC}">
                <c16:uniqueId val="{0000019F-2E41-4E93-8F63-67EB49100322}"/>
              </c:ext>
            </c:extLst>
          </c:dPt>
          <c:dPt>
            <c:idx val="208"/>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1A1-2E41-4E93-8F63-67EB49100322}"/>
              </c:ext>
            </c:extLst>
          </c:dPt>
          <c:dPt>
            <c:idx val="209"/>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1A3-2E41-4E93-8F63-67EB49100322}"/>
              </c:ext>
            </c:extLst>
          </c:dPt>
          <c:dPt>
            <c:idx val="210"/>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1A5-2E41-4E93-8F63-67EB49100322}"/>
              </c:ext>
            </c:extLst>
          </c:dPt>
          <c:dPt>
            <c:idx val="211"/>
            <c:bubble3D val="0"/>
            <c:spPr>
              <a:solidFill>
                <a:schemeClr val="accent1">
                  <a:shade val="54000"/>
                </a:schemeClr>
              </a:solidFill>
              <a:ln w="19050">
                <a:solidFill>
                  <a:schemeClr val="lt1"/>
                </a:solidFill>
              </a:ln>
              <a:effectLst/>
            </c:spPr>
            <c:extLst>
              <c:ext xmlns:c16="http://schemas.microsoft.com/office/drawing/2014/chart" uri="{C3380CC4-5D6E-409C-BE32-E72D297353CC}">
                <c16:uniqueId val="{000001A7-2E41-4E93-8F63-67EB49100322}"/>
              </c:ext>
            </c:extLst>
          </c:dPt>
          <c:dPt>
            <c:idx val="212"/>
            <c:bubble3D val="0"/>
            <c:spPr>
              <a:solidFill>
                <a:schemeClr val="accent1">
                  <a:shade val="54000"/>
                </a:schemeClr>
              </a:solidFill>
              <a:ln w="19050">
                <a:solidFill>
                  <a:schemeClr val="lt1"/>
                </a:solidFill>
              </a:ln>
              <a:effectLst/>
            </c:spPr>
            <c:extLst>
              <c:ext xmlns:c16="http://schemas.microsoft.com/office/drawing/2014/chart" uri="{C3380CC4-5D6E-409C-BE32-E72D297353CC}">
                <c16:uniqueId val="{000001A9-2E41-4E93-8F63-67EB49100322}"/>
              </c:ext>
            </c:extLst>
          </c:dPt>
          <c:dPt>
            <c:idx val="213"/>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1AB-2E41-4E93-8F63-67EB49100322}"/>
              </c:ext>
            </c:extLst>
          </c:dPt>
          <c:dPt>
            <c:idx val="21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1AD-2E41-4E93-8F63-67EB49100322}"/>
              </c:ext>
            </c:extLst>
          </c:dPt>
          <c:dPt>
            <c:idx val="215"/>
            <c:bubble3D val="0"/>
            <c:spPr>
              <a:solidFill>
                <a:schemeClr val="accent1">
                  <a:shade val="52000"/>
                </a:schemeClr>
              </a:solidFill>
              <a:ln w="19050">
                <a:solidFill>
                  <a:schemeClr val="lt1"/>
                </a:solidFill>
              </a:ln>
              <a:effectLst/>
            </c:spPr>
            <c:extLst>
              <c:ext xmlns:c16="http://schemas.microsoft.com/office/drawing/2014/chart" uri="{C3380CC4-5D6E-409C-BE32-E72D297353CC}">
                <c16:uniqueId val="{000001AF-2E41-4E93-8F63-67EB49100322}"/>
              </c:ext>
            </c:extLst>
          </c:dPt>
          <c:dPt>
            <c:idx val="216"/>
            <c:bubble3D val="0"/>
            <c:spPr>
              <a:solidFill>
                <a:schemeClr val="accent1">
                  <a:shade val="52000"/>
                </a:schemeClr>
              </a:solidFill>
              <a:ln w="19050">
                <a:solidFill>
                  <a:schemeClr val="lt1"/>
                </a:solidFill>
              </a:ln>
              <a:effectLst/>
            </c:spPr>
            <c:extLst>
              <c:ext xmlns:c16="http://schemas.microsoft.com/office/drawing/2014/chart" uri="{C3380CC4-5D6E-409C-BE32-E72D297353CC}">
                <c16:uniqueId val="{000001B1-2E41-4E93-8F63-67EB49100322}"/>
              </c:ext>
            </c:extLst>
          </c:dPt>
          <c:dPt>
            <c:idx val="217"/>
            <c:bubble3D val="0"/>
            <c:spPr>
              <a:solidFill>
                <a:schemeClr val="accent1">
                  <a:shade val="51000"/>
                </a:schemeClr>
              </a:solidFill>
              <a:ln w="19050">
                <a:solidFill>
                  <a:schemeClr val="lt1"/>
                </a:solidFill>
              </a:ln>
              <a:effectLst/>
            </c:spPr>
            <c:extLst>
              <c:ext xmlns:c16="http://schemas.microsoft.com/office/drawing/2014/chart" uri="{C3380CC4-5D6E-409C-BE32-E72D297353CC}">
                <c16:uniqueId val="{000001B3-2E41-4E93-8F63-67EB49100322}"/>
              </c:ext>
            </c:extLst>
          </c:dPt>
          <c:dPt>
            <c:idx val="218"/>
            <c:bubble3D val="0"/>
            <c:spPr>
              <a:solidFill>
                <a:schemeClr val="accent1">
                  <a:shade val="51000"/>
                </a:schemeClr>
              </a:solidFill>
              <a:ln w="19050">
                <a:solidFill>
                  <a:schemeClr val="lt1"/>
                </a:solidFill>
              </a:ln>
              <a:effectLst/>
            </c:spPr>
            <c:extLst>
              <c:ext xmlns:c16="http://schemas.microsoft.com/office/drawing/2014/chart" uri="{C3380CC4-5D6E-409C-BE32-E72D297353CC}">
                <c16:uniqueId val="{000001B5-2E41-4E93-8F63-67EB49100322}"/>
              </c:ext>
            </c:extLst>
          </c:dPt>
          <c:dPt>
            <c:idx val="219"/>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1B7-2E41-4E93-8F63-67EB49100322}"/>
              </c:ext>
            </c:extLst>
          </c:dPt>
          <c:dPt>
            <c:idx val="22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1B9-2E41-4E93-8F63-67EB49100322}"/>
              </c:ext>
            </c:extLst>
          </c:dPt>
          <c:dPt>
            <c:idx val="221"/>
            <c:bubble3D val="0"/>
            <c:spPr>
              <a:solidFill>
                <a:schemeClr val="accent1">
                  <a:shade val="49000"/>
                </a:schemeClr>
              </a:solidFill>
              <a:ln w="19050">
                <a:solidFill>
                  <a:schemeClr val="lt1"/>
                </a:solidFill>
              </a:ln>
              <a:effectLst/>
            </c:spPr>
            <c:extLst>
              <c:ext xmlns:c16="http://schemas.microsoft.com/office/drawing/2014/chart" uri="{C3380CC4-5D6E-409C-BE32-E72D297353CC}">
                <c16:uniqueId val="{000001BB-2E41-4E93-8F63-67EB49100322}"/>
              </c:ext>
            </c:extLst>
          </c:dPt>
          <c:dPt>
            <c:idx val="222"/>
            <c:bubble3D val="0"/>
            <c:spPr>
              <a:solidFill>
                <a:schemeClr val="accent1">
                  <a:shade val="48000"/>
                </a:schemeClr>
              </a:solidFill>
              <a:ln w="19050">
                <a:solidFill>
                  <a:schemeClr val="lt1"/>
                </a:solidFill>
              </a:ln>
              <a:effectLst/>
            </c:spPr>
            <c:extLst>
              <c:ext xmlns:c16="http://schemas.microsoft.com/office/drawing/2014/chart" uri="{C3380CC4-5D6E-409C-BE32-E72D297353CC}">
                <c16:uniqueId val="{000001BD-2E41-4E93-8F63-67EB49100322}"/>
              </c:ext>
            </c:extLst>
          </c:dPt>
          <c:dPt>
            <c:idx val="223"/>
            <c:bubble3D val="0"/>
            <c:spPr>
              <a:solidFill>
                <a:schemeClr val="accent1">
                  <a:shade val="48000"/>
                </a:schemeClr>
              </a:solidFill>
              <a:ln w="19050">
                <a:solidFill>
                  <a:schemeClr val="lt1"/>
                </a:solidFill>
              </a:ln>
              <a:effectLst/>
            </c:spPr>
            <c:extLst>
              <c:ext xmlns:c16="http://schemas.microsoft.com/office/drawing/2014/chart" uri="{C3380CC4-5D6E-409C-BE32-E72D297353CC}">
                <c16:uniqueId val="{000001BF-2E41-4E93-8F63-67EB49100322}"/>
              </c:ext>
            </c:extLst>
          </c:dPt>
          <c:dPt>
            <c:idx val="224"/>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1C1-2E41-4E93-8F63-67EB49100322}"/>
              </c:ext>
            </c:extLst>
          </c:dPt>
          <c:dPt>
            <c:idx val="225"/>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1C3-2E41-4E93-8F63-67EB49100322}"/>
              </c:ext>
            </c:extLst>
          </c:dPt>
          <c:dPt>
            <c:idx val="226"/>
            <c:bubble3D val="0"/>
            <c:spPr>
              <a:solidFill>
                <a:schemeClr val="accent1">
                  <a:shade val="46000"/>
                </a:schemeClr>
              </a:solidFill>
              <a:ln w="19050">
                <a:solidFill>
                  <a:schemeClr val="lt1"/>
                </a:solidFill>
              </a:ln>
              <a:effectLst/>
            </c:spPr>
            <c:extLst>
              <c:ext xmlns:c16="http://schemas.microsoft.com/office/drawing/2014/chart" uri="{C3380CC4-5D6E-409C-BE32-E72D297353CC}">
                <c16:uniqueId val="{000001C5-2E41-4E93-8F63-67EB49100322}"/>
              </c:ext>
            </c:extLst>
          </c:dPt>
          <c:dPt>
            <c:idx val="227"/>
            <c:bubble3D val="0"/>
            <c:spPr>
              <a:solidFill>
                <a:schemeClr val="accent1">
                  <a:shade val="46000"/>
                </a:schemeClr>
              </a:solidFill>
              <a:ln w="19050">
                <a:solidFill>
                  <a:schemeClr val="lt1"/>
                </a:solidFill>
              </a:ln>
              <a:effectLst/>
            </c:spPr>
            <c:extLst>
              <c:ext xmlns:c16="http://schemas.microsoft.com/office/drawing/2014/chart" uri="{C3380CC4-5D6E-409C-BE32-E72D297353CC}">
                <c16:uniqueId val="{000001C7-2E41-4E93-8F63-67EB49100322}"/>
              </c:ext>
            </c:extLst>
          </c:dPt>
          <c:dPt>
            <c:idx val="228"/>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1C9-2E41-4E93-8F63-67EB49100322}"/>
              </c:ext>
            </c:extLst>
          </c:dPt>
          <c:dPt>
            <c:idx val="229"/>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1CB-2E41-4E93-8F63-67EB49100322}"/>
              </c:ext>
            </c:extLst>
          </c:dPt>
          <c:dPt>
            <c:idx val="23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1CD-2E41-4E93-8F63-67EB49100322}"/>
              </c:ext>
            </c:extLst>
          </c:dPt>
          <c:dPt>
            <c:idx val="231"/>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1CF-2E41-4E93-8F63-67EB49100322}"/>
              </c:ext>
            </c:extLst>
          </c:dPt>
          <c:dPt>
            <c:idx val="232"/>
            <c:bubble3D val="0"/>
            <c:spPr>
              <a:solidFill>
                <a:schemeClr val="accent1">
                  <a:shade val="43000"/>
                </a:schemeClr>
              </a:solidFill>
              <a:ln w="19050">
                <a:solidFill>
                  <a:schemeClr val="lt1"/>
                </a:solidFill>
              </a:ln>
              <a:effectLst/>
            </c:spPr>
            <c:extLst>
              <c:ext xmlns:c16="http://schemas.microsoft.com/office/drawing/2014/chart" uri="{C3380CC4-5D6E-409C-BE32-E72D297353CC}">
                <c16:uniqueId val="{000001D1-2E41-4E93-8F63-67EB49100322}"/>
              </c:ext>
            </c:extLst>
          </c:dPt>
          <c:dPt>
            <c:idx val="233"/>
            <c:bubble3D val="0"/>
            <c:spPr>
              <a:solidFill>
                <a:schemeClr val="accent1">
                  <a:shade val="43000"/>
                </a:schemeClr>
              </a:solidFill>
              <a:ln w="19050">
                <a:solidFill>
                  <a:schemeClr val="lt1"/>
                </a:solidFill>
              </a:ln>
              <a:effectLst/>
            </c:spPr>
            <c:extLst>
              <c:ext xmlns:c16="http://schemas.microsoft.com/office/drawing/2014/chart" uri="{C3380CC4-5D6E-409C-BE32-E72D297353CC}">
                <c16:uniqueId val="{000001D3-2E41-4E93-8F63-67EB49100322}"/>
              </c:ext>
            </c:extLst>
          </c:dPt>
          <c:dPt>
            <c:idx val="234"/>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1D5-2E41-4E93-8F63-67EB49100322}"/>
              </c:ext>
            </c:extLst>
          </c:dPt>
          <c:dPt>
            <c:idx val="235"/>
            <c:bubble3D val="0"/>
            <c:spPr>
              <a:solidFill>
                <a:schemeClr val="accent1">
                  <a:shade val="41000"/>
                </a:schemeClr>
              </a:solidFill>
              <a:ln w="19050">
                <a:solidFill>
                  <a:schemeClr val="lt1"/>
                </a:solidFill>
              </a:ln>
              <a:effectLst/>
            </c:spPr>
            <c:extLst>
              <c:ext xmlns:c16="http://schemas.microsoft.com/office/drawing/2014/chart" uri="{C3380CC4-5D6E-409C-BE32-E72D297353CC}">
                <c16:uniqueId val="{000001D7-2E41-4E93-8F63-67EB49100322}"/>
              </c:ext>
            </c:extLst>
          </c:dPt>
          <c:dPt>
            <c:idx val="236"/>
            <c:bubble3D val="0"/>
            <c:spPr>
              <a:solidFill>
                <a:schemeClr val="accent1">
                  <a:shade val="41000"/>
                </a:schemeClr>
              </a:solidFill>
              <a:ln w="19050">
                <a:solidFill>
                  <a:schemeClr val="lt1"/>
                </a:solidFill>
              </a:ln>
              <a:effectLst/>
            </c:spPr>
            <c:extLst>
              <c:ext xmlns:c16="http://schemas.microsoft.com/office/drawing/2014/chart" uri="{C3380CC4-5D6E-409C-BE32-E72D297353CC}">
                <c16:uniqueId val="{000001D9-2E41-4E93-8F63-67EB49100322}"/>
              </c:ext>
            </c:extLst>
          </c:dPt>
          <c:dPt>
            <c:idx val="237"/>
            <c:bubble3D val="0"/>
            <c:spPr>
              <a:solidFill>
                <a:schemeClr val="accent1">
                  <a:shade val="40000"/>
                </a:schemeClr>
              </a:solidFill>
              <a:ln w="19050">
                <a:solidFill>
                  <a:schemeClr val="lt1"/>
                </a:solidFill>
              </a:ln>
              <a:effectLst/>
            </c:spPr>
            <c:extLst>
              <c:ext xmlns:c16="http://schemas.microsoft.com/office/drawing/2014/chart" uri="{C3380CC4-5D6E-409C-BE32-E72D297353CC}">
                <c16:uniqueId val="{000001DB-2E41-4E93-8F63-67EB49100322}"/>
              </c:ext>
            </c:extLst>
          </c:dPt>
          <c:dPt>
            <c:idx val="238"/>
            <c:bubble3D val="0"/>
            <c:spPr>
              <a:solidFill>
                <a:schemeClr val="accent1">
                  <a:shade val="40000"/>
                </a:schemeClr>
              </a:solidFill>
              <a:ln w="19050">
                <a:solidFill>
                  <a:schemeClr val="lt1"/>
                </a:solidFill>
              </a:ln>
              <a:effectLst/>
            </c:spPr>
            <c:extLst>
              <c:ext xmlns:c16="http://schemas.microsoft.com/office/drawing/2014/chart" uri="{C3380CC4-5D6E-409C-BE32-E72D297353CC}">
                <c16:uniqueId val="{000001DD-2E41-4E93-8F63-67EB49100322}"/>
              </c:ext>
            </c:extLst>
          </c:dPt>
          <c:dPt>
            <c:idx val="239"/>
            <c:bubble3D val="0"/>
            <c:spPr>
              <a:solidFill>
                <a:schemeClr val="accent1">
                  <a:shade val="39000"/>
                </a:schemeClr>
              </a:solidFill>
              <a:ln w="19050">
                <a:solidFill>
                  <a:schemeClr val="lt1"/>
                </a:solidFill>
              </a:ln>
              <a:effectLst/>
            </c:spPr>
            <c:extLst>
              <c:ext xmlns:c16="http://schemas.microsoft.com/office/drawing/2014/chart" uri="{C3380CC4-5D6E-409C-BE32-E72D297353CC}">
                <c16:uniqueId val="{000001DF-2E41-4E93-8F63-67EB49100322}"/>
              </c:ext>
            </c:extLst>
          </c:dPt>
          <c:dPt>
            <c:idx val="240"/>
            <c:bubble3D val="0"/>
            <c:spPr>
              <a:solidFill>
                <a:schemeClr val="accent1">
                  <a:shade val="39000"/>
                </a:schemeClr>
              </a:solidFill>
              <a:ln w="19050">
                <a:solidFill>
                  <a:schemeClr val="lt1"/>
                </a:solidFill>
              </a:ln>
              <a:effectLst/>
            </c:spPr>
            <c:extLst>
              <c:ext xmlns:c16="http://schemas.microsoft.com/office/drawing/2014/chart" uri="{C3380CC4-5D6E-409C-BE32-E72D297353CC}">
                <c16:uniqueId val="{000001E1-2E41-4E93-8F63-67EB49100322}"/>
              </c:ext>
            </c:extLst>
          </c:dPt>
          <c:dPt>
            <c:idx val="241"/>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1E3-2E41-4E93-8F63-67EB49100322}"/>
              </c:ext>
            </c:extLst>
          </c:dPt>
          <c:dPt>
            <c:idx val="242"/>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1E5-2E41-4E93-8F63-67EB49100322}"/>
              </c:ext>
            </c:extLst>
          </c:dPt>
          <c:dPt>
            <c:idx val="243"/>
            <c:bubble3D val="0"/>
            <c:spPr>
              <a:solidFill>
                <a:schemeClr val="accent1">
                  <a:shade val="37000"/>
                </a:schemeClr>
              </a:solidFill>
              <a:ln w="19050">
                <a:solidFill>
                  <a:schemeClr val="lt1"/>
                </a:solidFill>
              </a:ln>
              <a:effectLst/>
            </c:spPr>
            <c:extLst>
              <c:ext xmlns:c16="http://schemas.microsoft.com/office/drawing/2014/chart" uri="{C3380CC4-5D6E-409C-BE32-E72D297353CC}">
                <c16:uniqueId val="{000001E7-2E41-4E93-8F63-67EB49100322}"/>
              </c:ext>
            </c:extLst>
          </c:dPt>
          <c:dPt>
            <c:idx val="244"/>
            <c:bubble3D val="0"/>
            <c:spPr>
              <a:solidFill>
                <a:schemeClr val="accent1">
                  <a:shade val="37000"/>
                </a:schemeClr>
              </a:solidFill>
              <a:ln w="19050">
                <a:solidFill>
                  <a:schemeClr val="lt1"/>
                </a:solidFill>
              </a:ln>
              <a:effectLst/>
            </c:spPr>
            <c:extLst>
              <c:ext xmlns:c16="http://schemas.microsoft.com/office/drawing/2014/chart" uri="{C3380CC4-5D6E-409C-BE32-E72D297353CC}">
                <c16:uniqueId val="{000001E9-2E41-4E93-8F63-67EB49100322}"/>
              </c:ext>
            </c:extLst>
          </c:dPt>
          <c:dPt>
            <c:idx val="245"/>
            <c:bubble3D val="0"/>
            <c:spPr>
              <a:solidFill>
                <a:schemeClr val="accent1">
                  <a:shade val="36000"/>
                </a:schemeClr>
              </a:solidFill>
              <a:ln w="19050">
                <a:solidFill>
                  <a:schemeClr val="lt1"/>
                </a:solidFill>
              </a:ln>
              <a:effectLst/>
            </c:spPr>
            <c:extLst>
              <c:ext xmlns:c16="http://schemas.microsoft.com/office/drawing/2014/chart" uri="{C3380CC4-5D6E-409C-BE32-E72D297353CC}">
                <c16:uniqueId val="{000001EB-2E41-4E93-8F63-67EB49100322}"/>
              </c:ext>
            </c:extLst>
          </c:dPt>
          <c:dPt>
            <c:idx val="246"/>
            <c:bubble3D val="0"/>
            <c:spPr>
              <a:solidFill>
                <a:schemeClr val="accent1">
                  <a:shade val="35000"/>
                </a:schemeClr>
              </a:solidFill>
              <a:ln w="19050">
                <a:solidFill>
                  <a:schemeClr val="lt1"/>
                </a:solidFill>
              </a:ln>
              <a:effectLst/>
            </c:spPr>
            <c:extLst>
              <c:ext xmlns:c16="http://schemas.microsoft.com/office/drawing/2014/chart" uri="{C3380CC4-5D6E-409C-BE32-E72D297353CC}">
                <c16:uniqueId val="{000001ED-2E41-4E93-8F63-67EB49100322}"/>
              </c:ext>
            </c:extLst>
          </c:dPt>
          <c:dPt>
            <c:idx val="247"/>
            <c:bubble3D val="0"/>
            <c:spPr>
              <a:solidFill>
                <a:schemeClr val="accent1">
                  <a:shade val="35000"/>
                </a:schemeClr>
              </a:solidFill>
              <a:ln w="19050">
                <a:solidFill>
                  <a:schemeClr val="lt1"/>
                </a:solidFill>
              </a:ln>
              <a:effectLst/>
            </c:spPr>
            <c:extLst>
              <c:ext xmlns:c16="http://schemas.microsoft.com/office/drawing/2014/chart" uri="{C3380CC4-5D6E-409C-BE32-E72D297353CC}">
                <c16:uniqueId val="{000001EF-2E41-4E93-8F63-67EB49100322}"/>
              </c:ext>
            </c:extLst>
          </c:dPt>
          <c:dPt>
            <c:idx val="248"/>
            <c:bubble3D val="0"/>
            <c:spPr>
              <a:solidFill>
                <a:schemeClr val="accent1">
                  <a:shade val="34000"/>
                </a:schemeClr>
              </a:solidFill>
              <a:ln w="19050">
                <a:solidFill>
                  <a:schemeClr val="lt1"/>
                </a:solidFill>
              </a:ln>
              <a:effectLst/>
            </c:spPr>
            <c:extLst>
              <c:ext xmlns:c16="http://schemas.microsoft.com/office/drawing/2014/chart" uri="{C3380CC4-5D6E-409C-BE32-E72D297353CC}">
                <c16:uniqueId val="{000001F1-2E41-4E93-8F63-67EB49100322}"/>
              </c:ext>
            </c:extLst>
          </c:dPt>
          <c:dPt>
            <c:idx val="249"/>
            <c:bubble3D val="0"/>
            <c:spPr>
              <a:solidFill>
                <a:schemeClr val="accent1">
                  <a:shade val="34000"/>
                </a:schemeClr>
              </a:solidFill>
              <a:ln w="19050">
                <a:solidFill>
                  <a:schemeClr val="lt1"/>
                </a:solidFill>
              </a:ln>
              <a:effectLst/>
            </c:spPr>
            <c:extLst>
              <c:ext xmlns:c16="http://schemas.microsoft.com/office/drawing/2014/chart" uri="{C3380CC4-5D6E-409C-BE32-E72D297353CC}">
                <c16:uniqueId val="{000001F3-2E41-4E93-8F63-67EB49100322}"/>
              </c:ext>
            </c:extLst>
          </c:dPt>
          <c:dPt>
            <c:idx val="250"/>
            <c:bubble3D val="0"/>
            <c:spPr>
              <a:solidFill>
                <a:schemeClr val="accent1">
                  <a:shade val="33000"/>
                </a:schemeClr>
              </a:solidFill>
              <a:ln w="19050">
                <a:solidFill>
                  <a:schemeClr val="lt1"/>
                </a:solidFill>
              </a:ln>
              <a:effectLst/>
            </c:spPr>
            <c:extLst>
              <c:ext xmlns:c16="http://schemas.microsoft.com/office/drawing/2014/chart" uri="{C3380CC4-5D6E-409C-BE32-E72D297353CC}">
                <c16:uniqueId val="{000001F5-2E41-4E93-8F63-67EB49100322}"/>
              </c:ext>
            </c:extLst>
          </c:dPt>
          <c:dPt>
            <c:idx val="251"/>
            <c:bubble3D val="0"/>
            <c:spPr>
              <a:solidFill>
                <a:schemeClr val="accent1">
                  <a:shade val="33000"/>
                </a:schemeClr>
              </a:solidFill>
              <a:ln w="19050">
                <a:solidFill>
                  <a:schemeClr val="lt1"/>
                </a:solidFill>
              </a:ln>
              <a:effectLst/>
            </c:spPr>
            <c:extLst>
              <c:ext xmlns:c16="http://schemas.microsoft.com/office/drawing/2014/chart" uri="{C3380CC4-5D6E-409C-BE32-E72D297353CC}">
                <c16:uniqueId val="{000001F7-2E41-4E93-8F63-67EB49100322}"/>
              </c:ext>
            </c:extLst>
          </c:dPt>
          <c:dPt>
            <c:idx val="252"/>
            <c:bubble3D val="0"/>
            <c:spPr>
              <a:solidFill>
                <a:schemeClr val="accent1">
                  <a:shade val="32000"/>
                </a:schemeClr>
              </a:solidFill>
              <a:ln w="19050">
                <a:solidFill>
                  <a:schemeClr val="lt1"/>
                </a:solidFill>
              </a:ln>
              <a:effectLst/>
            </c:spPr>
            <c:extLst>
              <c:ext xmlns:c16="http://schemas.microsoft.com/office/drawing/2014/chart" uri="{C3380CC4-5D6E-409C-BE32-E72D297353CC}">
                <c16:uniqueId val="{000001F9-2E41-4E93-8F63-67EB49100322}"/>
              </c:ext>
            </c:extLst>
          </c:dPt>
          <c:dPt>
            <c:idx val="253"/>
            <c:bubble3D val="0"/>
            <c:spPr>
              <a:solidFill>
                <a:schemeClr val="accent1">
                  <a:shade val="32000"/>
                </a:schemeClr>
              </a:solidFill>
              <a:ln w="19050">
                <a:solidFill>
                  <a:schemeClr val="lt1"/>
                </a:solidFill>
              </a:ln>
              <a:effectLst/>
            </c:spPr>
            <c:extLst>
              <c:ext xmlns:c16="http://schemas.microsoft.com/office/drawing/2014/chart" uri="{C3380CC4-5D6E-409C-BE32-E72D297353CC}">
                <c16:uniqueId val="{000001FB-2E41-4E93-8F63-67EB49100322}"/>
              </c:ext>
            </c:extLst>
          </c:dPt>
          <c:dPt>
            <c:idx val="254"/>
            <c:bubble3D val="0"/>
            <c:spPr>
              <a:solidFill>
                <a:schemeClr val="accent1">
                  <a:shade val="31000"/>
                </a:schemeClr>
              </a:solidFill>
              <a:ln w="19050">
                <a:solidFill>
                  <a:schemeClr val="lt1"/>
                </a:solidFill>
              </a:ln>
              <a:effectLst/>
            </c:spPr>
            <c:extLst>
              <c:ext xmlns:c16="http://schemas.microsoft.com/office/drawing/2014/chart" uri="{C3380CC4-5D6E-409C-BE32-E72D297353CC}">
                <c16:uniqueId val="{000001FD-2E41-4E93-8F63-67EB49100322}"/>
              </c:ext>
            </c:extLst>
          </c:dPt>
          <c:dPt>
            <c:idx val="255"/>
            <c:bubble3D val="0"/>
            <c:spPr>
              <a:solidFill>
                <a:schemeClr val="accent1">
                  <a:shade val="31000"/>
                </a:schemeClr>
              </a:solidFill>
              <a:ln w="19050">
                <a:solidFill>
                  <a:schemeClr val="lt1"/>
                </a:solidFill>
              </a:ln>
              <a:effectLst/>
            </c:spPr>
            <c:extLst>
              <c:ext xmlns:c16="http://schemas.microsoft.com/office/drawing/2014/chart" uri="{C3380CC4-5D6E-409C-BE32-E72D297353CC}">
                <c16:uniqueId val="{000001FF-2E41-4E93-8F63-67EB49100322}"/>
              </c:ext>
            </c:extLst>
          </c:dPt>
          <c:dPt>
            <c:idx val="256"/>
            <c:bubble3D val="0"/>
            <c:spPr>
              <a:solidFill>
                <a:schemeClr val="accent1">
                  <a:shade val="30000"/>
                </a:schemeClr>
              </a:solidFill>
              <a:ln w="19050">
                <a:solidFill>
                  <a:schemeClr val="lt1"/>
                </a:solidFill>
              </a:ln>
              <a:effectLst/>
            </c:spPr>
            <c:extLst>
              <c:ext xmlns:c16="http://schemas.microsoft.com/office/drawing/2014/chart" uri="{C3380CC4-5D6E-409C-BE32-E72D297353CC}">
                <c16:uniqueId val="{00000201-2E41-4E93-8F63-67EB49100322}"/>
              </c:ext>
            </c:extLst>
          </c:dPt>
          <c:cat>
            <c:strRef>
              <c:f>pivottable!$A$7766:$A$8022</c:f>
              <c:strCache>
                <c:ptCount val="257"/>
                <c:pt idx="0">
                  <c:v>San Francisco</c:v>
                </c:pt>
                <c:pt idx="1">
                  <c:v>New York</c:v>
                </c:pt>
                <c:pt idx="2">
                  <c:v>Beijing</c:v>
                </c:pt>
                <c:pt idx="3">
                  <c:v>Shanghai</c:v>
                </c:pt>
                <c:pt idx="4">
                  <c:v>London</c:v>
                </c:pt>
                <c:pt idx="5">
                  <c:v>Bengaluru</c:v>
                </c:pt>
                <c:pt idx="6">
                  <c:v>Paris</c:v>
                </c:pt>
                <c:pt idx="7">
                  <c:v>Shenzhen</c:v>
                </c:pt>
                <c:pt idx="8">
                  <c:v>Palo Alto</c:v>
                </c:pt>
                <c:pt idx="9">
                  <c:v>Berlin</c:v>
                </c:pt>
                <c:pt idx="10">
                  <c:v>(blank)</c:v>
                </c:pt>
                <c:pt idx="11">
                  <c:v>Chicago</c:v>
                </c:pt>
                <c:pt idx="12">
                  <c:v>Boston</c:v>
                </c:pt>
                <c:pt idx="13">
                  <c:v>Hangzhou</c:v>
                </c:pt>
                <c:pt idx="14">
                  <c:v>Mountain View</c:v>
                </c:pt>
                <c:pt idx="15">
                  <c:v>Tel Aviv</c:v>
                </c:pt>
                <c:pt idx="16">
                  <c:v>Sao Paulo</c:v>
                </c:pt>
                <c:pt idx="17">
                  <c:v>San Mateo</c:v>
                </c:pt>
                <c:pt idx="18">
                  <c:v>Seoul</c:v>
                </c:pt>
                <c:pt idx="19">
                  <c:v>Redwood City</c:v>
                </c:pt>
                <c:pt idx="20">
                  <c:v>Austin</c:v>
                </c:pt>
                <c:pt idx="21">
                  <c:v>Mumbai</c:v>
                </c:pt>
                <c:pt idx="22">
                  <c:v>Seattle</c:v>
                </c:pt>
                <c:pt idx="23">
                  <c:v>Los Angeles</c:v>
                </c:pt>
                <c:pt idx="24">
                  <c:v>Cambridge</c:v>
                </c:pt>
                <c:pt idx="25">
                  <c:v>Atlanta</c:v>
                </c:pt>
                <c:pt idx="26">
                  <c:v>Sunnyvale</c:v>
                </c:pt>
                <c:pt idx="27">
                  <c:v>Gurgaon</c:v>
                </c:pt>
                <c:pt idx="28">
                  <c:v>San Jose</c:v>
                </c:pt>
                <c:pt idx="29">
                  <c:v>Stockholm</c:v>
                </c:pt>
                <c:pt idx="30">
                  <c:v>Toronto</c:v>
                </c:pt>
                <c:pt idx="31">
                  <c:v>Amsterdam</c:v>
                </c:pt>
                <c:pt idx="32">
                  <c:v>San Diego</c:v>
                </c:pt>
                <c:pt idx="33">
                  <c:v>Miami</c:v>
                </c:pt>
                <c:pt idx="34">
                  <c:v>Jakarta</c:v>
                </c:pt>
                <c:pt idx="35">
                  <c:v>Dublin</c:v>
                </c:pt>
                <c:pt idx="36">
                  <c:v>Santa Clara</c:v>
                </c:pt>
                <c:pt idx="37">
                  <c:v>Bellevue</c:v>
                </c:pt>
                <c:pt idx="38">
                  <c:v>Denver</c:v>
                </c:pt>
                <c:pt idx="39">
                  <c:v>Munich</c:v>
                </c:pt>
                <c:pt idx="40">
                  <c:v>El Segundo</c:v>
                </c:pt>
                <c:pt idx="41">
                  <c:v>Guangzhou</c:v>
                </c:pt>
                <c:pt idx="42">
                  <c:v>Vancouver</c:v>
                </c:pt>
                <c:pt idx="43">
                  <c:v>Mexico City</c:v>
                </c:pt>
                <c:pt idx="44">
                  <c:v>Dallas</c:v>
                </c:pt>
                <c:pt idx="45">
                  <c:v>Pune</c:v>
                </c:pt>
                <c:pt idx="46">
                  <c:v>Tokyo</c:v>
                </c:pt>
                <c:pt idx="47">
                  <c:v>Oakland</c:v>
                </c:pt>
                <c:pt idx="48">
                  <c:v>Chengdu</c:v>
                </c:pt>
                <c:pt idx="49">
                  <c:v>Gurugram</c:v>
                </c:pt>
                <c:pt idx="50">
                  <c:v>Lehi</c:v>
                </c:pt>
                <c:pt idx="51">
                  <c:v>Oslo</c:v>
                </c:pt>
                <c:pt idx="52">
                  <c:v>Istanbul</c:v>
                </c:pt>
                <c:pt idx="53">
                  <c:v>Irvine</c:v>
                </c:pt>
                <c:pt idx="54">
                  <c:v>Culver City</c:v>
                </c:pt>
                <c:pt idx="55">
                  <c:v>New Delhi</c:v>
                </c:pt>
                <c:pt idx="56">
                  <c:v>Dubai</c:v>
                </c:pt>
                <c:pt idx="57">
                  <c:v>Scottsdale</c:v>
                </c:pt>
                <c:pt idx="58">
                  <c:v>Houston</c:v>
                </c:pt>
                <c:pt idx="59">
                  <c:v>Los Altos</c:v>
                </c:pt>
                <c:pt idx="60">
                  <c:v>Wuhan</c:v>
                </c:pt>
                <c:pt idx="61">
                  <c:v>Glendale</c:v>
                </c:pt>
                <c:pt idx="62">
                  <c:v>Nanjing</c:v>
                </c:pt>
                <c:pt idx="63">
                  <c:v>Helsinki</c:v>
                </c:pt>
                <c:pt idx="64">
                  <c:v>Santiago</c:v>
                </c:pt>
                <c:pt idx="65">
                  <c:v>Ho Chi Minh City</c:v>
                </c:pt>
                <c:pt idx="66">
                  <c:v>Boulder</c:v>
                </c:pt>
                <c:pt idx="67">
                  <c:v>Hoboken</c:v>
                </c:pt>
                <c:pt idx="68">
                  <c:v>Bristol</c:v>
                </c:pt>
                <c:pt idx="69">
                  <c:v>Curitiba</c:v>
                </c:pt>
                <c:pt idx="70">
                  <c:v>Burlingame</c:v>
                </c:pt>
                <c:pt idx="71">
                  <c:v>Bangkok</c:v>
                </c:pt>
                <c:pt idx="72">
                  <c:v>Hawthorne</c:v>
                </c:pt>
                <c:pt idx="73">
                  <c:v>Chongqing</c:v>
                </c:pt>
                <c:pt idx="74">
                  <c:v>Montreal</c:v>
                </c:pt>
                <c:pt idx="75">
                  <c:v>Jerusalem</c:v>
                </c:pt>
                <c:pt idx="76">
                  <c:v>Brisbane</c:v>
                </c:pt>
                <c:pt idx="77">
                  <c:v>Long Beach</c:v>
                </c:pt>
                <c:pt idx="78">
                  <c:v>Fremont</c:v>
                </c:pt>
                <c:pt idx="79">
                  <c:v>Changsha</c:v>
                </c:pt>
                <c:pt idx="80">
                  <c:v>Brooklyn</c:v>
                </c:pt>
                <c:pt idx="81">
                  <c:v>Changzhou</c:v>
                </c:pt>
                <c:pt idx="82">
                  <c:v>Philadelphia</c:v>
                </c:pt>
                <c:pt idx="83">
                  <c:v>Sydney</c:v>
                </c:pt>
                <c:pt idx="84">
                  <c:v>Santa Monica</c:v>
                </c:pt>
                <c:pt idx="85">
                  <c:v>Charlotte</c:v>
                </c:pt>
                <c:pt idx="86">
                  <c:v>Berkeley</c:v>
                </c:pt>
                <c:pt idx="87">
                  <c:v>Waltham</c:v>
                </c:pt>
                <c:pt idx="88">
                  <c:v>Washington DC</c:v>
                </c:pt>
                <c:pt idx="89">
                  <c:v>Suzhou</c:v>
                </c:pt>
                <c:pt idx="90">
                  <c:v>Madrid</c:v>
                </c:pt>
                <c:pt idx="91">
                  <c:v>Tallinn</c:v>
                </c:pt>
                <c:pt idx="92">
                  <c:v>McLean</c:v>
                </c:pt>
                <c:pt idx="93">
                  <c:v>Vienna</c:v>
                </c:pt>
                <c:pt idx="94">
                  <c:v>Melbourne</c:v>
                </c:pt>
                <c:pt idx="95">
                  <c:v>Washington</c:v>
                </c:pt>
                <c:pt idx="96">
                  <c:v>Menlo Park</c:v>
                </c:pt>
                <c:pt idx="97">
                  <c:v>Waterloo</c:v>
                </c:pt>
                <c:pt idx="98">
                  <c:v>Bogota</c:v>
                </c:pt>
                <c:pt idx="99">
                  <c:v>Chennai</c:v>
                </c:pt>
                <c:pt idx="100">
                  <c:v>Zurich</c:v>
                </c:pt>
                <c:pt idx="101">
                  <c:v>Aberdeen</c:v>
                </c:pt>
                <c:pt idx="102">
                  <c:v>Sacramento</c:v>
                </c:pt>
                <c:pt idx="103">
                  <c:v>Plantation</c:v>
                </c:pt>
                <c:pt idx="104">
                  <c:v>Herzliya</c:v>
                </c:pt>
                <c:pt idx="105">
                  <c:v>Selangor</c:v>
                </c:pt>
                <c:pt idx="106">
                  <c:v>Bangalore</c:v>
                </c:pt>
                <c:pt idx="107">
                  <c:v>Walpole</c:v>
                </c:pt>
                <c:pt idx="108">
                  <c:v>Cheung Sha Wan</c:v>
                </c:pt>
                <c:pt idx="109">
                  <c:v>Qingdao</c:v>
                </c:pt>
                <c:pt idx="110">
                  <c:v>Dakar</c:v>
                </c:pt>
                <c:pt idx="111">
                  <c:v>Santa Barbara</c:v>
                </c:pt>
                <c:pt idx="112">
                  <c:v>Hunan</c:v>
                </c:pt>
                <c:pt idx="113">
                  <c:v>South Jordan</c:v>
                </c:pt>
                <c:pt idx="114">
                  <c:v>Hyderabad</c:v>
                </c:pt>
                <c:pt idx="115">
                  <c:v>Tsuruoka</c:v>
                </c:pt>
                <c:pt idx="116">
                  <c:v>Inglewood</c:v>
                </c:pt>
                <c:pt idx="117">
                  <c:v>Wuxi</c:v>
                </c:pt>
                <c:pt idx="118">
                  <c:v>Cincinnati</c:v>
                </c:pt>
                <c:pt idx="119">
                  <c:v>Prague</c:v>
                </c:pt>
                <c:pt idx="120">
                  <c:v>Irving</c:v>
                </c:pt>
                <c:pt idx="121">
                  <c:v>Buenos Aires</c:v>
                </c:pt>
                <c:pt idx="122">
                  <c:v>Islandia</c:v>
                </c:pt>
                <c:pt idx="123">
                  <c:v>Burlington</c:v>
                </c:pt>
                <c:pt idx="124">
                  <c:v>Barcelona</c:v>
                </c:pt>
                <c:pt idx="125">
                  <c:v>Carlsbad</c:v>
                </c:pt>
                <c:pt idx="126">
                  <c:v>Jacksonville</c:v>
                </c:pt>
                <c:pt idx="127">
                  <c:v>Central</c:v>
                </c:pt>
                <c:pt idx="128">
                  <c:v>Jaipur</c:v>
                </c:pt>
                <c:pt idx="129">
                  <c:v>Surry Hills</c:v>
                </c:pt>
                <c:pt idx="130">
                  <c:v>Berkeley Heights</c:v>
                </c:pt>
                <c:pt idx="131">
                  <c:v>Tianjin</c:v>
                </c:pt>
                <c:pt idx="132">
                  <c:v>Jeju-do</c:v>
                </c:pt>
                <c:pt idx="133">
                  <c:v>Copenhagen</c:v>
                </c:pt>
                <c:pt idx="134">
                  <c:v>Jersey City</c:v>
                </c:pt>
                <c:pt idx="135">
                  <c:v>Hefei</c:v>
                </c:pt>
                <c:pt idx="136">
                  <c:v>Detroit</c:v>
                </c:pt>
                <c:pt idx="137">
                  <c:v>Framingham</c:v>
                </c:pt>
                <c:pt idx="138">
                  <c:v>Jiangsu</c:v>
                </c:pt>
                <c:pt idx="139">
                  <c:v>Portland</c:v>
                </c:pt>
                <c:pt idx="140">
                  <c:v>Kirkland</c:v>
                </c:pt>
                <c:pt idx="141">
                  <c:v>Princeton</c:v>
                </c:pt>
                <c:pt idx="142">
                  <c:v>Kitchener</c:v>
                </c:pt>
                <c:pt idx="143">
                  <c:v>Raleigh</c:v>
                </c:pt>
                <c:pt idx="144">
                  <c:v>Kowloon</c:v>
                </c:pt>
                <c:pt idx="145">
                  <c:v>Roseville</c:v>
                </c:pt>
                <c:pt idx="146">
                  <c:v>La Plaine Saint-Denis</c:v>
                </c:pt>
                <c:pt idx="147">
                  <c:v>San Carlos</c:v>
                </c:pt>
                <c:pt idx="148">
                  <c:v>Lagos</c:v>
                </c:pt>
                <c:pt idx="149">
                  <c:v>Alameda</c:v>
                </c:pt>
                <c:pt idx="150">
                  <c:v>Lausanne</c:v>
                </c:pt>
                <c:pt idx="151">
                  <c:v>Ghent</c:v>
                </c:pt>
                <c:pt idx="152">
                  <c:v>Leawood</c:v>
                </c:pt>
                <c:pt idx="153">
                  <c:v>Columbus</c:v>
                </c:pt>
                <c:pt idx="154">
                  <c:v>Andheri</c:v>
                </c:pt>
                <c:pt idx="155">
                  <c:v>Cary</c:v>
                </c:pt>
                <c:pt idx="156">
                  <c:v>Aarhus</c:v>
                </c:pt>
                <c:pt idx="157">
                  <c:v>Solihull</c:v>
                </c:pt>
                <c:pt idx="158">
                  <c:v>Leudelange</c:v>
                </c:pt>
                <c:pt idx="159">
                  <c:v>Goleta</c:v>
                </c:pt>
                <c:pt idx="160">
                  <c:v>Lincoln</c:v>
                </c:pt>
                <c:pt idx="161">
                  <c:v>Bend</c:v>
                </c:pt>
                <c:pt idx="162">
                  <c:v>Bethesda</c:v>
                </c:pt>
                <c:pt idx="163">
                  <c:v>Hamilton</c:v>
                </c:pt>
                <c:pt idx="164">
                  <c:v>Dongguan</c:v>
                </c:pt>
                <c:pt idx="165">
                  <c:v>Chatham</c:v>
                </c:pt>
                <c:pt idx="166">
                  <c:v>Draper</c:v>
                </c:pt>
                <c:pt idx="167">
                  <c:v>Unterfoehring</c:v>
                </c:pt>
                <c:pt idx="168">
                  <c:v>Boca Raton</c:v>
                </c:pt>
                <c:pt idx="169">
                  <c:v>Vodnjan</c:v>
                </c:pt>
                <c:pt idx="170">
                  <c:v>Louisville</c:v>
                </c:pt>
                <c:pt idx="171">
                  <c:v>Crewe</c:v>
                </c:pt>
                <c:pt idx="172">
                  <c:v>Louvain-la-Neuve</c:v>
                </c:pt>
                <c:pt idx="173">
                  <c:v>Wilmington</c:v>
                </c:pt>
                <c:pt idx="174">
                  <c:v>Luohe</c:v>
                </c:pt>
                <c:pt idx="175">
                  <c:v>Herndon</c:v>
                </c:pt>
                <c:pt idx="176">
                  <c:v>Lysaker</c:v>
                </c:pt>
                <c:pt idx="177">
                  <c:v>Pittsburgh</c:v>
                </c:pt>
                <c:pt idx="178">
                  <c:v>Madison</c:v>
                </c:pt>
                <c:pt idx="179">
                  <c:v>Pleasanton</c:v>
                </c:pt>
                <c:pt idx="180">
                  <c:v>Colchester</c:v>
                </c:pt>
                <c:pt idx="181">
                  <c:v>Portola Valley</c:v>
                </c:pt>
                <c:pt idx="182">
                  <c:v>Maharashtra</c:v>
                </c:pt>
                <c:pt idx="183">
                  <c:v>Prilly</c:v>
                </c:pt>
                <c:pt idx="184">
                  <c:v>Manila</c:v>
                </c:pt>
                <c:pt idx="185">
                  <c:v>Bryanston</c:v>
                </c:pt>
                <c:pt idx="186">
                  <c:v>Marina del Rey</c:v>
                </c:pt>
                <c:pt idx="187">
                  <c:v>Ra'anana</c:v>
                </c:pt>
                <c:pt idx="188">
                  <c:v>Altrincham</c:v>
                </c:pt>
                <c:pt idx="189">
                  <c:v>Ramat Gan</c:v>
                </c:pt>
                <c:pt idx="190">
                  <c:v>Duderstadt</c:v>
                </c:pt>
                <c:pt idx="191">
                  <c:v>Richmond</c:v>
                </c:pt>
                <c:pt idx="192">
                  <c:v>Eden Prairie</c:v>
                </c:pt>
                <c:pt idx="193">
                  <c:v>Roubaix</c:v>
                </c:pt>
                <c:pt idx="194">
                  <c:v>Ambler</c:v>
                </c:pt>
                <c:pt idx="195">
                  <c:v>Salt Lake City</c:v>
                </c:pt>
                <c:pt idx="196">
                  <c:v>Boise</c:v>
                </c:pt>
                <c:pt idx="197">
                  <c:v>Colorado Springs</c:v>
                </c:pt>
                <c:pt idx="198">
                  <c:v>Midrand</c:v>
                </c:pt>
                <c:pt idx="199">
                  <c:v>Burnaby</c:v>
                </c:pt>
                <c:pt idx="200">
                  <c:v>Milan</c:v>
                </c:pt>
                <c:pt idx="201">
                  <c:v>San Ramon</c:v>
                </c:pt>
                <c:pt idx="202">
                  <c:v>Milpitas</c:v>
                </c:pt>
                <c:pt idx="203">
                  <c:v>Campinas</c:v>
                </c:pt>
                <c:pt idx="204">
                  <c:v>Zhuhai</c:v>
                </c:pt>
                <c:pt idx="205">
                  <c:v>Giv'atayim</c:v>
                </c:pt>
                <c:pt idx="206">
                  <c:v>Encinitas</c:v>
                </c:pt>
                <c:pt idx="207">
                  <c:v>Schaffhausen</c:v>
                </c:pt>
                <c:pt idx="208">
                  <c:v>Englewood</c:v>
                </c:pt>
                <c:pt idx="209">
                  <c:v>Carson City</c:v>
                </c:pt>
                <c:pt idx="210">
                  <c:v>Arlington</c:v>
                </c:pt>
                <c:pt idx="211">
                  <c:v>Seongnam-Si</c:v>
                </c:pt>
                <c:pt idx="212">
                  <c:v>Englewood Cliffs</c:v>
                </c:pt>
                <c:pt idx="213">
                  <c:v>Cedar Park</c:v>
                </c:pt>
                <c:pt idx="214">
                  <c:v>Espoo</c:v>
                </c:pt>
                <c:pt idx="215">
                  <c:v>Sherman Oaks</c:v>
                </c:pt>
                <c:pt idx="216">
                  <c:v>Evry</c:v>
                </c:pt>
                <c:pt idx="217">
                  <c:v>Somerville</c:v>
                </c:pt>
                <c:pt idx="218">
                  <c:v>Nashville</c:v>
                </c:pt>
                <c:pt idx="219">
                  <c:v>South San Francisco</c:v>
                </c:pt>
                <c:pt idx="220">
                  <c:v>Netanya</c:v>
                </c:pt>
                <c:pt idx="221">
                  <c:v>Bellingham</c:v>
                </c:pt>
                <c:pt idx="222">
                  <c:v>Faridabad</c:v>
                </c:pt>
                <c:pt idx="223">
                  <c:v>Guiyang</c:v>
                </c:pt>
                <c:pt idx="224">
                  <c:v>Fort Lee</c:v>
                </c:pt>
                <c:pt idx="225">
                  <c:v>Taguig City</c:v>
                </c:pt>
                <c:pt idx="226">
                  <c:v>Noida</c:v>
                </c:pt>
                <c:pt idx="227">
                  <c:v>Tampa</c:v>
                </c:pt>
                <c:pt idx="228">
                  <c:v>Norfolk</c:v>
                </c:pt>
                <c:pt idx="229">
                  <c:v>Thane</c:v>
                </c:pt>
                <c:pt idx="230">
                  <c:v>Northbrook</c:v>
                </c:pt>
                <c:pt idx="231">
                  <c:v>Tirat Carmel</c:v>
                </c:pt>
                <c:pt idx="232">
                  <c:v>Fort Mill</c:v>
                </c:pt>
                <c:pt idx="233">
                  <c:v>Chemnitz</c:v>
                </c:pt>
                <c:pt idx="234">
                  <c:v>Orlando</c:v>
                </c:pt>
                <c:pt idx="235">
                  <c:v>Tustin</c:v>
                </c:pt>
                <c:pt idx="236">
                  <c:v>Osasco</c:v>
                </c:pt>
                <c:pt idx="237">
                  <c:v>Alexandria</c:v>
                </c:pt>
                <c:pt idx="238">
                  <c:v>Foster City</c:v>
                </c:pt>
                <c:pt idx="239">
                  <c:v>Vilnius</c:v>
                </c:pt>
                <c:pt idx="240">
                  <c:v>Ottawa</c:v>
                </c:pt>
                <c:pt idx="241">
                  <c:v>Walnut</c:v>
                </c:pt>
                <c:pt idx="242">
                  <c:v>Oulu</c:v>
                </c:pt>
                <c:pt idx="243">
                  <c:v>Hanover</c:v>
                </c:pt>
                <c:pt idx="244">
                  <c:v>Bruchsal</c:v>
                </c:pt>
                <c:pt idx="245">
                  <c:v>Hayward</c:v>
                </c:pt>
                <c:pt idx="246">
                  <c:v>Parana</c:v>
                </c:pt>
                <c:pt idx="247">
                  <c:v>Westerville</c:v>
                </c:pt>
                <c:pt idx="248">
                  <c:v>Brussels</c:v>
                </c:pt>
                <c:pt idx="249">
                  <c:v>Croix</c:v>
                </c:pt>
                <c:pt idx="250">
                  <c:v>Pennsauken</c:v>
                </c:pt>
                <c:pt idx="251">
                  <c:v>Zephyr Cove</c:v>
                </c:pt>
                <c:pt idx="252">
                  <c:v>Petah Tikva</c:v>
                </c:pt>
                <c:pt idx="253">
                  <c:v>Peterborough</c:v>
                </c:pt>
                <c:pt idx="254">
                  <c:v>Mississauga</c:v>
                </c:pt>
                <c:pt idx="255">
                  <c:v>Montpellier</c:v>
                </c:pt>
                <c:pt idx="256">
                  <c:v>Lerma de Villada</c:v>
                </c:pt>
              </c:strCache>
            </c:strRef>
          </c:cat>
          <c:val>
            <c:numRef>
              <c:f>pivottable!$B$7766:$B$8022</c:f>
              <c:numCache>
                <c:formatCode>General</c:formatCode>
                <c:ptCount val="257"/>
                <c:pt idx="0">
                  <c:v>152</c:v>
                </c:pt>
                <c:pt idx="1">
                  <c:v>103</c:v>
                </c:pt>
                <c:pt idx="2">
                  <c:v>63</c:v>
                </c:pt>
                <c:pt idx="3">
                  <c:v>44</c:v>
                </c:pt>
                <c:pt idx="4">
                  <c:v>34</c:v>
                </c:pt>
                <c:pt idx="5">
                  <c:v>29</c:v>
                </c:pt>
                <c:pt idx="6">
                  <c:v>19</c:v>
                </c:pt>
                <c:pt idx="7">
                  <c:v>19</c:v>
                </c:pt>
                <c:pt idx="8">
                  <c:v>18</c:v>
                </c:pt>
                <c:pt idx="9">
                  <c:v>17</c:v>
                </c:pt>
                <c:pt idx="10">
                  <c:v>16</c:v>
                </c:pt>
                <c:pt idx="11">
                  <c:v>16</c:v>
                </c:pt>
                <c:pt idx="12">
                  <c:v>16</c:v>
                </c:pt>
                <c:pt idx="13">
                  <c:v>16</c:v>
                </c:pt>
                <c:pt idx="14">
                  <c:v>16</c:v>
                </c:pt>
                <c:pt idx="15">
                  <c:v>11</c:v>
                </c:pt>
                <c:pt idx="16">
                  <c:v>11</c:v>
                </c:pt>
                <c:pt idx="17">
                  <c:v>11</c:v>
                </c:pt>
                <c:pt idx="18">
                  <c:v>10</c:v>
                </c:pt>
                <c:pt idx="19">
                  <c:v>10</c:v>
                </c:pt>
                <c:pt idx="20">
                  <c:v>8</c:v>
                </c:pt>
                <c:pt idx="21">
                  <c:v>8</c:v>
                </c:pt>
                <c:pt idx="22">
                  <c:v>8</c:v>
                </c:pt>
                <c:pt idx="23">
                  <c:v>8</c:v>
                </c:pt>
                <c:pt idx="24">
                  <c:v>7</c:v>
                </c:pt>
                <c:pt idx="25">
                  <c:v>7</c:v>
                </c:pt>
                <c:pt idx="26">
                  <c:v>7</c:v>
                </c:pt>
                <c:pt idx="27">
                  <c:v>7</c:v>
                </c:pt>
                <c:pt idx="28">
                  <c:v>7</c:v>
                </c:pt>
                <c:pt idx="29">
                  <c:v>6</c:v>
                </c:pt>
                <c:pt idx="30">
                  <c:v>6</c:v>
                </c:pt>
                <c:pt idx="31">
                  <c:v>6</c:v>
                </c:pt>
                <c:pt idx="32">
                  <c:v>6</c:v>
                </c:pt>
                <c:pt idx="33">
                  <c:v>6</c:v>
                </c:pt>
                <c:pt idx="34">
                  <c:v>6</c:v>
                </c:pt>
                <c:pt idx="35">
                  <c:v>6</c:v>
                </c:pt>
                <c:pt idx="36">
                  <c:v>6</c:v>
                </c:pt>
                <c:pt idx="37">
                  <c:v>5</c:v>
                </c:pt>
                <c:pt idx="38">
                  <c:v>5</c:v>
                </c:pt>
                <c:pt idx="39">
                  <c:v>5</c:v>
                </c:pt>
                <c:pt idx="40">
                  <c:v>5</c:v>
                </c:pt>
                <c:pt idx="41">
                  <c:v>5</c:v>
                </c:pt>
                <c:pt idx="42">
                  <c:v>5</c:v>
                </c:pt>
                <c:pt idx="43">
                  <c:v>5</c:v>
                </c:pt>
                <c:pt idx="44">
                  <c:v>4</c:v>
                </c:pt>
                <c:pt idx="45">
                  <c:v>4</c:v>
                </c:pt>
                <c:pt idx="46">
                  <c:v>4</c:v>
                </c:pt>
                <c:pt idx="47">
                  <c:v>4</c:v>
                </c:pt>
                <c:pt idx="48">
                  <c:v>4</c:v>
                </c:pt>
                <c:pt idx="49">
                  <c:v>4</c:v>
                </c:pt>
                <c:pt idx="50">
                  <c:v>4</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numCache>
            </c:numRef>
          </c:val>
          <c:extLst>
            <c:ext xmlns:c16="http://schemas.microsoft.com/office/drawing/2014/chart" uri="{C3380CC4-5D6E-409C-BE32-E72D297353CC}">
              <c16:uniqueId val="{00000202-2E41-4E93-8F63-67EB4910032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Average Funding, Valuation and number of unicorns being compared across tthe different continent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pivottable!$B$8024</c:f>
              <c:strCache>
                <c:ptCount val="1"/>
                <c:pt idx="0">
                  <c:v>Average of Funding2</c:v>
                </c:pt>
              </c:strCache>
            </c:strRef>
          </c:tx>
          <c:spPr>
            <a:solidFill>
              <a:schemeClr val="accent1"/>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pivottable!$B$8025:$B$8030</c:f>
              <c:numCache>
                <c:formatCode>"$"#,##0.00</c:formatCode>
                <c:ptCount val="6"/>
                <c:pt idx="0">
                  <c:v>439000000</c:v>
                </c:pt>
                <c:pt idx="1">
                  <c:v>632055374.59283388</c:v>
                </c:pt>
                <c:pt idx="2">
                  <c:v>616450704.22535217</c:v>
                </c:pt>
                <c:pt idx="3">
                  <c:v>504449225.47332186</c:v>
                </c:pt>
                <c:pt idx="4">
                  <c:v>338500000</c:v>
                </c:pt>
                <c:pt idx="5">
                  <c:v>625380952.38095236</c:v>
                </c:pt>
              </c:numCache>
            </c:numRef>
          </c:val>
          <c:extLst>
            <c:ext xmlns:c16="http://schemas.microsoft.com/office/drawing/2014/chart" uri="{C3380CC4-5D6E-409C-BE32-E72D297353CC}">
              <c16:uniqueId val="{00000000-C59F-4242-B368-AF263A47F125}"/>
            </c:ext>
          </c:extLst>
        </c:ser>
        <c:ser>
          <c:idx val="1"/>
          <c:order val="1"/>
          <c:tx>
            <c:strRef>
              <c:f>pivottable!$C$8024</c:f>
              <c:strCache>
                <c:ptCount val="1"/>
                <c:pt idx="0">
                  <c:v>Sum of Valuation2</c:v>
                </c:pt>
              </c:strCache>
            </c:strRef>
          </c:tx>
          <c:spPr>
            <a:solidFill>
              <a:schemeClr val="accent2"/>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pivottable!$C$8025:$C$8030</c:f>
              <c:numCache>
                <c:formatCode>"$"#,##0.00</c:formatCode>
                <c:ptCount val="6"/>
                <c:pt idx="0">
                  <c:v>5000000000</c:v>
                </c:pt>
                <c:pt idx="1">
                  <c:v>1067000000000</c:v>
                </c:pt>
                <c:pt idx="2">
                  <c:v>503000000000</c:v>
                </c:pt>
                <c:pt idx="3">
                  <c:v>2032000000000</c:v>
                </c:pt>
                <c:pt idx="4">
                  <c:v>56000000000</c:v>
                </c:pt>
                <c:pt idx="5">
                  <c:v>48000000000</c:v>
                </c:pt>
              </c:numCache>
            </c:numRef>
          </c:val>
          <c:extLst>
            <c:ext xmlns:c16="http://schemas.microsoft.com/office/drawing/2014/chart" uri="{C3380CC4-5D6E-409C-BE32-E72D297353CC}">
              <c16:uniqueId val="{00000001-C59F-4242-B368-AF263A47F125}"/>
            </c:ext>
          </c:extLst>
        </c:ser>
        <c:ser>
          <c:idx val="2"/>
          <c:order val="2"/>
          <c:tx>
            <c:strRef>
              <c:f>pivottable!$D$8024</c:f>
              <c:strCache>
                <c:ptCount val="1"/>
                <c:pt idx="0">
                  <c:v>Count of Company</c:v>
                </c:pt>
              </c:strCache>
            </c:strRef>
          </c:tx>
          <c:spPr>
            <a:solidFill>
              <a:schemeClr val="accent3"/>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pivottable!$D$8025:$D$8030</c:f>
              <c:numCache>
                <c:formatCode>General</c:formatCode>
                <c:ptCount val="6"/>
                <c:pt idx="0">
                  <c:v>3</c:v>
                </c:pt>
                <c:pt idx="1">
                  <c:v>310</c:v>
                </c:pt>
                <c:pt idx="2">
                  <c:v>143</c:v>
                </c:pt>
                <c:pt idx="3">
                  <c:v>589</c:v>
                </c:pt>
                <c:pt idx="4">
                  <c:v>8</c:v>
                </c:pt>
                <c:pt idx="5">
                  <c:v>21</c:v>
                </c:pt>
              </c:numCache>
            </c:numRef>
          </c:val>
          <c:extLst>
            <c:ext xmlns:c16="http://schemas.microsoft.com/office/drawing/2014/chart" uri="{C3380CC4-5D6E-409C-BE32-E72D297353CC}">
              <c16:uniqueId val="{00000002-C59F-4242-B368-AF263A47F125}"/>
            </c:ext>
          </c:extLst>
        </c:ser>
        <c:dLbls>
          <c:showLegendKey val="0"/>
          <c:showVal val="0"/>
          <c:showCatName val="0"/>
          <c:showSerName val="0"/>
          <c:showPercent val="0"/>
          <c:showBubbleSize val="0"/>
        </c:dLbls>
        <c:axId val="1526555727"/>
        <c:axId val="1526566127"/>
        <c:axId val="0"/>
      </c:area3DChart>
      <c:catAx>
        <c:axId val="152655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66127"/>
        <c:crosses val="autoZero"/>
        <c:auto val="1"/>
        <c:lblAlgn val="ctr"/>
        <c:lblOffset val="100"/>
        <c:noMultiLvlLbl val="0"/>
      </c:catAx>
      <c:valAx>
        <c:axId val="15265661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5727"/>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pivottable!$B$3</c:f>
              <c:strCache>
                <c:ptCount val="1"/>
                <c:pt idx="0">
                  <c:v>Total</c:v>
                </c:pt>
              </c:strCache>
            </c:strRef>
          </c:tx>
          <c:spPr>
            <a:ln w="28575" cap="rnd">
              <a:solidFill>
                <a:schemeClr val="accent1"/>
              </a:solidFill>
              <a:round/>
            </a:ln>
            <a:effectLst/>
          </c:spPr>
          <c:marker>
            <c:symbol val="none"/>
          </c:marker>
          <c:cat>
            <c:strRef>
              <c:f>pivottable!$A$4:$A$19</c:f>
              <c:strCache>
                <c:ptCount val="15"/>
                <c:pt idx="0">
                  <c:v>Fintech</c:v>
                </c:pt>
                <c:pt idx="1">
                  <c:v> </c:v>
                </c:pt>
                <c:pt idx="2">
                  <c:v>E-commerce &amp; direct-to-consumer</c:v>
                </c:pt>
                <c:pt idx="3">
                  <c:v>Artificial intelligence</c:v>
                </c:pt>
                <c:pt idx="4">
                  <c:v>Health</c:v>
                </c:pt>
                <c:pt idx="5">
                  <c:v>Other</c:v>
                </c:pt>
                <c:pt idx="6">
                  <c:v>Supply chain, logistics, &amp; delivery</c:v>
                </c:pt>
                <c:pt idx="7">
                  <c:v>Cybersecurity</c:v>
                </c:pt>
                <c:pt idx="8">
                  <c:v>Data management &amp; analytics</c:v>
                </c:pt>
                <c:pt idx="9">
                  <c:v>Mobile &amp; telecommunications</c:v>
                </c:pt>
                <c:pt idx="10">
                  <c:v>Hardware</c:v>
                </c:pt>
                <c:pt idx="11">
                  <c:v>Auto &amp; transportation</c:v>
                </c:pt>
                <c:pt idx="12">
                  <c:v>Edtech</c:v>
                </c:pt>
                <c:pt idx="13">
                  <c:v>Consumer &amp; retail</c:v>
                </c:pt>
                <c:pt idx="14">
                  <c:v>Travel</c:v>
                </c:pt>
              </c:strCache>
            </c:strRef>
          </c:cat>
          <c:val>
            <c:numRef>
              <c:f>pivottable!$B$4:$B$19</c:f>
              <c:numCache>
                <c:formatCode>General</c:formatCode>
                <c:ptCount val="15"/>
                <c:pt idx="0">
                  <c:v>224</c:v>
                </c:pt>
                <c:pt idx="1">
                  <c:v>205</c:v>
                </c:pt>
                <c:pt idx="2">
                  <c:v>111</c:v>
                </c:pt>
                <c:pt idx="3">
                  <c:v>84</c:v>
                </c:pt>
                <c:pt idx="4">
                  <c:v>74</c:v>
                </c:pt>
                <c:pt idx="5">
                  <c:v>58</c:v>
                </c:pt>
                <c:pt idx="6">
                  <c:v>57</c:v>
                </c:pt>
                <c:pt idx="7">
                  <c:v>50</c:v>
                </c:pt>
                <c:pt idx="8">
                  <c:v>41</c:v>
                </c:pt>
                <c:pt idx="9">
                  <c:v>38</c:v>
                </c:pt>
                <c:pt idx="10">
                  <c:v>34</c:v>
                </c:pt>
                <c:pt idx="11">
                  <c:v>31</c:v>
                </c:pt>
                <c:pt idx="12">
                  <c:v>28</c:v>
                </c:pt>
                <c:pt idx="13">
                  <c:v>25</c:v>
                </c:pt>
                <c:pt idx="14">
                  <c:v>14</c:v>
                </c:pt>
              </c:numCache>
            </c:numRef>
          </c:val>
          <c:smooth val="0"/>
          <c:extLst>
            <c:ext xmlns:c16="http://schemas.microsoft.com/office/drawing/2014/chart" uri="{C3380CC4-5D6E-409C-BE32-E72D297353CC}">
              <c16:uniqueId val="{00000000-2E0D-4018-99B0-A9B294053C34}"/>
            </c:ext>
          </c:extLst>
        </c:ser>
        <c:dLbls>
          <c:showLegendKey val="0"/>
          <c:showVal val="0"/>
          <c:showCatName val="0"/>
          <c:showSerName val="0"/>
          <c:showPercent val="0"/>
          <c:showBubbleSize val="0"/>
        </c:dLbls>
        <c:smooth val="0"/>
        <c:axId val="2074735551"/>
        <c:axId val="2074735967"/>
      </c:lineChart>
      <c:catAx>
        <c:axId val="207473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35967"/>
        <c:crosses val="autoZero"/>
        <c:auto val="1"/>
        <c:lblAlgn val="ctr"/>
        <c:lblOffset val="100"/>
        <c:noMultiLvlLbl val="0"/>
      </c:catAx>
      <c:valAx>
        <c:axId val="20747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3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pivottable!$B$21</c:f>
              <c:strCache>
                <c:ptCount val="1"/>
                <c:pt idx="0">
                  <c:v>Total</c:v>
                </c:pt>
              </c:strCache>
            </c:strRef>
          </c:tx>
          <c:spPr>
            <a:solidFill>
              <a:schemeClr val="accent1"/>
            </a:solidFill>
            <a:ln>
              <a:noFill/>
            </a:ln>
            <a:effectLst/>
          </c:spPr>
          <c:invertIfNegative val="0"/>
          <c:cat>
            <c:strRef>
              <c:f>pivottable!$A$22:$A$37</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pivottable!$B$22:$B$37</c:f>
              <c:numCache>
                <c:formatCode>General</c:formatCode>
                <c:ptCount val="15"/>
                <c:pt idx="0">
                  <c:v>84</c:v>
                </c:pt>
                <c:pt idx="1">
                  <c:v>31</c:v>
                </c:pt>
                <c:pt idx="2">
                  <c:v>25</c:v>
                </c:pt>
                <c:pt idx="3">
                  <c:v>50</c:v>
                </c:pt>
                <c:pt idx="4">
                  <c:v>41</c:v>
                </c:pt>
                <c:pt idx="5">
                  <c:v>111</c:v>
                </c:pt>
                <c:pt idx="6">
                  <c:v>28</c:v>
                </c:pt>
                <c:pt idx="7">
                  <c:v>224</c:v>
                </c:pt>
                <c:pt idx="8">
                  <c:v>34</c:v>
                </c:pt>
                <c:pt idx="9">
                  <c:v>74</c:v>
                </c:pt>
                <c:pt idx="10">
                  <c:v>205</c:v>
                </c:pt>
                <c:pt idx="11">
                  <c:v>38</c:v>
                </c:pt>
                <c:pt idx="12">
                  <c:v>58</c:v>
                </c:pt>
                <c:pt idx="13">
                  <c:v>57</c:v>
                </c:pt>
                <c:pt idx="14">
                  <c:v>14</c:v>
                </c:pt>
              </c:numCache>
            </c:numRef>
          </c:val>
          <c:extLst>
            <c:ext xmlns:c16="http://schemas.microsoft.com/office/drawing/2014/chart" uri="{C3380CC4-5D6E-409C-BE32-E72D297353CC}">
              <c16:uniqueId val="{00000000-F3FF-4DE7-9696-66C402840958}"/>
            </c:ext>
          </c:extLst>
        </c:ser>
        <c:dLbls>
          <c:showLegendKey val="0"/>
          <c:showVal val="0"/>
          <c:showCatName val="0"/>
          <c:showSerName val="0"/>
          <c:showPercent val="0"/>
          <c:showBubbleSize val="0"/>
        </c:dLbls>
        <c:gapWidth val="182"/>
        <c:axId val="1995164367"/>
        <c:axId val="1743122463"/>
      </c:barChart>
      <c:catAx>
        <c:axId val="199516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22463"/>
        <c:crosses val="autoZero"/>
        <c:auto val="1"/>
        <c:lblAlgn val="ctr"/>
        <c:lblOffset val="100"/>
        <c:noMultiLvlLbl val="0"/>
      </c:catAx>
      <c:valAx>
        <c:axId val="174312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6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pivottable!$B$163</c:f>
              <c:strCache>
                <c:ptCount val="1"/>
                <c:pt idx="0">
                  <c:v>Total</c:v>
                </c:pt>
              </c:strCache>
            </c:strRef>
          </c:tx>
          <c:spPr>
            <a:ln w="28575" cap="rnd">
              <a:solidFill>
                <a:schemeClr val="accent1"/>
              </a:solidFill>
              <a:round/>
            </a:ln>
            <a:effectLst/>
          </c:spPr>
          <c:marker>
            <c:symbol val="none"/>
          </c:marker>
          <c:cat>
            <c:strRef>
              <c:f>pivottable!$A$164:$A$210</c:f>
              <c:strCache>
                <c:ptCount val="46"/>
                <c:pt idx="0">
                  <c:v>United States</c:v>
                </c:pt>
                <c:pt idx="1">
                  <c:v>China</c:v>
                </c:pt>
                <c:pt idx="2">
                  <c:v>India</c:v>
                </c:pt>
                <c:pt idx="3">
                  <c:v>United Kingdom</c:v>
                </c:pt>
                <c:pt idx="4">
                  <c:v>Germany</c:v>
                </c:pt>
                <c:pt idx="5">
                  <c:v>France</c:v>
                </c:pt>
                <c:pt idx="6">
                  <c:v>Israel</c:v>
                </c:pt>
                <c:pt idx="7">
                  <c:v>Canada</c:v>
                </c:pt>
                <c:pt idx="8">
                  <c:v>Brazil</c:v>
                </c:pt>
                <c:pt idx="9">
                  <c:v>Singapore</c:v>
                </c:pt>
                <c:pt idx="10">
                  <c:v>South Korea</c:v>
                </c:pt>
                <c:pt idx="11">
                  <c:v>Australia</c:v>
                </c:pt>
                <c:pt idx="12">
                  <c:v>Netherlands</c:v>
                </c:pt>
                <c:pt idx="13">
                  <c:v>Mexico</c:v>
                </c:pt>
                <c:pt idx="14">
                  <c:v>Hong Kong</c:v>
                </c:pt>
                <c:pt idx="15">
                  <c:v>Indonesia</c:v>
                </c:pt>
                <c:pt idx="16">
                  <c:v>Sweden</c:v>
                </c:pt>
                <c:pt idx="17">
                  <c:v>Ireland</c:v>
                </c:pt>
                <c:pt idx="18">
                  <c:v>Japan</c:v>
                </c:pt>
                <c:pt idx="19">
                  <c:v>Switzerland</c:v>
                </c:pt>
                <c:pt idx="20">
                  <c:v>Finland</c:v>
                </c:pt>
                <c:pt idx="21">
                  <c:v>Norway</c:v>
                </c:pt>
                <c:pt idx="22">
                  <c:v>Spain</c:v>
                </c:pt>
                <c:pt idx="23">
                  <c:v>Belgium</c:v>
                </c:pt>
                <c:pt idx="24">
                  <c:v>Turkey</c:v>
                </c:pt>
                <c:pt idx="25">
                  <c:v>United Arab Emirates</c:v>
                </c:pt>
                <c:pt idx="26">
                  <c:v>Colombia</c:v>
                </c:pt>
                <c:pt idx="27">
                  <c:v>Philippines</c:v>
                </c:pt>
                <c:pt idx="28">
                  <c:v>Estonia</c:v>
                </c:pt>
                <c:pt idx="29">
                  <c:v>South Africa</c:v>
                </c:pt>
                <c:pt idx="30">
                  <c:v>Thailand</c:v>
                </c:pt>
                <c:pt idx="31">
                  <c:v>Austria</c:v>
                </c:pt>
                <c:pt idx="32">
                  <c:v>Denmark</c:v>
                </c:pt>
                <c:pt idx="33">
                  <c:v>Chile</c:v>
                </c:pt>
                <c:pt idx="34">
                  <c:v>Vietnam</c:v>
                </c:pt>
                <c:pt idx="35">
                  <c:v>Croatia</c:v>
                </c:pt>
                <c:pt idx="36">
                  <c:v>Bahamas</c:v>
                </c:pt>
                <c:pt idx="37">
                  <c:v>Malaysia</c:v>
                </c:pt>
                <c:pt idx="38">
                  <c:v>Argentina</c:v>
                </c:pt>
                <c:pt idx="39">
                  <c:v>Senegal</c:v>
                </c:pt>
                <c:pt idx="40">
                  <c:v>Italy</c:v>
                </c:pt>
                <c:pt idx="41">
                  <c:v>Bermuda</c:v>
                </c:pt>
                <c:pt idx="42">
                  <c:v>Nigeria</c:v>
                </c:pt>
                <c:pt idx="43">
                  <c:v>Czech Republic</c:v>
                </c:pt>
                <c:pt idx="44">
                  <c:v>Lithuania</c:v>
                </c:pt>
                <c:pt idx="45">
                  <c:v>Luxembourg</c:v>
                </c:pt>
              </c:strCache>
            </c:strRef>
          </c:cat>
          <c:val>
            <c:numRef>
              <c:f>pivottable!$B$164:$B$210</c:f>
              <c:numCache>
                <c:formatCode>General</c:formatCode>
                <c:ptCount val="46"/>
                <c:pt idx="0">
                  <c:v>562</c:v>
                </c:pt>
                <c:pt idx="1">
                  <c:v>173</c:v>
                </c:pt>
                <c:pt idx="2">
                  <c:v>65</c:v>
                </c:pt>
                <c:pt idx="3">
                  <c:v>43</c:v>
                </c:pt>
                <c:pt idx="4">
                  <c:v>26</c:v>
                </c:pt>
                <c:pt idx="5">
                  <c:v>24</c:v>
                </c:pt>
                <c:pt idx="6">
                  <c:v>20</c:v>
                </c:pt>
                <c:pt idx="7">
                  <c:v>19</c:v>
                </c:pt>
                <c:pt idx="8">
                  <c:v>16</c:v>
                </c:pt>
                <c:pt idx="9">
                  <c:v>12</c:v>
                </c:pt>
                <c:pt idx="10">
                  <c:v>12</c:v>
                </c:pt>
                <c:pt idx="11">
                  <c:v>8</c:v>
                </c:pt>
                <c:pt idx="12">
                  <c:v>6</c:v>
                </c:pt>
                <c:pt idx="13">
                  <c:v>6</c:v>
                </c:pt>
                <c:pt idx="14">
                  <c:v>6</c:v>
                </c:pt>
                <c:pt idx="15">
                  <c:v>6</c:v>
                </c:pt>
                <c:pt idx="16">
                  <c:v>6</c:v>
                </c:pt>
                <c:pt idx="17">
                  <c:v>5</c:v>
                </c:pt>
                <c:pt idx="18">
                  <c:v>5</c:v>
                </c:pt>
                <c:pt idx="19">
                  <c:v>5</c:v>
                </c:pt>
                <c:pt idx="20">
                  <c:v>4</c:v>
                </c:pt>
                <c:pt idx="21">
                  <c:v>4</c:v>
                </c:pt>
                <c:pt idx="22">
                  <c:v>3</c:v>
                </c:pt>
                <c:pt idx="23">
                  <c:v>3</c:v>
                </c:pt>
                <c:pt idx="24">
                  <c:v>3</c:v>
                </c:pt>
                <c:pt idx="25">
                  <c:v>3</c:v>
                </c:pt>
                <c:pt idx="26">
                  <c:v>2</c:v>
                </c:pt>
                <c:pt idx="27">
                  <c:v>2</c:v>
                </c:pt>
                <c:pt idx="28">
                  <c:v>2</c:v>
                </c:pt>
                <c:pt idx="29">
                  <c:v>2</c:v>
                </c:pt>
                <c:pt idx="30">
                  <c:v>2</c:v>
                </c:pt>
                <c:pt idx="31">
                  <c:v>2</c:v>
                </c:pt>
                <c:pt idx="32">
                  <c:v>2</c:v>
                </c:pt>
                <c:pt idx="33">
                  <c:v>2</c:v>
                </c:pt>
                <c:pt idx="34">
                  <c:v>2</c:v>
                </c:pt>
                <c:pt idx="35">
                  <c:v>1</c:v>
                </c:pt>
                <c:pt idx="36">
                  <c:v>1</c:v>
                </c:pt>
                <c:pt idx="37">
                  <c:v>1</c:v>
                </c:pt>
                <c:pt idx="38">
                  <c:v>1</c:v>
                </c:pt>
                <c:pt idx="39">
                  <c:v>1</c:v>
                </c:pt>
                <c:pt idx="40">
                  <c:v>1</c:v>
                </c:pt>
                <c:pt idx="41">
                  <c:v>1</c:v>
                </c:pt>
                <c:pt idx="42">
                  <c:v>1</c:v>
                </c:pt>
                <c:pt idx="43">
                  <c:v>1</c:v>
                </c:pt>
                <c:pt idx="44">
                  <c:v>1</c:v>
                </c:pt>
                <c:pt idx="45">
                  <c:v>1</c:v>
                </c:pt>
              </c:numCache>
            </c:numRef>
          </c:val>
          <c:smooth val="0"/>
          <c:extLst>
            <c:ext xmlns:c16="http://schemas.microsoft.com/office/drawing/2014/chart" uri="{C3380CC4-5D6E-409C-BE32-E72D297353CC}">
              <c16:uniqueId val="{00000000-BBC9-4E76-94FB-94EDF0ECB9AA}"/>
            </c:ext>
          </c:extLst>
        </c:ser>
        <c:dLbls>
          <c:showLegendKey val="0"/>
          <c:showVal val="0"/>
          <c:showCatName val="0"/>
          <c:showSerName val="0"/>
          <c:showPercent val="0"/>
          <c:showBubbleSize val="0"/>
        </c:dLbls>
        <c:smooth val="0"/>
        <c:axId val="2083077391"/>
        <c:axId val="2083071567"/>
      </c:lineChart>
      <c:catAx>
        <c:axId val="208307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71567"/>
        <c:crosses val="autoZero"/>
        <c:auto val="1"/>
        <c:lblAlgn val="ctr"/>
        <c:lblOffset val="100"/>
        <c:noMultiLvlLbl val="0"/>
      </c:catAx>
      <c:valAx>
        <c:axId val="208307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7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pivottable!$B$212</c:f>
              <c:strCache>
                <c:ptCount val="1"/>
                <c:pt idx="0">
                  <c:v>Total</c:v>
                </c:pt>
              </c:strCache>
            </c:strRef>
          </c:tx>
          <c:spPr>
            <a:solidFill>
              <a:schemeClr val="accent1"/>
            </a:solidFill>
            <a:ln>
              <a:noFill/>
            </a:ln>
            <a:effectLst/>
          </c:spPr>
          <c:invertIfNegative val="0"/>
          <c:cat>
            <c:strRef>
              <c:f>pivottable!$A$213:$A$219</c:f>
              <c:strCache>
                <c:ptCount val="6"/>
                <c:pt idx="0">
                  <c:v>North America</c:v>
                </c:pt>
                <c:pt idx="1">
                  <c:v>Asia</c:v>
                </c:pt>
                <c:pt idx="2">
                  <c:v>Europe</c:v>
                </c:pt>
                <c:pt idx="3">
                  <c:v>South America</c:v>
                </c:pt>
                <c:pt idx="4">
                  <c:v>Oceania</c:v>
                </c:pt>
                <c:pt idx="5">
                  <c:v>Africa</c:v>
                </c:pt>
              </c:strCache>
            </c:strRef>
          </c:cat>
          <c:val>
            <c:numRef>
              <c:f>pivottable!$B$213:$B$219</c:f>
              <c:numCache>
                <c:formatCode>General</c:formatCode>
                <c:ptCount val="6"/>
                <c:pt idx="0">
                  <c:v>589</c:v>
                </c:pt>
                <c:pt idx="1">
                  <c:v>310</c:v>
                </c:pt>
                <c:pt idx="2">
                  <c:v>143</c:v>
                </c:pt>
                <c:pt idx="3">
                  <c:v>21</c:v>
                </c:pt>
                <c:pt idx="4">
                  <c:v>8</c:v>
                </c:pt>
                <c:pt idx="5">
                  <c:v>3</c:v>
                </c:pt>
              </c:numCache>
            </c:numRef>
          </c:val>
          <c:extLst>
            <c:ext xmlns:c16="http://schemas.microsoft.com/office/drawing/2014/chart" uri="{C3380CC4-5D6E-409C-BE32-E72D297353CC}">
              <c16:uniqueId val="{00000000-8D56-4F98-8465-7FC0922FE01F}"/>
            </c:ext>
          </c:extLst>
        </c:ser>
        <c:dLbls>
          <c:showLegendKey val="0"/>
          <c:showVal val="0"/>
          <c:showCatName val="0"/>
          <c:showSerName val="0"/>
          <c:showPercent val="0"/>
          <c:showBubbleSize val="0"/>
        </c:dLbls>
        <c:gapWidth val="219"/>
        <c:overlap val="-27"/>
        <c:axId val="1909957903"/>
        <c:axId val="1909959151"/>
      </c:barChart>
      <c:catAx>
        <c:axId val="19099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59151"/>
        <c:crosses val="autoZero"/>
        <c:auto val="1"/>
        <c:lblAlgn val="ctr"/>
        <c:lblOffset val="100"/>
        <c:noMultiLvlLbl val="0"/>
      </c:catAx>
      <c:valAx>
        <c:axId val="190995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pivottable!$B$221</c:f>
              <c:strCache>
                <c:ptCount val="1"/>
                <c:pt idx="0">
                  <c:v>Total</c:v>
                </c:pt>
              </c:strCache>
            </c:strRef>
          </c:tx>
          <c:spPr>
            <a:solidFill>
              <a:schemeClr val="accent1"/>
            </a:solidFill>
            <a:ln>
              <a:noFill/>
            </a:ln>
            <a:effectLst/>
            <a:sp3d/>
          </c:spPr>
          <c:invertIfNegative val="0"/>
          <c:cat>
            <c:strRef>
              <c:f>pivottable!$A$222:$A$229</c:f>
              <c:strCache>
                <c:ptCount val="7"/>
                <c:pt idx="0">
                  <c:v>$1B-$10B</c:v>
                </c:pt>
                <c:pt idx="1">
                  <c:v>$11B-$20B</c:v>
                </c:pt>
                <c:pt idx="2">
                  <c:v>$31B-$40B</c:v>
                </c:pt>
                <c:pt idx="3">
                  <c:v>$91B-$100B</c:v>
                </c:pt>
                <c:pt idx="4">
                  <c:v>$21B-$30B</c:v>
                </c:pt>
                <c:pt idx="5">
                  <c:v>$101B-$200B</c:v>
                </c:pt>
                <c:pt idx="6">
                  <c:v>$41B-$50B</c:v>
                </c:pt>
              </c:strCache>
            </c:strRef>
          </c:cat>
          <c:val>
            <c:numRef>
              <c:f>pivottable!$B$222:$B$229</c:f>
              <c:numCache>
                <c:formatCode>General</c:formatCode>
                <c:ptCount val="7"/>
                <c:pt idx="0">
                  <c:v>1028</c:v>
                </c:pt>
                <c:pt idx="1">
                  <c:v>30</c:v>
                </c:pt>
                <c:pt idx="2">
                  <c:v>8</c:v>
                </c:pt>
                <c:pt idx="3">
                  <c:v>3</c:v>
                </c:pt>
                <c:pt idx="4">
                  <c:v>3</c:v>
                </c:pt>
                <c:pt idx="5">
                  <c:v>1</c:v>
                </c:pt>
                <c:pt idx="6">
                  <c:v>1</c:v>
                </c:pt>
              </c:numCache>
            </c:numRef>
          </c:val>
          <c:extLst>
            <c:ext xmlns:c16="http://schemas.microsoft.com/office/drawing/2014/chart" uri="{C3380CC4-5D6E-409C-BE32-E72D297353CC}">
              <c16:uniqueId val="{00000000-C3E0-4F2E-B8BC-21935B003063}"/>
            </c:ext>
          </c:extLst>
        </c:ser>
        <c:dLbls>
          <c:showLegendKey val="0"/>
          <c:showVal val="0"/>
          <c:showCatName val="0"/>
          <c:showSerName val="0"/>
          <c:showPercent val="0"/>
          <c:showBubbleSize val="0"/>
        </c:dLbls>
        <c:gapWidth val="150"/>
        <c:shape val="box"/>
        <c:axId val="1991980511"/>
        <c:axId val="1991987999"/>
        <c:axId val="0"/>
      </c:bar3DChart>
      <c:catAx>
        <c:axId val="199198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87999"/>
        <c:crosses val="autoZero"/>
        <c:auto val="1"/>
        <c:lblAlgn val="ctr"/>
        <c:lblOffset val="100"/>
        <c:noMultiLvlLbl val="0"/>
      </c:catAx>
      <c:valAx>
        <c:axId val="19919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8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change in the Number of Unicorns by their Industry over the years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pivottable!$A$22:$A$37</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pivottable!$B$22:$B$37</c:f>
              <c:numCache>
                <c:formatCode>General</c:formatCode>
                <c:ptCount val="15"/>
                <c:pt idx="0">
                  <c:v>84</c:v>
                </c:pt>
                <c:pt idx="1">
                  <c:v>31</c:v>
                </c:pt>
                <c:pt idx="2">
                  <c:v>25</c:v>
                </c:pt>
                <c:pt idx="3">
                  <c:v>50</c:v>
                </c:pt>
                <c:pt idx="4">
                  <c:v>41</c:v>
                </c:pt>
                <c:pt idx="5">
                  <c:v>111</c:v>
                </c:pt>
                <c:pt idx="6">
                  <c:v>28</c:v>
                </c:pt>
                <c:pt idx="7">
                  <c:v>224</c:v>
                </c:pt>
                <c:pt idx="8">
                  <c:v>34</c:v>
                </c:pt>
                <c:pt idx="9">
                  <c:v>74</c:v>
                </c:pt>
                <c:pt idx="10">
                  <c:v>205</c:v>
                </c:pt>
                <c:pt idx="11">
                  <c:v>38</c:v>
                </c:pt>
                <c:pt idx="12">
                  <c:v>58</c:v>
                </c:pt>
                <c:pt idx="13">
                  <c:v>57</c:v>
                </c:pt>
                <c:pt idx="14">
                  <c:v>14</c:v>
                </c:pt>
              </c:numCache>
            </c:numRef>
          </c:val>
          <c:extLst>
            <c:ext xmlns:c16="http://schemas.microsoft.com/office/drawing/2014/chart" uri="{C3380CC4-5D6E-409C-BE32-E72D297353CC}">
              <c16:uniqueId val="{00000000-A646-4188-B80F-C50BC48622C7}"/>
            </c:ext>
          </c:extLst>
        </c:ser>
        <c:dLbls>
          <c:dLblPos val="outEnd"/>
          <c:showLegendKey val="0"/>
          <c:showVal val="1"/>
          <c:showCatName val="0"/>
          <c:showSerName val="0"/>
          <c:showPercent val="0"/>
          <c:showBubbleSize val="0"/>
        </c:dLbls>
        <c:gapWidth val="182"/>
        <c:axId val="1995164367"/>
        <c:axId val="1743122463"/>
      </c:barChart>
      <c:catAx>
        <c:axId val="199516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122463"/>
        <c:crosses val="autoZero"/>
        <c:auto val="1"/>
        <c:lblAlgn val="ctr"/>
        <c:lblOffset val="100"/>
        <c:noMultiLvlLbl val="0"/>
      </c:catAx>
      <c:valAx>
        <c:axId val="1743122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6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pivottable!$B$231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D3-4C30-8389-526D4C6E3D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D3-4C30-8389-526D4C6E3D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D3-4C30-8389-526D4C6E3D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D3-4C30-8389-526D4C6E3D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1D3-4C30-8389-526D4C6E3D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1D3-4C30-8389-526D4C6E3D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1D3-4C30-8389-526D4C6E3D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1D3-4C30-8389-526D4C6E3D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1D3-4C30-8389-526D4C6E3D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1D3-4C30-8389-526D4C6E3D0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1D3-4C30-8389-526D4C6E3D0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1D3-4C30-8389-526D4C6E3D0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1D3-4C30-8389-526D4C6E3D0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1D3-4C30-8389-526D4C6E3D0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1D3-4C30-8389-526D4C6E3D04}"/>
              </c:ext>
            </c:extLst>
          </c:dPt>
          <c:cat>
            <c:strRef>
              <c:f>pivottable!$A$232:$A$246</c:f>
              <c:strCache>
                <c:ptCount val="15"/>
                <c:pt idx="0">
                  <c:v>Artificial intelligence</c:v>
                </c:pt>
                <c:pt idx="1">
                  <c:v>Other</c:v>
                </c:pt>
                <c:pt idx="2">
                  <c:v>Consumer &amp; retail</c:v>
                </c:pt>
                <c:pt idx="3">
                  <c:v>Fintech</c:v>
                </c:pt>
                <c:pt idx="4">
                  <c:v>E-commerce &amp; direct-to-consumer</c:v>
                </c:pt>
                <c:pt idx="5">
                  <c:v>Edtech</c:v>
                </c:pt>
                <c:pt idx="6">
                  <c:v>Data management &amp; analytics</c:v>
                </c:pt>
                <c:pt idx="7">
                  <c:v>Travel</c:v>
                </c:pt>
                <c:pt idx="8">
                  <c:v>Auto &amp; transportation</c:v>
                </c:pt>
                <c:pt idx="9">
                  <c:v>Supply chain, logistics, &amp; delivery</c:v>
                </c:pt>
                <c:pt idx="10">
                  <c:v>Hardware</c:v>
                </c:pt>
                <c:pt idx="11">
                  <c:v>Internet software &amp; services</c:v>
                </c:pt>
                <c:pt idx="12">
                  <c:v>Health</c:v>
                </c:pt>
                <c:pt idx="13">
                  <c:v>Cybersecurity</c:v>
                </c:pt>
                <c:pt idx="14">
                  <c:v>Mobile &amp; telecommunications</c:v>
                </c:pt>
              </c:strCache>
            </c:strRef>
          </c:cat>
          <c:val>
            <c:numRef>
              <c:f>pivottable!$B$232:$B$246</c:f>
              <c:numCache>
                <c:formatCode>"$"#,##0.00</c:formatCode>
                <c:ptCount val="15"/>
                <c:pt idx="0">
                  <c:v>4488095238.0952377</c:v>
                </c:pt>
                <c:pt idx="1">
                  <c:v>4344827586.2068968</c:v>
                </c:pt>
                <c:pt idx="2">
                  <c:v>4240000000</c:v>
                </c:pt>
                <c:pt idx="3">
                  <c:v>3937500000</c:v>
                </c:pt>
                <c:pt idx="4">
                  <c:v>3837837837.8378377</c:v>
                </c:pt>
                <c:pt idx="5">
                  <c:v>3571428571.4285712</c:v>
                </c:pt>
                <c:pt idx="6">
                  <c:v>3317073170.7317071</c:v>
                </c:pt>
                <c:pt idx="7">
                  <c:v>3285714285.7142859</c:v>
                </c:pt>
                <c:pt idx="8">
                  <c:v>3193548387.0967741</c:v>
                </c:pt>
                <c:pt idx="9">
                  <c:v>3105263157.8947368</c:v>
                </c:pt>
                <c:pt idx="10">
                  <c:v>2911764705.8823528</c:v>
                </c:pt>
                <c:pt idx="11">
                  <c:v>2902439024.390244</c:v>
                </c:pt>
                <c:pt idx="12">
                  <c:v>2675675675.6756759</c:v>
                </c:pt>
                <c:pt idx="13">
                  <c:v>2580000000</c:v>
                </c:pt>
                <c:pt idx="14">
                  <c:v>2342105263.1578946</c:v>
                </c:pt>
              </c:numCache>
            </c:numRef>
          </c:val>
          <c:extLst>
            <c:ext xmlns:c16="http://schemas.microsoft.com/office/drawing/2014/chart" uri="{C3380CC4-5D6E-409C-BE32-E72D297353CC}">
              <c16:uniqueId val="{0000001E-51D3-4C30-8389-526D4C6E3D0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pivottable!$B$248</c:f>
              <c:strCache>
                <c:ptCount val="1"/>
                <c:pt idx="0">
                  <c:v>Total</c:v>
                </c:pt>
              </c:strCache>
            </c:strRef>
          </c:tx>
          <c:spPr>
            <a:solidFill>
              <a:schemeClr val="accent1"/>
            </a:solidFill>
            <a:ln>
              <a:noFill/>
            </a:ln>
            <a:effectLst/>
            <a:sp3d/>
          </c:spPr>
          <c:cat>
            <c:strRef>
              <c:f>pivottable!$A$249:$A$1321</c:f>
              <c:strCache>
                <c:ptCount val="1072"/>
                <c:pt idx="0">
                  <c:v>JUUL Labs</c:v>
                </c:pt>
                <c:pt idx="1">
                  <c:v>Bytedance</c:v>
                </c:pt>
                <c:pt idx="2">
                  <c:v>SpaceX</c:v>
                </c:pt>
                <c:pt idx="3">
                  <c:v>Epic Games</c:v>
                </c:pt>
                <c:pt idx="4">
                  <c:v>Swiggy</c:v>
                </c:pt>
                <c:pt idx="5">
                  <c:v>Xingsheng Selected</c:v>
                </c:pt>
                <c:pt idx="6">
                  <c:v>J&amp;T Express</c:v>
                </c:pt>
                <c:pt idx="7">
                  <c:v>Global Switch</c:v>
                </c:pt>
                <c:pt idx="8">
                  <c:v>WM Motor</c:v>
                </c:pt>
                <c:pt idx="9">
                  <c:v>Yuanfudao</c:v>
                </c:pt>
                <c:pt idx="10">
                  <c:v>Northvolt</c:v>
                </c:pt>
                <c:pt idx="11">
                  <c:v>Ola Cabs</c:v>
                </c:pt>
                <c:pt idx="12">
                  <c:v>Klarna</c:v>
                </c:pt>
                <c:pt idx="13">
                  <c:v>Fanatics</c:v>
                </c:pt>
                <c:pt idx="14">
                  <c:v>Argo AI</c:v>
                </c:pt>
                <c:pt idx="15">
                  <c:v>Chehaoduo</c:v>
                </c:pt>
                <c:pt idx="16">
                  <c:v>BYJU's</c:v>
                </c:pt>
                <c:pt idx="17">
                  <c:v>Zuoyebang</c:v>
                </c:pt>
                <c:pt idx="18">
                  <c:v>SVOLT</c:v>
                </c:pt>
                <c:pt idx="19">
                  <c:v>OYO Rooms</c:v>
                </c:pt>
                <c:pt idx="20">
                  <c:v>Magic Leap</c:v>
                </c:pt>
                <c:pt idx="21">
                  <c:v>Instacart</c:v>
                </c:pt>
                <c:pt idx="22">
                  <c:v>goPuff</c:v>
                </c:pt>
                <c:pt idx="23">
                  <c:v>Databricks</c:v>
                </c:pt>
                <c:pt idx="24">
                  <c:v>SHEIN</c:v>
                </c:pt>
                <c:pt idx="25">
                  <c:v>Thrasio</c:v>
                </c:pt>
                <c:pt idx="26">
                  <c:v>Yanolja</c:v>
                </c:pt>
                <c:pt idx="27">
                  <c:v>Stripe</c:v>
                </c:pt>
                <c:pt idx="28">
                  <c:v>Snapdeal</c:v>
                </c:pt>
                <c:pt idx="29">
                  <c:v>Ziroom</c:v>
                </c:pt>
                <c:pt idx="30">
                  <c:v>Nuro</c:v>
                </c:pt>
                <c:pt idx="31">
                  <c:v>Rappi</c:v>
                </c:pt>
                <c:pt idx="32">
                  <c:v>REEF Technology</c:v>
                </c:pt>
                <c:pt idx="33">
                  <c:v>N26</c:v>
                </c:pt>
                <c:pt idx="34">
                  <c:v>Revolut</c:v>
                </c:pt>
                <c:pt idx="35">
                  <c:v>Impossible Foods</c:v>
                </c:pt>
                <c:pt idx="36">
                  <c:v>Kavak</c:v>
                </c:pt>
                <c:pt idx="37">
                  <c:v>Easyhome</c:v>
                </c:pt>
                <c:pt idx="38">
                  <c:v>Dream11</c:v>
                </c:pt>
                <c:pt idx="39">
                  <c:v>Getir</c:v>
                </c:pt>
                <c:pt idx="40">
                  <c:v>Lacework</c:v>
                </c:pt>
                <c:pt idx="41">
                  <c:v>Fair</c:v>
                </c:pt>
                <c:pt idx="42">
                  <c:v>Lalamove</c:v>
                </c:pt>
                <c:pt idx="43">
                  <c:v>Flexport</c:v>
                </c:pt>
                <c:pt idx="44">
                  <c:v>Hello TransTech</c:v>
                </c:pt>
                <c:pt idx="45">
                  <c:v>FTX</c:v>
                </c:pt>
                <c:pt idx="46">
                  <c:v>Horizon Robotics</c:v>
                </c:pt>
                <c:pt idx="47">
                  <c:v>Hozon Auto</c:v>
                </c:pt>
                <c:pt idx="48">
                  <c:v>Greensill</c:v>
                </c:pt>
                <c:pt idx="49">
                  <c:v>Articulate</c:v>
                </c:pt>
                <c:pt idx="50">
                  <c:v>Checkout.com</c:v>
                </c:pt>
                <c:pt idx="51">
                  <c:v>Chime</c:v>
                </c:pt>
                <c:pt idx="52">
                  <c:v>Bolt</c:v>
                </c:pt>
                <c:pt idx="53">
                  <c:v>Devoted Health</c:v>
                </c:pt>
                <c:pt idx="54">
                  <c:v>C6 Bank</c:v>
                </c:pt>
                <c:pt idx="55">
                  <c:v>VIPKid</c:v>
                </c:pt>
                <c:pt idx="56">
                  <c:v>ServiceTitan</c:v>
                </c:pt>
                <c:pt idx="57">
                  <c:v>WeRide</c:v>
                </c:pt>
                <c:pt idx="58">
                  <c:v>Traveloka</c:v>
                </c:pt>
                <c:pt idx="59">
                  <c:v>Snyk</c:v>
                </c:pt>
                <c:pt idx="60">
                  <c:v>Trax</c:v>
                </c:pt>
                <c:pt idx="61">
                  <c:v>WeDoctor</c:v>
                </c:pt>
                <c:pt idx="62">
                  <c:v>SambaNova Systems</c:v>
                </c:pt>
                <c:pt idx="63">
                  <c:v>SumUp</c:v>
                </c:pt>
                <c:pt idx="64">
                  <c:v>ShareChat</c:v>
                </c:pt>
                <c:pt idx="65">
                  <c:v>Youxia Motors</c:v>
                </c:pt>
                <c:pt idx="66">
                  <c:v>Udaan</c:v>
                </c:pt>
                <c:pt idx="67">
                  <c:v>SouChe Holdings</c:v>
                </c:pt>
                <c:pt idx="68">
                  <c:v>Vice Media</c:v>
                </c:pt>
                <c:pt idx="69">
                  <c:v>MessageBird</c:v>
                </c:pt>
                <c:pt idx="70">
                  <c:v>Pony.ai</c:v>
                </c:pt>
                <c:pt idx="71">
                  <c:v>OVH</c:v>
                </c:pt>
                <c:pt idx="72">
                  <c:v>Monzo</c:v>
                </c:pt>
                <c:pt idx="73">
                  <c:v>Meicai</c:v>
                </c:pt>
                <c:pt idx="74">
                  <c:v>Lianjia</c:v>
                </c:pt>
                <c:pt idx="75">
                  <c:v>OpenAI</c:v>
                </c:pt>
                <c:pt idx="76">
                  <c:v>Netskope</c:v>
                </c:pt>
                <c:pt idx="77">
                  <c:v>MEGVII</c:v>
                </c:pt>
                <c:pt idx="78">
                  <c:v>Relativity Space</c:v>
                </c:pt>
                <c:pt idx="79">
                  <c:v>Radiology Partners</c:v>
                </c:pt>
                <c:pt idx="80">
                  <c:v>Leap Motor</c:v>
                </c:pt>
                <c:pt idx="81">
                  <c:v>reddit</c:v>
                </c:pt>
                <c:pt idx="82">
                  <c:v>Meesho</c:v>
                </c:pt>
                <c:pt idx="83">
                  <c:v>Momenta</c:v>
                </c:pt>
                <c:pt idx="84">
                  <c:v>OakNorth Bank</c:v>
                </c:pt>
                <c:pt idx="85">
                  <c:v>Ro</c:v>
                </c:pt>
                <c:pt idx="86">
                  <c:v>SaltPay</c:v>
                </c:pt>
                <c:pt idx="87">
                  <c:v>Fireblocks</c:v>
                </c:pt>
                <c:pt idx="88">
                  <c:v>Indigo Ag</c:v>
                </c:pt>
                <c:pt idx="89">
                  <c:v>FlixBus</c:v>
                </c:pt>
                <c:pt idx="90">
                  <c:v>ENOVATE</c:v>
                </c:pt>
                <c:pt idx="91">
                  <c:v>Intarcia Therapeutics</c:v>
                </c:pt>
                <c:pt idx="92">
                  <c:v>Gorillas</c:v>
                </c:pt>
                <c:pt idx="93">
                  <c:v>Flink Food</c:v>
                </c:pt>
                <c:pt idx="94">
                  <c:v>Hopin</c:v>
                </c:pt>
                <c:pt idx="95">
                  <c:v>Faire</c:v>
                </c:pt>
                <c:pt idx="96">
                  <c:v>Hive Box</c:v>
                </c:pt>
                <c:pt idx="97">
                  <c:v>BlockFi</c:v>
                </c:pt>
                <c:pt idx="98">
                  <c:v>Dataminr</c:v>
                </c:pt>
                <c:pt idx="99">
                  <c:v>Chipone</c:v>
                </c:pt>
                <c:pt idx="100">
                  <c:v>Abogen</c:v>
                </c:pt>
                <c:pt idx="101">
                  <c:v>Delhivery</c:v>
                </c:pt>
                <c:pt idx="102">
                  <c:v>Digital Currency Group</c:v>
                </c:pt>
                <c:pt idx="103">
                  <c:v>Airtable</c:v>
                </c:pt>
                <c:pt idx="104">
                  <c:v>Cars24</c:v>
                </c:pt>
                <c:pt idx="105">
                  <c:v>Brex</c:v>
                </c:pt>
                <c:pt idx="106">
                  <c:v>Carta</c:v>
                </c:pt>
                <c:pt idx="107">
                  <c:v>DataRobot</c:v>
                </c:pt>
                <c:pt idx="108">
                  <c:v>Celonis</c:v>
                </c:pt>
                <c:pt idx="109">
                  <c:v>4Paradigm</c:v>
                </c:pt>
                <c:pt idx="110">
                  <c:v>Back Market</c:v>
                </c:pt>
                <c:pt idx="111">
                  <c:v>Caris Life Sciences</c:v>
                </c:pt>
                <c:pt idx="112">
                  <c:v>BYTON</c:v>
                </c:pt>
                <c:pt idx="113">
                  <c:v>Scopely</c:v>
                </c:pt>
                <c:pt idx="114">
                  <c:v>Trade Republic</c:v>
                </c:pt>
                <c:pt idx="115">
                  <c:v>Zhuan Zhuan</c:v>
                </c:pt>
                <c:pt idx="116">
                  <c:v>Varo Bank</c:v>
                </c:pt>
                <c:pt idx="117">
                  <c:v>Discord</c:v>
                </c:pt>
                <c:pt idx="118">
                  <c:v>Ninja Van</c:v>
                </c:pt>
                <c:pt idx="119">
                  <c:v>CMR Surgical</c:v>
                </c:pt>
                <c:pt idx="120">
                  <c:v>Xingyun Group</c:v>
                </c:pt>
                <c:pt idx="121">
                  <c:v>Mirakl</c:v>
                </c:pt>
                <c:pt idx="122">
                  <c:v>Miaoshou Doctor</c:v>
                </c:pt>
                <c:pt idx="123">
                  <c:v>Carzone</c:v>
                </c:pt>
                <c:pt idx="124">
                  <c:v>UBTECH Robotics</c:v>
                </c:pt>
                <c:pt idx="125">
                  <c:v>Meizu Technology</c:v>
                </c:pt>
                <c:pt idx="126">
                  <c:v>Mollie</c:v>
                </c:pt>
                <c:pt idx="127">
                  <c:v>OneTrust</c:v>
                </c:pt>
                <c:pt idx="128">
                  <c:v>CRED</c:v>
                </c:pt>
                <c:pt idx="129">
                  <c:v>1Password</c:v>
                </c:pt>
                <c:pt idx="130">
                  <c:v>wefox</c:v>
                </c:pt>
                <c:pt idx="131">
                  <c:v>Xiaohongshu</c:v>
                </c:pt>
                <c:pt idx="132">
                  <c:v>TripActions</c:v>
                </c:pt>
                <c:pt idx="133">
                  <c:v>Lyra Health</c:v>
                </c:pt>
                <c:pt idx="134">
                  <c:v>Forte Labs</c:v>
                </c:pt>
                <c:pt idx="135">
                  <c:v>Pine Labs</c:v>
                </c:pt>
                <c:pt idx="136">
                  <c:v>Jobandtalent</c:v>
                </c:pt>
                <c:pt idx="137">
                  <c:v>Cityblock Health</c:v>
                </c:pt>
                <c:pt idx="138">
                  <c:v>Next Insurance</c:v>
                </c:pt>
                <c:pt idx="139">
                  <c:v>Sila Nanotechnologies</c:v>
                </c:pt>
                <c:pt idx="140">
                  <c:v>Tuhu</c:v>
                </c:pt>
                <c:pt idx="141">
                  <c:v>WeLab</c:v>
                </c:pt>
                <c:pt idx="142">
                  <c:v>Farmers Business Network</c:v>
                </c:pt>
                <c:pt idx="143">
                  <c:v>DailyHunt</c:v>
                </c:pt>
                <c:pt idx="144">
                  <c:v>Weee!</c:v>
                </c:pt>
                <c:pt idx="145">
                  <c:v>Celsius Network</c:v>
                </c:pt>
                <c:pt idx="146">
                  <c:v>Attentive</c:v>
                </c:pt>
                <c:pt idx="147">
                  <c:v>Tradeshift</c:v>
                </c:pt>
                <c:pt idx="148">
                  <c:v>Automattic</c:v>
                </c:pt>
                <c:pt idx="149">
                  <c:v>Olive</c:v>
                </c:pt>
                <c:pt idx="150">
                  <c:v>Automation Anywhere</c:v>
                </c:pt>
                <c:pt idx="151">
                  <c:v>Toss</c:v>
                </c:pt>
                <c:pt idx="152">
                  <c:v>Gett</c:v>
                </c:pt>
                <c:pt idx="153">
                  <c:v>Hinge Health</c:v>
                </c:pt>
                <c:pt idx="154">
                  <c:v>Creditas</c:v>
                </c:pt>
                <c:pt idx="155">
                  <c:v>Tempus</c:v>
                </c:pt>
                <c:pt idx="156">
                  <c:v>Project44</c:v>
                </c:pt>
                <c:pt idx="157">
                  <c:v>Doctolib</c:v>
                </c:pt>
                <c:pt idx="158">
                  <c:v>ContentSquare</c:v>
                </c:pt>
                <c:pt idx="159">
                  <c:v>RELEX Solutions</c:v>
                </c:pt>
                <c:pt idx="160">
                  <c:v>Airwallex</c:v>
                </c:pt>
                <c:pt idx="161">
                  <c:v>Yiguo</c:v>
                </c:pt>
                <c:pt idx="162">
                  <c:v>GoodLeap</c:v>
                </c:pt>
                <c:pt idx="163">
                  <c:v>Heyday</c:v>
                </c:pt>
                <c:pt idx="164">
                  <c:v>Berlin Brands Group</c:v>
                </c:pt>
                <c:pt idx="165">
                  <c:v>Biosplice Therapeutics</c:v>
                </c:pt>
                <c:pt idx="166">
                  <c:v>Zopa</c:v>
                </c:pt>
                <c:pt idx="167">
                  <c:v>Redwood Materials</c:v>
                </c:pt>
                <c:pt idx="168">
                  <c:v>Harry's</c:v>
                </c:pt>
                <c:pt idx="169">
                  <c:v>AIWAYS</c:v>
                </c:pt>
                <c:pt idx="170">
                  <c:v>Starling Bank</c:v>
                </c:pt>
                <c:pt idx="171">
                  <c:v>Unacademy</c:v>
                </c:pt>
                <c:pt idx="172">
                  <c:v>Loft</c:v>
                </c:pt>
                <c:pt idx="173">
                  <c:v>Mininglamp Technology</c:v>
                </c:pt>
                <c:pt idx="174">
                  <c:v>XtalPi</c:v>
                </c:pt>
                <c:pt idx="175">
                  <c:v>Via</c:v>
                </c:pt>
                <c:pt idx="176">
                  <c:v>Lenskart</c:v>
                </c:pt>
                <c:pt idx="177">
                  <c:v>Yixia</c:v>
                </c:pt>
                <c:pt idx="178">
                  <c:v>Tanium</c:v>
                </c:pt>
                <c:pt idx="179">
                  <c:v>Cross River Bank</c:v>
                </c:pt>
                <c:pt idx="180">
                  <c:v>Rapyd</c:v>
                </c:pt>
                <c:pt idx="181">
                  <c:v>Niantic</c:v>
                </c:pt>
                <c:pt idx="182">
                  <c:v>Kurly</c:v>
                </c:pt>
                <c:pt idx="183">
                  <c:v>Xinchao Media</c:v>
                </c:pt>
                <c:pt idx="184">
                  <c:v>SellerX</c:v>
                </c:pt>
                <c:pt idx="185">
                  <c:v>Bitmain</c:v>
                </c:pt>
                <c:pt idx="186">
                  <c:v>Medlinker</c:v>
                </c:pt>
                <c:pt idx="187">
                  <c:v>Ola Electric Mobility</c:v>
                </c:pt>
                <c:pt idx="188">
                  <c:v>TuJia</c:v>
                </c:pt>
                <c:pt idx="189">
                  <c:v>QuintoAndar</c:v>
                </c:pt>
                <c:pt idx="190">
                  <c:v>Improbable</c:v>
                </c:pt>
                <c:pt idx="191">
                  <c:v>Cao Cao Mobility</c:v>
                </c:pt>
                <c:pt idx="192">
                  <c:v>Razorpay</c:v>
                </c:pt>
                <c:pt idx="193">
                  <c:v>Sorare</c:v>
                </c:pt>
                <c:pt idx="194">
                  <c:v>Cava Group</c:v>
                </c:pt>
                <c:pt idx="195">
                  <c:v>OfBusiness</c:v>
                </c:pt>
                <c:pt idx="196">
                  <c:v>Plaid</c:v>
                </c:pt>
                <c:pt idx="197">
                  <c:v>Sysdig</c:v>
                </c:pt>
                <c:pt idx="198">
                  <c:v>iCapital Network</c:v>
                </c:pt>
                <c:pt idx="199">
                  <c:v>FiveTran</c:v>
                </c:pt>
                <c:pt idx="200">
                  <c:v>Workrise</c:v>
                </c:pt>
                <c:pt idx="201">
                  <c:v>Plume</c:v>
                </c:pt>
                <c:pt idx="202">
                  <c:v>Klook</c:v>
                </c:pt>
                <c:pt idx="203">
                  <c:v>Genki Forest</c:v>
                </c:pt>
                <c:pt idx="204">
                  <c:v>Neon</c:v>
                </c:pt>
                <c:pt idx="205">
                  <c:v>Cerebras Systems</c:v>
                </c:pt>
                <c:pt idx="206">
                  <c:v>Collective Health</c:v>
                </c:pt>
                <c:pt idx="207">
                  <c:v>Hesai Tech</c:v>
                </c:pt>
                <c:pt idx="208">
                  <c:v>Cybereason</c:v>
                </c:pt>
                <c:pt idx="209">
                  <c:v>Circle</c:v>
                </c:pt>
                <c:pt idx="210">
                  <c:v>G7 Networks</c:v>
                </c:pt>
                <c:pt idx="211">
                  <c:v>ManoMano</c:v>
                </c:pt>
                <c:pt idx="212">
                  <c:v>Qonto</c:v>
                </c:pt>
                <c:pt idx="213">
                  <c:v>EQRx</c:v>
                </c:pt>
                <c:pt idx="214">
                  <c:v>Thumbtack</c:v>
                </c:pt>
                <c:pt idx="215">
                  <c:v>Banma Network Technologies</c:v>
                </c:pt>
                <c:pt idx="216">
                  <c:v>BGL Group</c:v>
                </c:pt>
                <c:pt idx="217">
                  <c:v>Gusto</c:v>
                </c:pt>
                <c:pt idx="218">
                  <c:v>Anduril</c:v>
                </c:pt>
                <c:pt idx="219">
                  <c:v>GoStudent</c:v>
                </c:pt>
                <c:pt idx="220">
                  <c:v>Fractal Analytics</c:v>
                </c:pt>
                <c:pt idx="221">
                  <c:v>Graphcore</c:v>
                </c:pt>
                <c:pt idx="222">
                  <c:v>Dxy.cn</c:v>
                </c:pt>
                <c:pt idx="223">
                  <c:v>Carbon</c:v>
                </c:pt>
                <c:pt idx="224">
                  <c:v>Klaviyo</c:v>
                </c:pt>
                <c:pt idx="225">
                  <c:v>Addepar</c:v>
                </c:pt>
                <c:pt idx="226">
                  <c:v>Branch</c:v>
                </c:pt>
                <c:pt idx="227">
                  <c:v>Convoy</c:v>
                </c:pt>
                <c:pt idx="228">
                  <c:v>PsiQuantum</c:v>
                </c:pt>
                <c:pt idx="229">
                  <c:v>CureFit</c:v>
                </c:pt>
                <c:pt idx="230">
                  <c:v>ThoughtSpot</c:v>
                </c:pt>
                <c:pt idx="231">
                  <c:v>Vestiaire Collective</c:v>
                </c:pt>
                <c:pt idx="232">
                  <c:v>Trumid</c:v>
                </c:pt>
                <c:pt idx="233">
                  <c:v>Ramp</c:v>
                </c:pt>
                <c:pt idx="234">
                  <c:v>Cohesity</c:v>
                </c:pt>
                <c:pt idx="235">
                  <c:v>ConsenSys</c:v>
                </c:pt>
                <c:pt idx="236">
                  <c:v>Yipin Shengxian</c:v>
                </c:pt>
                <c:pt idx="237">
                  <c:v>Avant</c:v>
                </c:pt>
                <c:pt idx="238">
                  <c:v>Noom</c:v>
                </c:pt>
                <c:pt idx="239">
                  <c:v>GetYourGuide</c:v>
                </c:pt>
                <c:pt idx="240">
                  <c:v>ZEPZ</c:v>
                </c:pt>
                <c:pt idx="241">
                  <c:v>Newlink Group</c:v>
                </c:pt>
                <c:pt idx="242">
                  <c:v>Mofang Living</c:v>
                </c:pt>
                <c:pt idx="243">
                  <c:v>Kuaigou Dache</c:v>
                </c:pt>
                <c:pt idx="244">
                  <c:v>Dataiku</c:v>
                </c:pt>
                <c:pt idx="245">
                  <c:v>Black Unicorn Factory</c:v>
                </c:pt>
                <c:pt idx="246">
                  <c:v>Socure</c:v>
                </c:pt>
                <c:pt idx="247">
                  <c:v>Highspot</c:v>
                </c:pt>
                <c:pt idx="248">
                  <c:v>Claroty</c:v>
                </c:pt>
                <c:pt idx="249">
                  <c:v>Apeel Sciences</c:v>
                </c:pt>
                <c:pt idx="250">
                  <c:v>PolicyBazaar</c:v>
                </c:pt>
                <c:pt idx="251">
                  <c:v>InSightec</c:v>
                </c:pt>
                <c:pt idx="252">
                  <c:v>Cockroach Labs</c:v>
                </c:pt>
                <c:pt idx="253">
                  <c:v>Orca Security</c:v>
                </c:pt>
                <c:pt idx="254">
                  <c:v>Deel</c:v>
                </c:pt>
                <c:pt idx="255">
                  <c:v>SpotOn</c:v>
                </c:pt>
                <c:pt idx="256">
                  <c:v>Nuvemshop</c:v>
                </c:pt>
                <c:pt idx="257">
                  <c:v>Trader Interactive</c:v>
                </c:pt>
                <c:pt idx="258">
                  <c:v>TERMINUS Technology</c:v>
                </c:pt>
                <c:pt idx="259">
                  <c:v>Zwift</c:v>
                </c:pt>
                <c:pt idx="260">
                  <c:v>Houzz</c:v>
                </c:pt>
                <c:pt idx="261">
                  <c:v>Keep</c:v>
                </c:pt>
                <c:pt idx="262">
                  <c:v>KK Group</c:v>
                </c:pt>
                <c:pt idx="263">
                  <c:v>DealShare</c:v>
                </c:pt>
                <c:pt idx="264">
                  <c:v>The Brandtech Group</c:v>
                </c:pt>
                <c:pt idx="265">
                  <c:v>Uniphore</c:v>
                </c:pt>
                <c:pt idx="266">
                  <c:v>Dapper Labs</c:v>
                </c:pt>
                <c:pt idx="267">
                  <c:v>Scale AI</c:v>
                </c:pt>
                <c:pt idx="268">
                  <c:v>Dutchie</c:v>
                </c:pt>
                <c:pt idx="269">
                  <c:v>Wiz</c:v>
                </c:pt>
                <c:pt idx="270">
                  <c:v>InFarm</c:v>
                </c:pt>
                <c:pt idx="271">
                  <c:v>BharatPe</c:v>
                </c:pt>
                <c:pt idx="272">
                  <c:v>Volocopter</c:v>
                </c:pt>
                <c:pt idx="273">
                  <c:v>Hopper</c:v>
                </c:pt>
                <c:pt idx="274">
                  <c:v>Collibra</c:v>
                </c:pt>
                <c:pt idx="275">
                  <c:v>Carro</c:v>
                </c:pt>
                <c:pt idx="276">
                  <c:v>Kuaikan Manhua</c:v>
                </c:pt>
                <c:pt idx="277">
                  <c:v>HEYTEA</c:v>
                </c:pt>
                <c:pt idx="278">
                  <c:v>Forto</c:v>
                </c:pt>
                <c:pt idx="279">
                  <c:v>iFood</c:v>
                </c:pt>
                <c:pt idx="280">
                  <c:v>Eruditus Executive Education</c:v>
                </c:pt>
                <c:pt idx="281">
                  <c:v>Movile</c:v>
                </c:pt>
                <c:pt idx="282">
                  <c:v>fabric</c:v>
                </c:pt>
                <c:pt idx="283">
                  <c:v>Tier</c:v>
                </c:pt>
                <c:pt idx="284">
                  <c:v>Upgrade</c:v>
                </c:pt>
                <c:pt idx="285">
                  <c:v>Veev</c:v>
                </c:pt>
                <c:pt idx="286">
                  <c:v>Transmit Security</c:v>
                </c:pt>
                <c:pt idx="287">
                  <c:v>Gong</c:v>
                </c:pt>
                <c:pt idx="288">
                  <c:v>Fetch Rewards</c:v>
                </c:pt>
                <c:pt idx="289">
                  <c:v>Carsome</c:v>
                </c:pt>
                <c:pt idx="290">
                  <c:v>Xpressbees</c:v>
                </c:pt>
                <c:pt idx="291">
                  <c:v>XiaoZhu</c:v>
                </c:pt>
                <c:pt idx="292">
                  <c:v>OutSystems</c:v>
                </c:pt>
                <c:pt idx="293">
                  <c:v>Canva</c:v>
                </c:pt>
                <c:pt idx="294">
                  <c:v>Opay</c:v>
                </c:pt>
                <c:pt idx="295">
                  <c:v>Capsule</c:v>
                </c:pt>
                <c:pt idx="296">
                  <c:v>KRY</c:v>
                </c:pt>
                <c:pt idx="297">
                  <c:v>HeartFlow</c:v>
                </c:pt>
                <c:pt idx="298">
                  <c:v>BetterUp</c:v>
                </c:pt>
                <c:pt idx="299">
                  <c:v>Pipe</c:v>
                </c:pt>
                <c:pt idx="300">
                  <c:v>Alchemy</c:v>
                </c:pt>
                <c:pt idx="301">
                  <c:v>Vinted</c:v>
                </c:pt>
                <c:pt idx="302">
                  <c:v>Checkr</c:v>
                </c:pt>
                <c:pt idx="303">
                  <c:v>Weilong Foods</c:v>
                </c:pt>
                <c:pt idx="304">
                  <c:v>Illumio</c:v>
                </c:pt>
                <c:pt idx="305">
                  <c:v>Greenlight</c:v>
                </c:pt>
                <c:pt idx="306">
                  <c:v>Promasidor Holdings</c:v>
                </c:pt>
                <c:pt idx="307">
                  <c:v>MoonPay</c:v>
                </c:pt>
                <c:pt idx="308">
                  <c:v>Yimidida</c:v>
                </c:pt>
                <c:pt idx="309">
                  <c:v>Rubrik</c:v>
                </c:pt>
                <c:pt idx="310">
                  <c:v>DriveWealth</c:v>
                </c:pt>
                <c:pt idx="311">
                  <c:v>NuCom Group</c:v>
                </c:pt>
                <c:pt idx="312">
                  <c:v>Kajabi</c:v>
                </c:pt>
                <c:pt idx="313">
                  <c:v>Tipalti</c:v>
                </c:pt>
                <c:pt idx="314">
                  <c:v>DianRong</c:v>
                </c:pt>
                <c:pt idx="315">
                  <c:v>Cell C</c:v>
                </c:pt>
                <c:pt idx="316">
                  <c:v>BitPanda</c:v>
                </c:pt>
                <c:pt idx="317">
                  <c:v>Shift Technology</c:v>
                </c:pt>
                <c:pt idx="318">
                  <c:v>Kaseya</c:v>
                </c:pt>
                <c:pt idx="319">
                  <c:v>Uala</c:v>
                </c:pt>
                <c:pt idx="320">
                  <c:v>Zetwerk</c:v>
                </c:pt>
                <c:pt idx="321">
                  <c:v>PAX</c:v>
                </c:pt>
                <c:pt idx="322">
                  <c:v>Commure</c:v>
                </c:pt>
                <c:pt idx="323">
                  <c:v>Paxos</c:v>
                </c:pt>
                <c:pt idx="324">
                  <c:v>C2FO</c:v>
                </c:pt>
                <c:pt idx="325">
                  <c:v>Cgtz</c:v>
                </c:pt>
                <c:pt idx="326">
                  <c:v>Advance Intelligence Group</c:v>
                </c:pt>
                <c:pt idx="327">
                  <c:v>Grafana Labs</c:v>
                </c:pt>
                <c:pt idx="328">
                  <c:v>ClickUp</c:v>
                </c:pt>
                <c:pt idx="329">
                  <c:v>Assent</c:v>
                </c:pt>
                <c:pt idx="330">
                  <c:v>Deezer</c:v>
                </c:pt>
                <c:pt idx="331">
                  <c:v>Cato Networks</c:v>
                </c:pt>
                <c:pt idx="332">
                  <c:v>Digit Insurance</c:v>
                </c:pt>
                <c:pt idx="333">
                  <c:v>GoCardless</c:v>
                </c:pt>
                <c:pt idx="334">
                  <c:v>Misfits Market</c:v>
                </c:pt>
                <c:pt idx="335">
                  <c:v>BlueVoyant</c:v>
                </c:pt>
                <c:pt idx="336">
                  <c:v>Gympass</c:v>
                </c:pt>
                <c:pt idx="337">
                  <c:v>Forter</c:v>
                </c:pt>
                <c:pt idx="338">
                  <c:v>Personio</c:v>
                </c:pt>
                <c:pt idx="339">
                  <c:v>Alto Pharmacy</c:v>
                </c:pt>
                <c:pt idx="340">
                  <c:v>Guoquan Shihui</c:v>
                </c:pt>
                <c:pt idx="341">
                  <c:v>Aurora Solar</c:v>
                </c:pt>
                <c:pt idx="342">
                  <c:v>China Cloud</c:v>
                </c:pt>
                <c:pt idx="343">
                  <c:v>Carbon Health</c:v>
                </c:pt>
                <c:pt idx="344">
                  <c:v>Rebel Foods</c:v>
                </c:pt>
                <c:pt idx="345">
                  <c:v>Spiber</c:v>
                </c:pt>
                <c:pt idx="346">
                  <c:v>Voodoo</c:v>
                </c:pt>
                <c:pt idx="347">
                  <c:v>HuiMin</c:v>
                </c:pt>
                <c:pt idx="348">
                  <c:v>VOI</c:v>
                </c:pt>
                <c:pt idx="349">
                  <c:v>ONE</c:v>
                </c:pt>
                <c:pt idx="350">
                  <c:v>CloudWalk Technology</c:v>
                </c:pt>
                <c:pt idx="351">
                  <c:v>Yijiupi</c:v>
                </c:pt>
                <c:pt idx="352">
                  <c:v>Symphony</c:v>
                </c:pt>
                <c:pt idx="353">
                  <c:v>Spinny</c:v>
                </c:pt>
                <c:pt idx="354">
                  <c:v>Epidemic Sound</c:v>
                </c:pt>
                <c:pt idx="355">
                  <c:v>Medable</c:v>
                </c:pt>
                <c:pt idx="356">
                  <c:v>OwnBackup</c:v>
                </c:pt>
                <c:pt idx="357">
                  <c:v>Loggi</c:v>
                </c:pt>
                <c:pt idx="358">
                  <c:v>Acorns</c:v>
                </c:pt>
                <c:pt idx="359">
                  <c:v>Coalition</c:v>
                </c:pt>
                <c:pt idx="360">
                  <c:v>Melio</c:v>
                </c:pt>
                <c:pt idx="361">
                  <c:v>Kitopi</c:v>
                </c:pt>
                <c:pt idx="362">
                  <c:v>United Imaging Healthcare</c:v>
                </c:pt>
                <c:pt idx="363">
                  <c:v>Mafengwo</c:v>
                </c:pt>
                <c:pt idx="364">
                  <c:v>Cambridge Mobile Telematics</c:v>
                </c:pt>
                <c:pt idx="365">
                  <c:v>Age of Learning</c:v>
                </c:pt>
                <c:pt idx="366">
                  <c:v>Aura</c:v>
                </c:pt>
                <c:pt idx="367">
                  <c:v>HoneyBook</c:v>
                </c:pt>
                <c:pt idx="368">
                  <c:v>Arctic Wolf Networks</c:v>
                </c:pt>
                <c:pt idx="369">
                  <c:v>Talkdesk</c:v>
                </c:pt>
                <c:pt idx="370">
                  <c:v>Color</c:v>
                </c:pt>
                <c:pt idx="371">
                  <c:v>Bowery Farming</c:v>
                </c:pt>
                <c:pt idx="372">
                  <c:v>Yaoshibang</c:v>
                </c:pt>
                <c:pt idx="373">
                  <c:v>Remote</c:v>
                </c:pt>
                <c:pt idx="374">
                  <c:v>PayFit</c:v>
                </c:pt>
                <c:pt idx="375">
                  <c:v>Clari</c:v>
                </c:pt>
                <c:pt idx="376">
                  <c:v>StockX</c:v>
                </c:pt>
                <c:pt idx="377">
                  <c:v>GOAT</c:v>
                </c:pt>
                <c:pt idx="378">
                  <c:v>YipitData</c:v>
                </c:pt>
                <c:pt idx="379">
                  <c:v>Royole Corporation</c:v>
                </c:pt>
                <c:pt idx="380">
                  <c:v>Blockchain.com</c:v>
                </c:pt>
                <c:pt idx="381">
                  <c:v>Outreach</c:v>
                </c:pt>
                <c:pt idx="382">
                  <c:v>Licious</c:v>
                </c:pt>
                <c:pt idx="383">
                  <c:v>Rokt</c:v>
                </c:pt>
                <c:pt idx="384">
                  <c:v>Anchorage Digital</c:v>
                </c:pt>
                <c:pt idx="385">
                  <c:v>Rothy's</c:v>
                </c:pt>
                <c:pt idx="386">
                  <c:v>Zipline</c:v>
                </c:pt>
                <c:pt idx="387">
                  <c:v>ApplyBoard</c:v>
                </c:pt>
                <c:pt idx="388">
                  <c:v>Route</c:v>
                </c:pt>
                <c:pt idx="389">
                  <c:v>Bought By Many</c:v>
                </c:pt>
                <c:pt idx="390">
                  <c:v>Course Hero</c:v>
                </c:pt>
                <c:pt idx="391">
                  <c:v>Miro</c:v>
                </c:pt>
                <c:pt idx="392">
                  <c:v>Mynt</c:v>
                </c:pt>
                <c:pt idx="393">
                  <c:v>Druva</c:v>
                </c:pt>
                <c:pt idx="394">
                  <c:v>Grove Collaborative</c:v>
                </c:pt>
                <c:pt idx="395">
                  <c:v>HighRadius</c:v>
                </c:pt>
                <c:pt idx="396">
                  <c:v>Trulioo</c:v>
                </c:pt>
                <c:pt idx="397">
                  <c:v>Flutterwave</c:v>
                </c:pt>
                <c:pt idx="398">
                  <c:v>Enflame</c:v>
                </c:pt>
                <c:pt idx="399">
                  <c:v>Moglix</c:v>
                </c:pt>
                <c:pt idx="400">
                  <c:v>Dream Games</c:v>
                </c:pt>
                <c:pt idx="401">
                  <c:v>ChargeBee Technologies</c:v>
                </c:pt>
                <c:pt idx="402">
                  <c:v>Ledger</c:v>
                </c:pt>
                <c:pt idx="403">
                  <c:v>Somatus</c:v>
                </c:pt>
                <c:pt idx="404">
                  <c:v>Nature's Fynd</c:v>
                </c:pt>
                <c:pt idx="405">
                  <c:v>Cerebral</c:v>
                </c:pt>
                <c:pt idx="406">
                  <c:v>MasterClass</c:v>
                </c:pt>
                <c:pt idx="407">
                  <c:v>EBANX</c:v>
                </c:pt>
                <c:pt idx="408">
                  <c:v>Acko General Insurance</c:v>
                </c:pt>
                <c:pt idx="409">
                  <c:v>Five Star Business Finance</c:v>
                </c:pt>
                <c:pt idx="410">
                  <c:v>Deliverr</c:v>
                </c:pt>
                <c:pt idx="411">
                  <c:v>Yuga Labs</c:v>
                </c:pt>
                <c:pt idx="412">
                  <c:v>Tonal</c:v>
                </c:pt>
                <c:pt idx="413">
                  <c:v>MX Technologies</c:v>
                </c:pt>
                <c:pt idx="414">
                  <c:v>Exotec</c:v>
                </c:pt>
                <c:pt idx="415">
                  <c:v>Omada Health</c:v>
                </c:pt>
                <c:pt idx="416">
                  <c:v>BlaBlaCar</c:v>
                </c:pt>
                <c:pt idx="417">
                  <c:v>Mambu</c:v>
                </c:pt>
                <c:pt idx="418">
                  <c:v>Lunar</c:v>
                </c:pt>
                <c:pt idx="419">
                  <c:v>CarDekho</c:v>
                </c:pt>
                <c:pt idx="420">
                  <c:v>Rippling</c:v>
                </c:pt>
                <c:pt idx="421">
                  <c:v>Zhubajie</c:v>
                </c:pt>
                <c:pt idx="422">
                  <c:v>Vuori</c:v>
                </c:pt>
                <c:pt idx="423">
                  <c:v>FirstCry</c:v>
                </c:pt>
                <c:pt idx="424">
                  <c:v>Papaya Global</c:v>
                </c:pt>
                <c:pt idx="425">
                  <c:v>Eat Just</c:v>
                </c:pt>
                <c:pt idx="426">
                  <c:v>Geek+</c:v>
                </c:pt>
                <c:pt idx="427">
                  <c:v>Akulaku</c:v>
                </c:pt>
                <c:pt idx="428">
                  <c:v>Yotpo</c:v>
                </c:pt>
                <c:pt idx="429">
                  <c:v>Tekion</c:v>
                </c:pt>
                <c:pt idx="430">
                  <c:v>Solugen</c:v>
                </c:pt>
                <c:pt idx="431">
                  <c:v>ElasticRun</c:v>
                </c:pt>
                <c:pt idx="432">
                  <c:v>MoMo</c:v>
                </c:pt>
                <c:pt idx="433">
                  <c:v>Handshake</c:v>
                </c:pt>
                <c:pt idx="434">
                  <c:v>Pharmapacks</c:v>
                </c:pt>
                <c:pt idx="435">
                  <c:v>Postman</c:v>
                </c:pt>
                <c:pt idx="436">
                  <c:v>Clearco</c:v>
                </c:pt>
                <c:pt idx="437">
                  <c:v>VerbIT</c:v>
                </c:pt>
                <c:pt idx="438">
                  <c:v>Ouyeel</c:v>
                </c:pt>
                <c:pt idx="439">
                  <c:v>AppDirect</c:v>
                </c:pt>
                <c:pt idx="440">
                  <c:v>Jokr</c:v>
                </c:pt>
                <c:pt idx="441">
                  <c:v>Pleo</c:v>
                </c:pt>
                <c:pt idx="442">
                  <c:v>Seismic</c:v>
                </c:pt>
                <c:pt idx="443">
                  <c:v>LivSpace</c:v>
                </c:pt>
                <c:pt idx="444">
                  <c:v>OpenSea</c:v>
                </c:pt>
                <c:pt idx="445">
                  <c:v>Stash</c:v>
                </c:pt>
                <c:pt idx="446">
                  <c:v>6Sense</c:v>
                </c:pt>
                <c:pt idx="447">
                  <c:v>Moon Active</c:v>
                </c:pt>
                <c:pt idx="448">
                  <c:v>NoBroker</c:v>
                </c:pt>
                <c:pt idx="449">
                  <c:v>Gemini</c:v>
                </c:pt>
                <c:pt idx="450">
                  <c:v>Zume</c:v>
                </c:pt>
                <c:pt idx="451">
                  <c:v>BloomReach</c:v>
                </c:pt>
                <c:pt idx="452">
                  <c:v>Ankorstore</c:v>
                </c:pt>
                <c:pt idx="453">
                  <c:v>ezCater</c:v>
                </c:pt>
                <c:pt idx="454">
                  <c:v>Podium</c:v>
                </c:pt>
                <c:pt idx="455">
                  <c:v>ABL Space Systems</c:v>
                </c:pt>
                <c:pt idx="456">
                  <c:v>Vista Global</c:v>
                </c:pt>
                <c:pt idx="457">
                  <c:v>o9 Solutions</c:v>
                </c:pt>
                <c:pt idx="458">
                  <c:v>Pagaya</c:v>
                </c:pt>
                <c:pt idx="459">
                  <c:v>KeepTruckin</c:v>
                </c:pt>
                <c:pt idx="460">
                  <c:v>Scalapay</c:v>
                </c:pt>
                <c:pt idx="461">
                  <c:v>Workato</c:v>
                </c:pt>
                <c:pt idx="462">
                  <c:v>Starburst</c:v>
                </c:pt>
                <c:pt idx="463">
                  <c:v>dbt Labs</c:v>
                </c:pt>
                <c:pt idx="464">
                  <c:v>Patreon</c:v>
                </c:pt>
                <c:pt idx="465">
                  <c:v>Benchling</c:v>
                </c:pt>
                <c:pt idx="466">
                  <c:v>SmartNews</c:v>
                </c:pt>
                <c:pt idx="467">
                  <c:v>Dremio</c:v>
                </c:pt>
                <c:pt idx="468">
                  <c:v>TravelPerk</c:v>
                </c:pt>
                <c:pt idx="469">
                  <c:v>Socar</c:v>
                </c:pt>
                <c:pt idx="470">
                  <c:v>Neo4j</c:v>
                </c:pt>
                <c:pt idx="471">
                  <c:v>Acronis</c:v>
                </c:pt>
                <c:pt idx="472">
                  <c:v>JumpCloud</c:v>
                </c:pt>
                <c:pt idx="473">
                  <c:v>Ethos</c:v>
                </c:pt>
                <c:pt idx="474">
                  <c:v>Cabify</c:v>
                </c:pt>
                <c:pt idx="475">
                  <c:v>CAIS</c:v>
                </c:pt>
                <c:pt idx="476">
                  <c:v>Better.com</c:v>
                </c:pt>
                <c:pt idx="477">
                  <c:v>Whoop</c:v>
                </c:pt>
                <c:pt idx="478">
                  <c:v>Fundbox</c:v>
                </c:pt>
                <c:pt idx="479">
                  <c:v>Thought Machine</c:v>
                </c:pt>
                <c:pt idx="480">
                  <c:v>solarisBank</c:v>
                </c:pt>
                <c:pt idx="481">
                  <c:v>DispatchHealth</c:v>
                </c:pt>
                <c:pt idx="482">
                  <c:v>Current</c:v>
                </c:pt>
                <c:pt idx="483">
                  <c:v>YITU Technology</c:v>
                </c:pt>
                <c:pt idx="484">
                  <c:v>BitSight Technologies</c:v>
                </c:pt>
                <c:pt idx="485">
                  <c:v>Grammarly</c:v>
                </c:pt>
                <c:pt idx="486">
                  <c:v>Dialpad</c:v>
                </c:pt>
                <c:pt idx="487">
                  <c:v>Skims</c:v>
                </c:pt>
                <c:pt idx="488">
                  <c:v>Flock Freight</c:v>
                </c:pt>
                <c:pt idx="489">
                  <c:v>BlockDaemon</c:v>
                </c:pt>
                <c:pt idx="490">
                  <c:v>WEMAKEPRICE</c:v>
                </c:pt>
                <c:pt idx="491">
                  <c:v>Eightfold.ai</c:v>
                </c:pt>
                <c:pt idx="492">
                  <c:v>TELD</c:v>
                </c:pt>
                <c:pt idx="493">
                  <c:v>Omio</c:v>
                </c:pt>
                <c:pt idx="494">
                  <c:v>Axonius</c:v>
                </c:pt>
                <c:pt idx="495">
                  <c:v>Modernizing Medicine</c:v>
                </c:pt>
                <c:pt idx="496">
                  <c:v>ECARX</c:v>
                </c:pt>
                <c:pt idx="497">
                  <c:v>Ynsect</c:v>
                </c:pt>
                <c:pt idx="498">
                  <c:v>Groww</c:v>
                </c:pt>
                <c:pt idx="499">
                  <c:v>Fiture</c:v>
                </c:pt>
                <c:pt idx="500">
                  <c:v>Signifyd</c:v>
                </c:pt>
                <c:pt idx="501">
                  <c:v>Exabeam</c:v>
                </c:pt>
                <c:pt idx="502">
                  <c:v>Fenbi Education</c:v>
                </c:pt>
                <c:pt idx="503">
                  <c:v>CargoX</c:v>
                </c:pt>
                <c:pt idx="504">
                  <c:v>Yunxuetang</c:v>
                </c:pt>
                <c:pt idx="505">
                  <c:v>Beisen</c:v>
                </c:pt>
                <c:pt idx="506">
                  <c:v>Clio</c:v>
                </c:pt>
                <c:pt idx="507">
                  <c:v>GupShup</c:v>
                </c:pt>
                <c:pt idx="508">
                  <c:v>VideoAmp</c:v>
                </c:pt>
                <c:pt idx="509">
                  <c:v>GrubMarket</c:v>
                </c:pt>
                <c:pt idx="510">
                  <c:v>Flock Safety</c:v>
                </c:pt>
                <c:pt idx="511">
                  <c:v>Clip</c:v>
                </c:pt>
                <c:pt idx="512">
                  <c:v>Devo</c:v>
                </c:pt>
                <c:pt idx="513">
                  <c:v>Andela</c:v>
                </c:pt>
                <c:pt idx="514">
                  <c:v>Rohlik</c:v>
                </c:pt>
                <c:pt idx="515">
                  <c:v>ASAPP</c:v>
                </c:pt>
                <c:pt idx="516">
                  <c:v>Zhaogang</c:v>
                </c:pt>
                <c:pt idx="517">
                  <c:v>Guild Education</c:v>
                </c:pt>
                <c:pt idx="518">
                  <c:v>Innovaccer</c:v>
                </c:pt>
                <c:pt idx="519">
                  <c:v>Konfio</c:v>
                </c:pt>
                <c:pt idx="520">
                  <c:v>Bitso</c:v>
                </c:pt>
                <c:pt idx="521">
                  <c:v>Tarana Wireless</c:v>
                </c:pt>
                <c:pt idx="522">
                  <c:v>ZongMu Technology</c:v>
                </c:pt>
                <c:pt idx="523">
                  <c:v>Mobile Premier League</c:v>
                </c:pt>
                <c:pt idx="524">
                  <c:v>ZocDoc</c:v>
                </c:pt>
                <c:pt idx="525">
                  <c:v>Virta Health</c:v>
                </c:pt>
                <c:pt idx="526">
                  <c:v>Urban Company</c:v>
                </c:pt>
                <c:pt idx="527">
                  <c:v>SnapLogic</c:v>
                </c:pt>
                <c:pt idx="528">
                  <c:v>Icertis</c:v>
                </c:pt>
                <c:pt idx="529">
                  <c:v>PPRO</c:v>
                </c:pt>
                <c:pt idx="530">
                  <c:v>NotCo</c:v>
                </c:pt>
                <c:pt idx="531">
                  <c:v>Divvy Homes</c:v>
                </c:pt>
                <c:pt idx="532">
                  <c:v>Wacai</c:v>
                </c:pt>
                <c:pt idx="533">
                  <c:v>Koudai</c:v>
                </c:pt>
                <c:pt idx="534">
                  <c:v>Chainalysis</c:v>
                </c:pt>
                <c:pt idx="535">
                  <c:v>SiFive</c:v>
                </c:pt>
                <c:pt idx="536">
                  <c:v>Unqork</c:v>
                </c:pt>
                <c:pt idx="537">
                  <c:v>Roofstock</c:v>
                </c:pt>
                <c:pt idx="538">
                  <c:v>Helium Systems</c:v>
                </c:pt>
                <c:pt idx="539">
                  <c:v>Alan</c:v>
                </c:pt>
                <c:pt idx="540">
                  <c:v>Groq</c:v>
                </c:pt>
                <c:pt idx="541">
                  <c:v>Bordrin Motors</c:v>
                </c:pt>
                <c:pt idx="542">
                  <c:v>Unisound</c:v>
                </c:pt>
                <c:pt idx="543">
                  <c:v>TangoMe</c:v>
                </c:pt>
                <c:pt idx="544">
                  <c:v>ActiveCampaign</c:v>
                </c:pt>
                <c:pt idx="545">
                  <c:v>FlashEx</c:v>
                </c:pt>
                <c:pt idx="546">
                  <c:v>Dragos</c:v>
                </c:pt>
                <c:pt idx="547">
                  <c:v>Pendo</c:v>
                </c:pt>
                <c:pt idx="548">
                  <c:v>Redis Labs</c:v>
                </c:pt>
                <c:pt idx="549">
                  <c:v>Vectra Networks</c:v>
                </c:pt>
                <c:pt idx="550">
                  <c:v>PatSnap</c:v>
                </c:pt>
                <c:pt idx="551">
                  <c:v>BlackBuck</c:v>
                </c:pt>
                <c:pt idx="552">
                  <c:v>Applied Intuition</c:v>
                </c:pt>
                <c:pt idx="553">
                  <c:v>Diamond Foundry</c:v>
                </c:pt>
                <c:pt idx="554">
                  <c:v>Calendly</c:v>
                </c:pt>
                <c:pt idx="555">
                  <c:v>Flash Express</c:v>
                </c:pt>
                <c:pt idx="556">
                  <c:v>Globalization Partners</c:v>
                </c:pt>
                <c:pt idx="557">
                  <c:v>InVision</c:v>
                </c:pt>
                <c:pt idx="558">
                  <c:v>Qumulo</c:v>
                </c:pt>
                <c:pt idx="559">
                  <c:v>Nexthink</c:v>
                </c:pt>
                <c:pt idx="560">
                  <c:v>Merama</c:v>
                </c:pt>
                <c:pt idx="561">
                  <c:v>CloudWalk</c:v>
                </c:pt>
                <c:pt idx="562">
                  <c:v>LifeMiles</c:v>
                </c:pt>
                <c:pt idx="563">
                  <c:v>Notion Labs</c:v>
                </c:pt>
                <c:pt idx="564">
                  <c:v>Iterable</c:v>
                </c:pt>
                <c:pt idx="565">
                  <c:v>Aviatrix</c:v>
                </c:pt>
                <c:pt idx="566">
                  <c:v>Skydio</c:v>
                </c:pt>
                <c:pt idx="567">
                  <c:v>Sennder</c:v>
                </c:pt>
                <c:pt idx="568">
                  <c:v>Zeta</c:v>
                </c:pt>
                <c:pt idx="569">
                  <c:v>MindMaze</c:v>
                </c:pt>
                <c:pt idx="570">
                  <c:v>TradingView</c:v>
                </c:pt>
                <c:pt idx="571">
                  <c:v>Zilch</c:v>
                </c:pt>
                <c:pt idx="572">
                  <c:v>Guideline</c:v>
                </c:pt>
                <c:pt idx="573">
                  <c:v>Oda</c:v>
                </c:pt>
                <c:pt idx="574">
                  <c:v>Inari</c:v>
                </c:pt>
                <c:pt idx="575">
                  <c:v>Human Interest</c:v>
                </c:pt>
                <c:pt idx="576">
                  <c:v>TechStyle Fashion Group</c:v>
                </c:pt>
                <c:pt idx="577">
                  <c:v>MadeiraMadeira</c:v>
                </c:pt>
                <c:pt idx="578">
                  <c:v>Loadsmart</c:v>
                </c:pt>
                <c:pt idx="579">
                  <c:v>Webflow</c:v>
                </c:pt>
                <c:pt idx="580">
                  <c:v>Betterment</c:v>
                </c:pt>
                <c:pt idx="581">
                  <c:v>Ironclad</c:v>
                </c:pt>
                <c:pt idx="582">
                  <c:v>Algolia</c:v>
                </c:pt>
                <c:pt idx="583">
                  <c:v>Kopi Kenangan</c:v>
                </c:pt>
                <c:pt idx="584">
                  <c:v>Figma</c:v>
                </c:pt>
                <c:pt idx="585">
                  <c:v>Contentful</c:v>
                </c:pt>
                <c:pt idx="586">
                  <c:v>Zenoti</c:v>
                </c:pt>
                <c:pt idx="587">
                  <c:v>ShipBob</c:v>
                </c:pt>
                <c:pt idx="588">
                  <c:v>Womai</c:v>
                </c:pt>
                <c:pt idx="589">
                  <c:v>ReliaQuest</c:v>
                </c:pt>
                <c:pt idx="590">
                  <c:v>HMD Global</c:v>
                </c:pt>
                <c:pt idx="591">
                  <c:v>LaunchDarkly</c:v>
                </c:pt>
                <c:pt idx="592">
                  <c:v>Rad Power Bikes</c:v>
                </c:pt>
                <c:pt idx="593">
                  <c:v>Lattice</c:v>
                </c:pt>
                <c:pt idx="594">
                  <c:v>Shield AI</c:v>
                </c:pt>
                <c:pt idx="595">
                  <c:v>Amber Group</c:v>
                </c:pt>
                <c:pt idx="596">
                  <c:v>Clarify Health</c:v>
                </c:pt>
                <c:pt idx="597">
                  <c:v>Swile</c:v>
                </c:pt>
                <c:pt idx="598">
                  <c:v>Cedar</c:v>
                </c:pt>
                <c:pt idx="599">
                  <c:v>MediaMath</c:v>
                </c:pt>
                <c:pt idx="600">
                  <c:v>Honor Technology</c:v>
                </c:pt>
                <c:pt idx="601">
                  <c:v>Gaussian Robotics</c:v>
                </c:pt>
                <c:pt idx="602">
                  <c:v>Infinidat</c:v>
                </c:pt>
                <c:pt idx="603">
                  <c:v>DriveNets</c:v>
                </c:pt>
                <c:pt idx="604">
                  <c:v>OVO Energy</c:v>
                </c:pt>
                <c:pt idx="605">
                  <c:v>FalconX</c:v>
                </c:pt>
                <c:pt idx="606">
                  <c:v>M1 Finance</c:v>
                </c:pt>
                <c:pt idx="607">
                  <c:v>Elemy</c:v>
                </c:pt>
                <c:pt idx="608">
                  <c:v>Olist</c:v>
                </c:pt>
                <c:pt idx="609">
                  <c:v>Extend</c:v>
                </c:pt>
                <c:pt idx="610">
                  <c:v>Degreed</c:v>
                </c:pt>
                <c:pt idx="611">
                  <c:v>BigPanda</c:v>
                </c:pt>
                <c:pt idx="612">
                  <c:v>LTK</c:v>
                </c:pt>
                <c:pt idx="613">
                  <c:v>Prime Medicine</c:v>
                </c:pt>
                <c:pt idx="614">
                  <c:v>iTutorGroup</c:v>
                </c:pt>
                <c:pt idx="615">
                  <c:v>CircleCI</c:v>
                </c:pt>
                <c:pt idx="616">
                  <c:v>Scalable Capital</c:v>
                </c:pt>
                <c:pt idx="617">
                  <c:v>Spendesk</c:v>
                </c:pt>
                <c:pt idx="618">
                  <c:v>Side</c:v>
                </c:pt>
                <c:pt idx="619">
                  <c:v>FLASH</c:v>
                </c:pt>
                <c:pt idx="620">
                  <c:v>Komodo Health</c:v>
                </c:pt>
                <c:pt idx="621">
                  <c:v>Vercel</c:v>
                </c:pt>
                <c:pt idx="622">
                  <c:v>Sky Mavis</c:v>
                </c:pt>
                <c:pt idx="623">
                  <c:v>Gousto</c:v>
                </c:pt>
                <c:pt idx="624">
                  <c:v>TalkingData</c:v>
                </c:pt>
                <c:pt idx="625">
                  <c:v>Savage X Fenty</c:v>
                </c:pt>
                <c:pt idx="626">
                  <c:v>Matillion</c:v>
                </c:pt>
                <c:pt idx="627">
                  <c:v>MyGlamm</c:v>
                </c:pt>
                <c:pt idx="628">
                  <c:v>Globality</c:v>
                </c:pt>
                <c:pt idx="629">
                  <c:v>Public</c:v>
                </c:pt>
                <c:pt idx="630">
                  <c:v>Vox Media</c:v>
                </c:pt>
                <c:pt idx="631">
                  <c:v>Staffbase</c:v>
                </c:pt>
                <c:pt idx="632">
                  <c:v>WTOIP</c:v>
                </c:pt>
                <c:pt idx="633">
                  <c:v>KnowBox</c:v>
                </c:pt>
                <c:pt idx="634">
                  <c:v>Moveworks</c:v>
                </c:pt>
                <c:pt idx="635">
                  <c:v>Lightricks</c:v>
                </c:pt>
                <c:pt idx="636">
                  <c:v>Clearcover</c:v>
                </c:pt>
                <c:pt idx="637">
                  <c:v>Enpal</c:v>
                </c:pt>
                <c:pt idx="638">
                  <c:v>Astranis Space Technologies</c:v>
                </c:pt>
                <c:pt idx="639">
                  <c:v>Huike Group</c:v>
                </c:pt>
                <c:pt idx="640">
                  <c:v>Chipper Cash</c:v>
                </c:pt>
                <c:pt idx="641">
                  <c:v>CoinSwitch Kuber</c:v>
                </c:pt>
                <c:pt idx="642">
                  <c:v>SmartMore</c:v>
                </c:pt>
                <c:pt idx="643">
                  <c:v>Maimai</c:v>
                </c:pt>
                <c:pt idx="644">
                  <c:v>ConcertAI</c:v>
                </c:pt>
                <c:pt idx="645">
                  <c:v>58 Daojia</c:v>
                </c:pt>
                <c:pt idx="646">
                  <c:v>ClickHouse</c:v>
                </c:pt>
                <c:pt idx="647">
                  <c:v>Veho</c:v>
                </c:pt>
                <c:pt idx="648">
                  <c:v>Locus Robotics</c:v>
                </c:pt>
                <c:pt idx="649">
                  <c:v>Fever Labs</c:v>
                </c:pt>
                <c:pt idx="650">
                  <c:v>Everlaw</c:v>
                </c:pt>
                <c:pt idx="651">
                  <c:v>Blockstream</c:v>
                </c:pt>
                <c:pt idx="652">
                  <c:v>Transcarent</c:v>
                </c:pt>
                <c:pt idx="653">
                  <c:v>Huaqin Telecom Technology</c:v>
                </c:pt>
                <c:pt idx="654">
                  <c:v>National Stock Exchange of India</c:v>
                </c:pt>
                <c:pt idx="655">
                  <c:v>SWORD Health</c:v>
                </c:pt>
                <c:pt idx="656">
                  <c:v>Spring Health</c:v>
                </c:pt>
                <c:pt idx="657">
                  <c:v>Aledade</c:v>
                </c:pt>
                <c:pt idx="658">
                  <c:v>Ripple</c:v>
                </c:pt>
                <c:pt idx="659">
                  <c:v>Rec Room</c:v>
                </c:pt>
                <c:pt idx="660">
                  <c:v>Augury</c:v>
                </c:pt>
                <c:pt idx="661">
                  <c:v>Meero</c:v>
                </c:pt>
                <c:pt idx="662">
                  <c:v>AppsFlyer</c:v>
                </c:pt>
                <c:pt idx="663">
                  <c:v>Vedantu</c:v>
                </c:pt>
                <c:pt idx="664">
                  <c:v>BenevolentAI</c:v>
                </c:pt>
                <c:pt idx="665">
                  <c:v>At-Bay</c:v>
                </c:pt>
                <c:pt idx="666">
                  <c:v>YugaByte</c:v>
                </c:pt>
                <c:pt idx="667">
                  <c:v>Built</c:v>
                </c:pt>
                <c:pt idx="668">
                  <c:v>Carousell</c:v>
                </c:pt>
                <c:pt idx="669">
                  <c:v>MUSINSA</c:v>
                </c:pt>
                <c:pt idx="670">
                  <c:v>Epirus</c:v>
                </c:pt>
                <c:pt idx="671">
                  <c:v>SparkCognition</c:v>
                </c:pt>
                <c:pt idx="672">
                  <c:v>Lendable</c:v>
                </c:pt>
                <c:pt idx="673">
                  <c:v>OCSiAl</c:v>
                </c:pt>
                <c:pt idx="674">
                  <c:v>NIUM</c:v>
                </c:pt>
                <c:pt idx="675">
                  <c:v>Biren Technology</c:v>
                </c:pt>
                <c:pt idx="676">
                  <c:v>GO1</c:v>
                </c:pt>
                <c:pt idx="677">
                  <c:v>FXiaoKe</c:v>
                </c:pt>
                <c:pt idx="678">
                  <c:v>Lookout</c:v>
                </c:pt>
                <c:pt idx="679">
                  <c:v>Capitolis</c:v>
                </c:pt>
                <c:pt idx="680">
                  <c:v>MindTickle</c:v>
                </c:pt>
                <c:pt idx="681">
                  <c:v>Juma Peisong</c:v>
                </c:pt>
                <c:pt idx="682">
                  <c:v>Bunq</c:v>
                </c:pt>
                <c:pt idx="683">
                  <c:v>Immutable</c:v>
                </c:pt>
                <c:pt idx="684">
                  <c:v>Emerging Markets Property Group</c:v>
                </c:pt>
                <c:pt idx="685">
                  <c:v>ReCharge</c:v>
                </c:pt>
                <c:pt idx="686">
                  <c:v>Pattern</c:v>
                </c:pt>
                <c:pt idx="687">
                  <c:v>Mixpanel</c:v>
                </c:pt>
                <c:pt idx="688">
                  <c:v>Feedzai</c:v>
                </c:pt>
                <c:pt idx="689">
                  <c:v>Motorway</c:v>
                </c:pt>
                <c:pt idx="690">
                  <c:v>ZenBusiness</c:v>
                </c:pt>
                <c:pt idx="691">
                  <c:v>Skydance Media</c:v>
                </c:pt>
                <c:pt idx="692">
                  <c:v>Sisense</c:v>
                </c:pt>
                <c:pt idx="693">
                  <c:v>Hibob</c:v>
                </c:pt>
                <c:pt idx="694">
                  <c:v>Infra.Market</c:v>
                </c:pt>
                <c:pt idx="695">
                  <c:v>Scandit</c:v>
                </c:pt>
                <c:pt idx="696">
                  <c:v>RapidAPI</c:v>
                </c:pt>
                <c:pt idx="697">
                  <c:v>Aibee</c:v>
                </c:pt>
                <c:pt idx="698">
                  <c:v>TrueLayer</c:v>
                </c:pt>
                <c:pt idx="699">
                  <c:v>Salt Security</c:v>
                </c:pt>
                <c:pt idx="700">
                  <c:v>K Health</c:v>
                </c:pt>
                <c:pt idx="701">
                  <c:v>Copado</c:v>
                </c:pt>
                <c:pt idx="702">
                  <c:v>Gelato</c:v>
                </c:pt>
                <c:pt idx="703">
                  <c:v>Contrast Security</c:v>
                </c:pt>
                <c:pt idx="704">
                  <c:v>Pipa Coding</c:v>
                </c:pt>
                <c:pt idx="705">
                  <c:v>Jeeves</c:v>
                </c:pt>
                <c:pt idx="706">
                  <c:v>DT Dream</c:v>
                </c:pt>
                <c:pt idx="707">
                  <c:v>Glossier</c:v>
                </c:pt>
                <c:pt idx="708">
                  <c:v>Mammoth Biosciences</c:v>
                </c:pt>
                <c:pt idx="709">
                  <c:v>Aqua Security</c:v>
                </c:pt>
                <c:pt idx="710">
                  <c:v>Tealium</c:v>
                </c:pt>
                <c:pt idx="711">
                  <c:v>Firebolt</c:v>
                </c:pt>
                <c:pt idx="712">
                  <c:v>VAST Data</c:v>
                </c:pt>
                <c:pt idx="713">
                  <c:v>Lydia</c:v>
                </c:pt>
                <c:pt idx="714">
                  <c:v>LetsGetChecked</c:v>
                </c:pt>
                <c:pt idx="715">
                  <c:v>HyalRoute</c:v>
                </c:pt>
                <c:pt idx="716">
                  <c:v>Gymshark</c:v>
                </c:pt>
                <c:pt idx="717">
                  <c:v>Productboard</c:v>
                </c:pt>
                <c:pt idx="718">
                  <c:v>impact.com</c:v>
                </c:pt>
                <c:pt idx="719">
                  <c:v>Mythical Games</c:v>
                </c:pt>
                <c:pt idx="720">
                  <c:v>Reify Health</c:v>
                </c:pt>
                <c:pt idx="721">
                  <c:v>Evidation</c:v>
                </c:pt>
                <c:pt idx="722">
                  <c:v>G2</c:v>
                </c:pt>
                <c:pt idx="723">
                  <c:v>Expel</c:v>
                </c:pt>
                <c:pt idx="724">
                  <c:v>The Zebra</c:v>
                </c:pt>
                <c:pt idx="725">
                  <c:v>Incode Technologies</c:v>
                </c:pt>
                <c:pt idx="726">
                  <c:v>Culture Amp</c:v>
                </c:pt>
                <c:pt idx="727">
                  <c:v>SMS Assist</c:v>
                </c:pt>
                <c:pt idx="728">
                  <c:v>Truepill</c:v>
                </c:pt>
                <c:pt idx="729">
                  <c:v>Owkin</c:v>
                </c:pt>
                <c:pt idx="730">
                  <c:v>Chronosphere</c:v>
                </c:pt>
                <c:pt idx="731">
                  <c:v>Snapdocs</c:v>
                </c:pt>
                <c:pt idx="732">
                  <c:v>LinkDoc Technology</c:v>
                </c:pt>
                <c:pt idx="733">
                  <c:v>Paradox</c:v>
                </c:pt>
                <c:pt idx="734">
                  <c:v>Tongdun Technology</c:v>
                </c:pt>
                <c:pt idx="735">
                  <c:v>Orchard</c:v>
                </c:pt>
                <c:pt idx="736">
                  <c:v>Mobvoi</c:v>
                </c:pt>
                <c:pt idx="737">
                  <c:v>Formlabs</c:v>
                </c:pt>
                <c:pt idx="738">
                  <c:v>H2O.ai</c:v>
                </c:pt>
                <c:pt idx="739">
                  <c:v>Red Ventures</c:v>
                </c:pt>
                <c:pt idx="740">
                  <c:v>Jiuxian</c:v>
                </c:pt>
                <c:pt idx="741">
                  <c:v>BrowserStack</c:v>
                </c:pt>
                <c:pt idx="742">
                  <c:v>Slice</c:v>
                </c:pt>
                <c:pt idx="743">
                  <c:v>MobiKwik</c:v>
                </c:pt>
                <c:pt idx="744">
                  <c:v>Hyperchain</c:v>
                </c:pt>
                <c:pt idx="745">
                  <c:v>Sourcegraph</c:v>
                </c:pt>
                <c:pt idx="746">
                  <c:v>Rivigo</c:v>
                </c:pt>
                <c:pt idx="747">
                  <c:v>BigID</c:v>
                </c:pt>
                <c:pt idx="748">
                  <c:v>Lusha</c:v>
                </c:pt>
                <c:pt idx="749">
                  <c:v>Ajaib</c:v>
                </c:pt>
                <c:pt idx="750">
                  <c:v>Amount</c:v>
                </c:pt>
                <c:pt idx="751">
                  <c:v>Papa</c:v>
                </c:pt>
                <c:pt idx="752">
                  <c:v>Intercom</c:v>
                </c:pt>
                <c:pt idx="753">
                  <c:v>Boom Supersonic</c:v>
                </c:pt>
                <c:pt idx="754">
                  <c:v>Outschool</c:v>
                </c:pt>
                <c:pt idx="755">
                  <c:v>Opentrons</c:v>
                </c:pt>
                <c:pt idx="756">
                  <c:v>Agile Robots</c:v>
                </c:pt>
                <c:pt idx="757">
                  <c:v>Amagi</c:v>
                </c:pt>
                <c:pt idx="758">
                  <c:v>Coda</c:v>
                </c:pt>
                <c:pt idx="759">
                  <c:v>Standard</c:v>
                </c:pt>
                <c:pt idx="760">
                  <c:v>Payhawk</c:v>
                </c:pt>
                <c:pt idx="761">
                  <c:v>Bluecore</c:v>
                </c:pt>
                <c:pt idx="762">
                  <c:v>Unico</c:v>
                </c:pt>
                <c:pt idx="763">
                  <c:v>Reltio</c:v>
                </c:pt>
                <c:pt idx="764">
                  <c:v>Deliverect</c:v>
                </c:pt>
                <c:pt idx="765">
                  <c:v>TaxBit</c:v>
                </c:pt>
                <c:pt idx="766">
                  <c:v>Wayflyer</c:v>
                </c:pt>
                <c:pt idx="767">
                  <c:v>CloudBees</c:v>
                </c:pt>
                <c:pt idx="768">
                  <c:v>TensTorrent</c:v>
                </c:pt>
                <c:pt idx="769">
                  <c:v>Kujiale</c:v>
                </c:pt>
                <c:pt idx="770">
                  <c:v>BrewDog</c:v>
                </c:pt>
                <c:pt idx="771">
                  <c:v>Mia.com</c:v>
                </c:pt>
                <c:pt idx="772">
                  <c:v>Dental Monitoring</c:v>
                </c:pt>
                <c:pt idx="773">
                  <c:v>Spotter</c:v>
                </c:pt>
                <c:pt idx="774">
                  <c:v>Everly Health</c:v>
                </c:pt>
                <c:pt idx="775">
                  <c:v>WeBull</c:v>
                </c:pt>
                <c:pt idx="776">
                  <c:v>PointClickCare</c:v>
                </c:pt>
                <c:pt idx="777">
                  <c:v>FloQast</c:v>
                </c:pt>
                <c:pt idx="778">
                  <c:v>Odoo</c:v>
                </c:pt>
                <c:pt idx="779">
                  <c:v>Keenon Robotics</c:v>
                </c:pt>
                <c:pt idx="780">
                  <c:v>Aleo</c:v>
                </c:pt>
                <c:pt idx="781">
                  <c:v>Huisuanzhang</c:v>
                </c:pt>
                <c:pt idx="782">
                  <c:v>CredAvenue</c:v>
                </c:pt>
                <c:pt idx="783">
                  <c:v>Quora</c:v>
                </c:pt>
                <c:pt idx="784">
                  <c:v>Quantum Metric</c:v>
                </c:pt>
                <c:pt idx="785">
                  <c:v>Aircall</c:v>
                </c:pt>
                <c:pt idx="786">
                  <c:v>Whatnot</c:v>
                </c:pt>
                <c:pt idx="787">
                  <c:v>SmartRecruiters</c:v>
                </c:pt>
                <c:pt idx="788">
                  <c:v>Cognite</c:v>
                </c:pt>
                <c:pt idx="789">
                  <c:v>A24 Films</c:v>
                </c:pt>
                <c:pt idx="790">
                  <c:v>Baiwang</c:v>
                </c:pt>
                <c:pt idx="791">
                  <c:v>BeiBei</c:v>
                </c:pt>
                <c:pt idx="792">
                  <c:v>Rubicon</c:v>
                </c:pt>
                <c:pt idx="793">
                  <c:v>OpenWeb</c:v>
                </c:pt>
                <c:pt idx="794">
                  <c:v>HuJiang</c:v>
                </c:pt>
                <c:pt idx="795">
                  <c:v>SafetyCulture</c:v>
                </c:pt>
                <c:pt idx="796">
                  <c:v>Sendbird</c:v>
                </c:pt>
                <c:pt idx="797">
                  <c:v>InMobi</c:v>
                </c:pt>
                <c:pt idx="798">
                  <c:v>Hailo</c:v>
                </c:pt>
                <c:pt idx="799">
                  <c:v>Noname Security</c:v>
                </c:pt>
                <c:pt idx="800">
                  <c:v>HomeLight</c:v>
                </c:pt>
                <c:pt idx="801">
                  <c:v>Uptake</c:v>
                </c:pt>
                <c:pt idx="802">
                  <c:v>Persona</c:v>
                </c:pt>
                <c:pt idx="803">
                  <c:v>Mensa Brands</c:v>
                </c:pt>
                <c:pt idx="804">
                  <c:v>Calm</c:v>
                </c:pt>
                <c:pt idx="805">
                  <c:v>Coocaa</c:v>
                </c:pt>
                <c:pt idx="806">
                  <c:v>Visier</c:v>
                </c:pt>
                <c:pt idx="807">
                  <c:v>Pacaso</c:v>
                </c:pt>
                <c:pt idx="808">
                  <c:v>Density</c:v>
                </c:pt>
                <c:pt idx="809">
                  <c:v>Yello Mobile</c:v>
                </c:pt>
                <c:pt idx="810">
                  <c:v>Tubatu.com</c:v>
                </c:pt>
                <c:pt idx="811">
                  <c:v>SoundHound</c:v>
                </c:pt>
                <c:pt idx="812">
                  <c:v>Xendit</c:v>
                </c:pt>
                <c:pt idx="813">
                  <c:v>Island</c:v>
                </c:pt>
                <c:pt idx="814">
                  <c:v>dMed Biopharmaceutical</c:v>
                </c:pt>
                <c:pt idx="815">
                  <c:v>Shukun Technology</c:v>
                </c:pt>
                <c:pt idx="816">
                  <c:v>Mu Sigma</c:v>
                </c:pt>
                <c:pt idx="817">
                  <c:v>Flipboard</c:v>
                </c:pt>
                <c:pt idx="818">
                  <c:v>Thirty Madison</c:v>
                </c:pt>
                <c:pt idx="819">
                  <c:v>Sunbit</c:v>
                </c:pt>
                <c:pt idx="820">
                  <c:v>Aiven</c:v>
                </c:pt>
                <c:pt idx="821">
                  <c:v>bolttech</c:v>
                </c:pt>
                <c:pt idx="822">
                  <c:v>Electric</c:v>
                </c:pt>
                <c:pt idx="823">
                  <c:v>YunQuNa</c:v>
                </c:pt>
                <c:pt idx="824">
                  <c:v>Axtria</c:v>
                </c:pt>
                <c:pt idx="825">
                  <c:v>STORD</c:v>
                </c:pt>
                <c:pt idx="826">
                  <c:v>Lessen</c:v>
                </c:pt>
                <c:pt idx="827">
                  <c:v>Betterfly</c:v>
                </c:pt>
                <c:pt idx="828">
                  <c:v>Beyond Identity</c:v>
                </c:pt>
                <c:pt idx="829">
                  <c:v>Loom</c:v>
                </c:pt>
                <c:pt idx="830">
                  <c:v>Next Silicon</c:v>
                </c:pt>
                <c:pt idx="831">
                  <c:v>Tripledot</c:v>
                </c:pt>
                <c:pt idx="832">
                  <c:v>Zego</c:v>
                </c:pt>
                <c:pt idx="833">
                  <c:v>Netlify</c:v>
                </c:pt>
                <c:pt idx="834">
                  <c:v>Maven Clinic</c:v>
                </c:pt>
                <c:pt idx="835">
                  <c:v>Lukka</c:v>
                </c:pt>
                <c:pt idx="836">
                  <c:v>Trendy Group International</c:v>
                </c:pt>
                <c:pt idx="837">
                  <c:v>Weights &amp; Biases</c:v>
                </c:pt>
                <c:pt idx="838">
                  <c:v>XForcePlus</c:v>
                </c:pt>
                <c:pt idx="839">
                  <c:v>Wave</c:v>
                </c:pt>
                <c:pt idx="840">
                  <c:v>Radius Payment Solutions</c:v>
                </c:pt>
                <c:pt idx="841">
                  <c:v>People.ai</c:v>
                </c:pt>
                <c:pt idx="842">
                  <c:v>Nextiva</c:v>
                </c:pt>
                <c:pt idx="843">
                  <c:v>Orbbec Technology</c:v>
                </c:pt>
                <c:pt idx="844">
                  <c:v>Pantheon Systems</c:v>
                </c:pt>
                <c:pt idx="845">
                  <c:v>Infobip</c:v>
                </c:pt>
                <c:pt idx="846">
                  <c:v>iCarbonX</c:v>
                </c:pt>
                <c:pt idx="847">
                  <c:v>Aptos</c:v>
                </c:pt>
                <c:pt idx="848">
                  <c:v>IRL</c:v>
                </c:pt>
                <c:pt idx="849">
                  <c:v>CommerceIQ</c:v>
                </c:pt>
                <c:pt idx="850">
                  <c:v>Unite Us</c:v>
                </c:pt>
                <c:pt idx="851">
                  <c:v>PicsArt</c:v>
                </c:pt>
                <c:pt idx="852">
                  <c:v>Harness</c:v>
                </c:pt>
                <c:pt idx="853">
                  <c:v>UpGrad</c:v>
                </c:pt>
                <c:pt idx="854">
                  <c:v>apna</c:v>
                </c:pt>
                <c:pt idx="855">
                  <c:v>Accelerant</c:v>
                </c:pt>
                <c:pt idx="856">
                  <c:v>Orca Bio</c:v>
                </c:pt>
                <c:pt idx="857">
                  <c:v>MOLOCO</c:v>
                </c:pt>
                <c:pt idx="858">
                  <c:v>MURAL</c:v>
                </c:pt>
                <c:pt idx="859">
                  <c:v>Happy Money</c:v>
                </c:pt>
                <c:pt idx="860">
                  <c:v>Alation</c:v>
                </c:pt>
                <c:pt idx="861">
                  <c:v>Ada Support</c:v>
                </c:pt>
                <c:pt idx="862">
                  <c:v>SmartHR</c:v>
                </c:pt>
                <c:pt idx="863">
                  <c:v>StoreDot</c:v>
                </c:pt>
                <c:pt idx="864">
                  <c:v>Pentera</c:v>
                </c:pt>
                <c:pt idx="865">
                  <c:v>SeekOut</c:v>
                </c:pt>
                <c:pt idx="866">
                  <c:v>DailyPay</c:v>
                </c:pt>
                <c:pt idx="867">
                  <c:v>Valgen Medtech</c:v>
                </c:pt>
                <c:pt idx="868">
                  <c:v>56PINGTAI</c:v>
                </c:pt>
                <c:pt idx="869">
                  <c:v>Changingedu</c:v>
                </c:pt>
                <c:pt idx="870">
                  <c:v>VTS</c:v>
                </c:pt>
                <c:pt idx="871">
                  <c:v>Howden Group Holdings</c:v>
                </c:pt>
                <c:pt idx="872">
                  <c:v>Inxeption</c:v>
                </c:pt>
                <c:pt idx="873">
                  <c:v>Amperity</c:v>
                </c:pt>
                <c:pt idx="874">
                  <c:v>eSentire</c:v>
                </c:pt>
                <c:pt idx="875">
                  <c:v>Iluvatar CoreX</c:v>
                </c:pt>
                <c:pt idx="876">
                  <c:v>GlobalBees</c:v>
                </c:pt>
                <c:pt idx="877">
                  <c:v>Bringg</c:v>
                </c:pt>
                <c:pt idx="878">
                  <c:v>SonderMind</c:v>
                </c:pt>
                <c:pt idx="879">
                  <c:v>Modern Treasury</c:v>
                </c:pt>
                <c:pt idx="880">
                  <c:v>YH Global</c:v>
                </c:pt>
                <c:pt idx="881">
                  <c:v>CHEQ</c:v>
                </c:pt>
                <c:pt idx="882">
                  <c:v>Timescale</c:v>
                </c:pt>
                <c:pt idx="883">
                  <c:v>Airbyte</c:v>
                </c:pt>
                <c:pt idx="884">
                  <c:v>Away</c:v>
                </c:pt>
                <c:pt idx="885">
                  <c:v>Wildlife Studios</c:v>
                </c:pt>
                <c:pt idx="886">
                  <c:v>Optimism</c:v>
                </c:pt>
                <c:pt idx="887">
                  <c:v>RIDI</c:v>
                </c:pt>
                <c:pt idx="888">
                  <c:v>Veriff</c:v>
                </c:pt>
                <c:pt idx="889">
                  <c:v>Pristyn Care</c:v>
                </c:pt>
                <c:pt idx="890">
                  <c:v>Venafi</c:v>
                </c:pt>
                <c:pt idx="891">
                  <c:v>Mux</c:v>
                </c:pt>
                <c:pt idx="892">
                  <c:v>Intellifusion</c:v>
                </c:pt>
                <c:pt idx="893">
                  <c:v>Solo.io</c:v>
                </c:pt>
                <c:pt idx="894">
                  <c:v>Newsela</c:v>
                </c:pt>
                <c:pt idx="895">
                  <c:v>FullStory</c:v>
                </c:pt>
                <c:pt idx="896">
                  <c:v>Firefly Aerospace</c:v>
                </c:pt>
                <c:pt idx="897">
                  <c:v>TUNGEE</c:v>
                </c:pt>
                <c:pt idx="898">
                  <c:v>Lucid</c:v>
                </c:pt>
                <c:pt idx="899">
                  <c:v>Envoy</c:v>
                </c:pt>
                <c:pt idx="900">
                  <c:v>BitFury</c:v>
                </c:pt>
                <c:pt idx="901">
                  <c:v>Kong</c:v>
                </c:pt>
                <c:pt idx="902">
                  <c:v>Karat</c:v>
                </c:pt>
                <c:pt idx="903">
                  <c:v>Modern Health</c:v>
                </c:pt>
                <c:pt idx="904">
                  <c:v>Razor</c:v>
                </c:pt>
                <c:pt idx="905">
                  <c:v>Insider</c:v>
                </c:pt>
                <c:pt idx="906">
                  <c:v>LinkTree</c:v>
                </c:pt>
                <c:pt idx="907">
                  <c:v>Placer.ai</c:v>
                </c:pt>
                <c:pt idx="908">
                  <c:v>LEAD School</c:v>
                </c:pt>
                <c:pt idx="909">
                  <c:v>Figment</c:v>
                </c:pt>
                <c:pt idx="910">
                  <c:v>CaptivateIQ</c:v>
                </c:pt>
                <c:pt idx="911">
                  <c:v>Cameo</c:v>
                </c:pt>
                <c:pt idx="912">
                  <c:v>Qingting FM</c:v>
                </c:pt>
                <c:pt idx="913">
                  <c:v>Sidecar Health</c:v>
                </c:pt>
                <c:pt idx="914">
                  <c:v>Vagaro</c:v>
                </c:pt>
                <c:pt idx="915">
                  <c:v>Phenom People</c:v>
                </c:pt>
                <c:pt idx="916">
                  <c:v>StarkWare</c:v>
                </c:pt>
                <c:pt idx="917">
                  <c:v>SmartAsset</c:v>
                </c:pt>
                <c:pt idx="918">
                  <c:v>Pilot.com</c:v>
                </c:pt>
                <c:pt idx="919">
                  <c:v>Qualia</c:v>
                </c:pt>
                <c:pt idx="920">
                  <c:v>Anyscale</c:v>
                </c:pt>
                <c:pt idx="921">
                  <c:v>Sift</c:v>
                </c:pt>
                <c:pt idx="922">
                  <c:v>Flipdish</c:v>
                </c:pt>
                <c:pt idx="923">
                  <c:v>Haomao.AI</c:v>
                </c:pt>
                <c:pt idx="924">
                  <c:v>TrialSpark</c:v>
                </c:pt>
                <c:pt idx="925">
                  <c:v>Freshbooks</c:v>
                </c:pt>
                <c:pt idx="926">
                  <c:v>Alloy</c:v>
                </c:pt>
                <c:pt idx="927">
                  <c:v>Shippo</c:v>
                </c:pt>
                <c:pt idx="928">
                  <c:v>UISEE Technology</c:v>
                </c:pt>
                <c:pt idx="929">
                  <c:v>Dadi Cinema</c:v>
                </c:pt>
                <c:pt idx="930">
                  <c:v>Strava</c:v>
                </c:pt>
                <c:pt idx="931">
                  <c:v>Mercury</c:v>
                </c:pt>
                <c:pt idx="932">
                  <c:v>Glia</c:v>
                </c:pt>
                <c:pt idx="933">
                  <c:v>Tezign</c:v>
                </c:pt>
                <c:pt idx="934">
                  <c:v>Yidian Zixun</c:v>
                </c:pt>
                <c:pt idx="935">
                  <c:v>News Break</c:v>
                </c:pt>
                <c:pt idx="936">
                  <c:v>Einride</c:v>
                </c:pt>
                <c:pt idx="937">
                  <c:v>Cresta</c:v>
                </c:pt>
                <c:pt idx="938">
                  <c:v>Rebellion Defense</c:v>
                </c:pt>
                <c:pt idx="939">
                  <c:v>Ascend Money</c:v>
                </c:pt>
                <c:pt idx="940">
                  <c:v>Athelas</c:v>
                </c:pt>
                <c:pt idx="941">
                  <c:v>Axiom Space</c:v>
                </c:pt>
                <c:pt idx="942">
                  <c:v>Xiaoe Tech</c:v>
                </c:pt>
                <c:pt idx="943">
                  <c:v>Tackle.io</c:v>
                </c:pt>
                <c:pt idx="944">
                  <c:v>Oura</c:v>
                </c:pt>
                <c:pt idx="945">
                  <c:v>Gem</c:v>
                </c:pt>
                <c:pt idx="946">
                  <c:v>Preferred Networks</c:v>
                </c:pt>
                <c:pt idx="947">
                  <c:v>Esusu</c:v>
                </c:pt>
                <c:pt idx="948">
                  <c:v>Moka</c:v>
                </c:pt>
                <c:pt idx="949">
                  <c:v>Luoji Siwei</c:v>
                </c:pt>
                <c:pt idx="950">
                  <c:v>Justworks</c:v>
                </c:pt>
                <c:pt idx="951">
                  <c:v>LayerZero Labs</c:v>
                </c:pt>
                <c:pt idx="952">
                  <c:v>ID.me</c:v>
                </c:pt>
                <c:pt idx="953">
                  <c:v>Panther Labs</c:v>
                </c:pt>
                <c:pt idx="954">
                  <c:v>Cadence</c:v>
                </c:pt>
                <c:pt idx="955">
                  <c:v>Playco</c:v>
                </c:pt>
                <c:pt idx="956">
                  <c:v>Cider</c:v>
                </c:pt>
                <c:pt idx="957">
                  <c:v>Chief</c:v>
                </c:pt>
                <c:pt idx="958">
                  <c:v>Verkada</c:v>
                </c:pt>
                <c:pt idx="959">
                  <c:v>Hosjoy</c:v>
                </c:pt>
                <c:pt idx="960">
                  <c:v>Hasura</c:v>
                </c:pt>
                <c:pt idx="961">
                  <c:v>Jusfoun Big Data</c:v>
                </c:pt>
                <c:pt idx="962">
                  <c:v>Juanpi</c:v>
                </c:pt>
                <c:pt idx="963">
                  <c:v>Snorkel AI</c:v>
                </c:pt>
                <c:pt idx="964">
                  <c:v>Interos</c:v>
                </c:pt>
                <c:pt idx="965">
                  <c:v>Ivalua</c:v>
                </c:pt>
                <c:pt idx="966">
                  <c:v>Instabase</c:v>
                </c:pt>
                <c:pt idx="967">
                  <c:v>Wrapbook</c:v>
                </c:pt>
                <c:pt idx="968">
                  <c:v>JimuBox</c:v>
                </c:pt>
                <c:pt idx="969">
                  <c:v>Printful</c:v>
                </c:pt>
                <c:pt idx="970">
                  <c:v>Rightway</c:v>
                </c:pt>
                <c:pt idx="971">
                  <c:v>Lamabang</c:v>
                </c:pt>
                <c:pt idx="972">
                  <c:v>Domestika</c:v>
                </c:pt>
                <c:pt idx="973">
                  <c:v>Temporal</c:v>
                </c:pt>
                <c:pt idx="974">
                  <c:v>Vise</c:v>
                </c:pt>
                <c:pt idx="975">
                  <c:v>Turing</c:v>
                </c:pt>
                <c:pt idx="976">
                  <c:v>iTrustCapital</c:v>
                </c:pt>
                <c:pt idx="977">
                  <c:v>Drata</c:v>
                </c:pt>
                <c:pt idx="978">
                  <c:v>Sentry</c:v>
                </c:pt>
                <c:pt idx="979">
                  <c:v>Hotmart</c:v>
                </c:pt>
                <c:pt idx="980">
                  <c:v>1047 Games</c:v>
                </c:pt>
                <c:pt idx="981">
                  <c:v>Stytch</c:v>
                </c:pt>
                <c:pt idx="982">
                  <c:v>Minio</c:v>
                </c:pt>
                <c:pt idx="983">
                  <c:v>Star Charge</c:v>
                </c:pt>
                <c:pt idx="984">
                  <c:v>Worldcoin</c:v>
                </c:pt>
                <c:pt idx="985">
                  <c:v>Pet Circle</c:v>
                </c:pt>
                <c:pt idx="986">
                  <c:v>Relativity</c:v>
                </c:pt>
                <c:pt idx="987">
                  <c:v>Offchain Labs</c:v>
                </c:pt>
                <c:pt idx="988">
                  <c:v>Hive</c:v>
                </c:pt>
                <c:pt idx="989">
                  <c:v>Tractable</c:v>
                </c:pt>
                <c:pt idx="990">
                  <c:v>Daily Harvest</c:v>
                </c:pt>
                <c:pt idx="991">
                  <c:v>Afiniti</c:v>
                </c:pt>
                <c:pt idx="992">
                  <c:v>Kraken</c:v>
                </c:pt>
                <c:pt idx="993">
                  <c:v>CoinList</c:v>
                </c:pt>
                <c:pt idx="994">
                  <c:v>Phantom</c:v>
                </c:pt>
                <c:pt idx="995">
                  <c:v>Marshmallow</c:v>
                </c:pt>
                <c:pt idx="996">
                  <c:v>Apus Group</c:v>
                </c:pt>
                <c:pt idx="997">
                  <c:v>Black Sesame Technologies</c:v>
                </c:pt>
                <c:pt idx="998">
                  <c:v>Athletic Greens</c:v>
                </c:pt>
                <c:pt idx="999">
                  <c:v>Splashtop</c:v>
                </c:pt>
                <c:pt idx="1000">
                  <c:v>Mamaearth</c:v>
                </c:pt>
                <c:pt idx="1001">
                  <c:v>AgentSync</c:v>
                </c:pt>
                <c:pt idx="1002">
                  <c:v>Masterworks</c:v>
                </c:pt>
                <c:pt idx="1003">
                  <c:v>Clubhouse</c:v>
                </c:pt>
                <c:pt idx="1004">
                  <c:v>CoinDCX</c:v>
                </c:pt>
                <c:pt idx="1005">
                  <c:v>Clara</c:v>
                </c:pt>
                <c:pt idx="1006">
                  <c:v>MobileCoin</c:v>
                </c:pt>
                <c:pt idx="1007">
                  <c:v>Darwinbox</c:v>
                </c:pt>
                <c:pt idx="1008">
                  <c:v>Numbrs</c:v>
                </c:pt>
                <c:pt idx="1009">
                  <c:v>EcoFlow</c:v>
                </c:pt>
                <c:pt idx="1010">
                  <c:v>DJI Innovations</c:v>
                </c:pt>
                <c:pt idx="1011">
                  <c:v>CoinTracker</c:v>
                </c:pt>
                <c:pt idx="1012">
                  <c:v>eDaili</c:v>
                </c:pt>
                <c:pt idx="1013">
                  <c:v>PLACE</c:v>
                </c:pt>
                <c:pt idx="1014">
                  <c:v>Matrixport</c:v>
                </c:pt>
                <c:pt idx="1015">
                  <c:v>HAYDON</c:v>
                </c:pt>
                <c:pt idx="1016">
                  <c:v>Cloudinary</c:v>
                </c:pt>
                <c:pt idx="1017">
                  <c:v>candy.com</c:v>
                </c:pt>
                <c:pt idx="1018">
                  <c:v>Earnix</c:v>
                </c:pt>
                <c:pt idx="1019">
                  <c:v>Retool</c:v>
                </c:pt>
                <c:pt idx="1020">
                  <c:v>JOLLY Information Technology</c:v>
                </c:pt>
                <c:pt idx="1021">
                  <c:v>Alzheon</c:v>
                </c:pt>
                <c:pt idx="1022">
                  <c:v>Ibotta</c:v>
                </c:pt>
                <c:pt idx="1023">
                  <c:v>JoyTunes</c:v>
                </c:pt>
                <c:pt idx="1024">
                  <c:v>Morning Consult</c:v>
                </c:pt>
                <c:pt idx="1025">
                  <c:v>The Bank of London</c:v>
                </c:pt>
                <c:pt idx="1026">
                  <c:v>Wenheyou</c:v>
                </c:pt>
                <c:pt idx="1027">
                  <c:v>OrCam Technologies</c:v>
                </c:pt>
                <c:pt idx="1028">
                  <c:v>1KMXC</c:v>
                </c:pt>
                <c:pt idx="1029">
                  <c:v>Zihaiguo</c:v>
                </c:pt>
                <c:pt idx="1030">
                  <c:v>Dune Analytics</c:v>
                </c:pt>
                <c:pt idx="1031">
                  <c:v>DeepBlue Technology</c:v>
                </c:pt>
                <c:pt idx="1032">
                  <c:v>Games24x7</c:v>
                </c:pt>
                <c:pt idx="1033">
                  <c:v>Ximalaya FM</c:v>
                </c:pt>
                <c:pt idx="1034">
                  <c:v>Dunamu</c:v>
                </c:pt>
                <c:pt idx="1035">
                  <c:v>Watershed</c:v>
                </c:pt>
                <c:pt idx="1036">
                  <c:v>GPclub</c:v>
                </c:pt>
                <c:pt idx="1037">
                  <c:v>Axelar</c:v>
                </c:pt>
                <c:pt idx="1038">
                  <c:v>Quizlet</c:v>
                </c:pt>
                <c:pt idx="1039">
                  <c:v>Aprogen</c:v>
                </c:pt>
                <c:pt idx="1040">
                  <c:v>Pat McGrath Labs</c:v>
                </c:pt>
                <c:pt idx="1041">
                  <c:v>Upstox</c:v>
                </c:pt>
                <c:pt idx="1042">
                  <c:v>Nxin</c:v>
                </c:pt>
                <c:pt idx="1043">
                  <c:v>LinkSure Network</c:v>
                </c:pt>
                <c:pt idx="1044">
                  <c:v>Tresata</c:v>
                </c:pt>
                <c:pt idx="1045">
                  <c:v>PandaDoc</c:v>
                </c:pt>
                <c:pt idx="1046">
                  <c:v>Nexii</c:v>
                </c:pt>
                <c:pt idx="1047">
                  <c:v>Gauntlet Networks</c:v>
                </c:pt>
                <c:pt idx="1048">
                  <c:v>Boba</c:v>
                </c:pt>
                <c:pt idx="1049">
                  <c:v>Shulan Health</c:v>
                </c:pt>
                <c:pt idx="1050">
                  <c:v>L&amp;P Cosmetic</c:v>
                </c:pt>
                <c:pt idx="1051">
                  <c:v>Il Makiage</c:v>
                </c:pt>
                <c:pt idx="1052">
                  <c:v>CFGI</c:v>
                </c:pt>
                <c:pt idx="1053">
                  <c:v>Injective Protocol</c:v>
                </c:pt>
                <c:pt idx="1054">
                  <c:v>Revolution Precrafted</c:v>
                </c:pt>
                <c:pt idx="1055">
                  <c:v>GalaxySpace</c:v>
                </c:pt>
                <c:pt idx="1056">
                  <c:v>Manner</c:v>
                </c:pt>
                <c:pt idx="1057">
                  <c:v>Workhuman</c:v>
                </c:pt>
                <c:pt idx="1058">
                  <c:v>Zapier</c:v>
                </c:pt>
                <c:pt idx="1059">
                  <c:v>Veepee</c:v>
                </c:pt>
                <c:pt idx="1060">
                  <c:v>SITECH DEV</c:v>
                </c:pt>
                <c:pt idx="1061">
                  <c:v>Uplight</c:v>
                </c:pt>
                <c:pt idx="1062">
                  <c:v>SSENSE</c:v>
                </c:pt>
                <c:pt idx="1063">
                  <c:v>Xiaobing</c:v>
                </c:pt>
                <c:pt idx="1064">
                  <c:v>Otto Bock HealthCare</c:v>
                </c:pt>
                <c:pt idx="1065">
                  <c:v>Poizon</c:v>
                </c:pt>
                <c:pt idx="1066">
                  <c:v>ISN</c:v>
                </c:pt>
                <c:pt idx="1067">
                  <c:v>Kendra Scott</c:v>
                </c:pt>
                <c:pt idx="1068">
                  <c:v>Iodine Software</c:v>
                </c:pt>
                <c:pt idx="1069">
                  <c:v>Assembly</c:v>
                </c:pt>
                <c:pt idx="1070">
                  <c:v>DistroKid</c:v>
                </c:pt>
                <c:pt idx="1071">
                  <c:v>Carson Group</c:v>
                </c:pt>
              </c:strCache>
            </c:strRef>
          </c:cat>
          <c:val>
            <c:numRef>
              <c:f>pivottable!$B$249:$B$1321</c:f>
              <c:numCache>
                <c:formatCode>"$"#,##0.00</c:formatCode>
                <c:ptCount val="1072"/>
                <c:pt idx="0">
                  <c:v>14000000000</c:v>
                </c:pt>
                <c:pt idx="1">
                  <c:v>8000000000</c:v>
                </c:pt>
                <c:pt idx="2">
                  <c:v>7000000000</c:v>
                </c:pt>
                <c:pt idx="3">
                  <c:v>7000000000</c:v>
                </c:pt>
                <c:pt idx="4">
                  <c:v>5000000000</c:v>
                </c:pt>
                <c:pt idx="5">
                  <c:v>5000000000</c:v>
                </c:pt>
                <c:pt idx="6">
                  <c:v>5000000000</c:v>
                </c:pt>
                <c:pt idx="7">
                  <c:v>5000000000</c:v>
                </c:pt>
                <c:pt idx="8">
                  <c:v>4000000000</c:v>
                </c:pt>
                <c:pt idx="9">
                  <c:v>4000000000</c:v>
                </c:pt>
                <c:pt idx="10">
                  <c:v>4000000000</c:v>
                </c:pt>
                <c:pt idx="11">
                  <c:v>4000000000</c:v>
                </c:pt>
                <c:pt idx="12">
                  <c:v>4000000000</c:v>
                </c:pt>
                <c:pt idx="13">
                  <c:v>4000000000</c:v>
                </c:pt>
                <c:pt idx="14">
                  <c:v>4000000000</c:v>
                </c:pt>
                <c:pt idx="15">
                  <c:v>4000000000</c:v>
                </c:pt>
                <c:pt idx="16">
                  <c:v>4000000000</c:v>
                </c:pt>
                <c:pt idx="17">
                  <c:v>3000000000</c:v>
                </c:pt>
                <c:pt idx="18">
                  <c:v>3000000000</c:v>
                </c:pt>
                <c:pt idx="19">
                  <c:v>3000000000</c:v>
                </c:pt>
                <c:pt idx="20">
                  <c:v>3000000000</c:v>
                </c:pt>
                <c:pt idx="21">
                  <c:v>3000000000</c:v>
                </c:pt>
                <c:pt idx="22">
                  <c:v>3000000000</c:v>
                </c:pt>
                <c:pt idx="23">
                  <c:v>3000000000</c:v>
                </c:pt>
                <c:pt idx="24">
                  <c:v>2000000000</c:v>
                </c:pt>
                <c:pt idx="25">
                  <c:v>2000000000</c:v>
                </c:pt>
                <c:pt idx="26">
                  <c:v>2000000000</c:v>
                </c:pt>
                <c:pt idx="27">
                  <c:v>2000000000</c:v>
                </c:pt>
                <c:pt idx="28">
                  <c:v>2000000000</c:v>
                </c:pt>
                <c:pt idx="29">
                  <c:v>2000000000</c:v>
                </c:pt>
                <c:pt idx="30">
                  <c:v>2000000000</c:v>
                </c:pt>
                <c:pt idx="31">
                  <c:v>2000000000</c:v>
                </c:pt>
                <c:pt idx="32">
                  <c:v>2000000000</c:v>
                </c:pt>
                <c:pt idx="33">
                  <c:v>2000000000</c:v>
                </c:pt>
                <c:pt idx="34">
                  <c:v>2000000000</c:v>
                </c:pt>
                <c:pt idx="35">
                  <c:v>2000000000</c:v>
                </c:pt>
                <c:pt idx="36">
                  <c:v>2000000000</c:v>
                </c:pt>
                <c:pt idx="37">
                  <c:v>2000000000</c:v>
                </c:pt>
                <c:pt idx="38">
                  <c:v>2000000000</c:v>
                </c:pt>
                <c:pt idx="39">
                  <c:v>2000000000</c:v>
                </c:pt>
                <c:pt idx="40">
                  <c:v>2000000000</c:v>
                </c:pt>
                <c:pt idx="41">
                  <c:v>2000000000</c:v>
                </c:pt>
                <c:pt idx="42">
                  <c:v>2000000000</c:v>
                </c:pt>
                <c:pt idx="43">
                  <c:v>2000000000</c:v>
                </c:pt>
                <c:pt idx="44">
                  <c:v>2000000000</c:v>
                </c:pt>
                <c:pt idx="45">
                  <c:v>2000000000</c:v>
                </c:pt>
                <c:pt idx="46">
                  <c:v>2000000000</c:v>
                </c:pt>
                <c:pt idx="47">
                  <c:v>2000000000</c:v>
                </c:pt>
                <c:pt idx="48">
                  <c:v>2000000000</c:v>
                </c:pt>
                <c:pt idx="49">
                  <c:v>2000000000</c:v>
                </c:pt>
                <c:pt idx="50">
                  <c:v>2000000000</c:v>
                </c:pt>
                <c:pt idx="51">
                  <c:v>2000000000</c:v>
                </c:pt>
                <c:pt idx="52">
                  <c:v>2000000000</c:v>
                </c:pt>
                <c:pt idx="53">
                  <c:v>2000000000</c:v>
                </c:pt>
                <c:pt idx="54">
                  <c:v>2000000000</c:v>
                </c:pt>
                <c:pt idx="55">
                  <c:v>1000000000</c:v>
                </c:pt>
                <c:pt idx="56">
                  <c:v>1000000000</c:v>
                </c:pt>
                <c:pt idx="57">
                  <c:v>1000000000</c:v>
                </c:pt>
                <c:pt idx="58">
                  <c:v>1000000000</c:v>
                </c:pt>
                <c:pt idx="59">
                  <c:v>1000000000</c:v>
                </c:pt>
                <c:pt idx="60">
                  <c:v>1000000000</c:v>
                </c:pt>
                <c:pt idx="61">
                  <c:v>1000000000</c:v>
                </c:pt>
                <c:pt idx="62">
                  <c:v>1000000000</c:v>
                </c:pt>
                <c:pt idx="63">
                  <c:v>1000000000</c:v>
                </c:pt>
                <c:pt idx="64">
                  <c:v>1000000000</c:v>
                </c:pt>
                <c:pt idx="65">
                  <c:v>1000000000</c:v>
                </c:pt>
                <c:pt idx="66">
                  <c:v>1000000000</c:v>
                </c:pt>
                <c:pt idx="67">
                  <c:v>1000000000</c:v>
                </c:pt>
                <c:pt idx="68">
                  <c:v>1000000000</c:v>
                </c:pt>
                <c:pt idx="69">
                  <c:v>1000000000</c:v>
                </c:pt>
                <c:pt idx="70">
                  <c:v>1000000000</c:v>
                </c:pt>
                <c:pt idx="71">
                  <c:v>1000000000</c:v>
                </c:pt>
                <c:pt idx="72">
                  <c:v>1000000000</c:v>
                </c:pt>
                <c:pt idx="73">
                  <c:v>1000000000</c:v>
                </c:pt>
                <c:pt idx="74">
                  <c:v>1000000000</c:v>
                </c:pt>
                <c:pt idx="75">
                  <c:v>1000000000</c:v>
                </c:pt>
                <c:pt idx="76">
                  <c:v>1000000000</c:v>
                </c:pt>
                <c:pt idx="77">
                  <c:v>1000000000</c:v>
                </c:pt>
                <c:pt idx="78">
                  <c:v>1000000000</c:v>
                </c:pt>
                <c:pt idx="79">
                  <c:v>1000000000</c:v>
                </c:pt>
                <c:pt idx="80">
                  <c:v>1000000000</c:v>
                </c:pt>
                <c:pt idx="81">
                  <c:v>1000000000</c:v>
                </c:pt>
                <c:pt idx="82">
                  <c:v>1000000000</c:v>
                </c:pt>
                <c:pt idx="83">
                  <c:v>1000000000</c:v>
                </c:pt>
                <c:pt idx="84">
                  <c:v>1000000000</c:v>
                </c:pt>
                <c:pt idx="85">
                  <c:v>1000000000</c:v>
                </c:pt>
                <c:pt idx="86">
                  <c:v>1000000000</c:v>
                </c:pt>
                <c:pt idx="87">
                  <c:v>1000000000</c:v>
                </c:pt>
                <c:pt idx="88">
                  <c:v>1000000000</c:v>
                </c:pt>
                <c:pt idx="89">
                  <c:v>1000000000</c:v>
                </c:pt>
                <c:pt idx="90">
                  <c:v>1000000000</c:v>
                </c:pt>
                <c:pt idx="91">
                  <c:v>1000000000</c:v>
                </c:pt>
                <c:pt idx="92">
                  <c:v>1000000000</c:v>
                </c:pt>
                <c:pt idx="93">
                  <c:v>1000000000</c:v>
                </c:pt>
                <c:pt idx="94">
                  <c:v>1000000000</c:v>
                </c:pt>
                <c:pt idx="95">
                  <c:v>1000000000</c:v>
                </c:pt>
                <c:pt idx="96">
                  <c:v>1000000000</c:v>
                </c:pt>
                <c:pt idx="97">
                  <c:v>1000000000</c:v>
                </c:pt>
                <c:pt idx="98">
                  <c:v>1000000000</c:v>
                </c:pt>
                <c:pt idx="99">
                  <c:v>1000000000</c:v>
                </c:pt>
                <c:pt idx="100">
                  <c:v>1000000000</c:v>
                </c:pt>
                <c:pt idx="101">
                  <c:v>1000000000</c:v>
                </c:pt>
                <c:pt idx="102">
                  <c:v>1000000000</c:v>
                </c:pt>
                <c:pt idx="103">
                  <c:v>1000000000</c:v>
                </c:pt>
                <c:pt idx="104">
                  <c:v>1000000000</c:v>
                </c:pt>
                <c:pt idx="105">
                  <c:v>1000000000</c:v>
                </c:pt>
                <c:pt idx="106">
                  <c:v>1000000000</c:v>
                </c:pt>
                <c:pt idx="107">
                  <c:v>1000000000</c:v>
                </c:pt>
                <c:pt idx="108">
                  <c:v>1000000000</c:v>
                </c:pt>
                <c:pt idx="109">
                  <c:v>1000000000</c:v>
                </c:pt>
                <c:pt idx="110">
                  <c:v>1000000000</c:v>
                </c:pt>
                <c:pt idx="111">
                  <c:v>1000000000</c:v>
                </c:pt>
                <c:pt idx="112">
                  <c:v>1000000000</c:v>
                </c:pt>
                <c:pt idx="113">
                  <c:v>999000000</c:v>
                </c:pt>
                <c:pt idx="114">
                  <c:v>996000000</c:v>
                </c:pt>
                <c:pt idx="115">
                  <c:v>990000000</c:v>
                </c:pt>
                <c:pt idx="116">
                  <c:v>987000000</c:v>
                </c:pt>
                <c:pt idx="117">
                  <c:v>979000000</c:v>
                </c:pt>
                <c:pt idx="118">
                  <c:v>975000000</c:v>
                </c:pt>
                <c:pt idx="119">
                  <c:v>975000000</c:v>
                </c:pt>
                <c:pt idx="120">
                  <c:v>950000000</c:v>
                </c:pt>
                <c:pt idx="121">
                  <c:v>948000000</c:v>
                </c:pt>
                <c:pt idx="122">
                  <c:v>947000000</c:v>
                </c:pt>
                <c:pt idx="123">
                  <c:v>946000000</c:v>
                </c:pt>
                <c:pt idx="124">
                  <c:v>943000000</c:v>
                </c:pt>
                <c:pt idx="125">
                  <c:v>943000000</c:v>
                </c:pt>
                <c:pt idx="126">
                  <c:v>928000000</c:v>
                </c:pt>
                <c:pt idx="127">
                  <c:v>926000000</c:v>
                </c:pt>
                <c:pt idx="128">
                  <c:v>922000000</c:v>
                </c:pt>
                <c:pt idx="129">
                  <c:v>920000000</c:v>
                </c:pt>
                <c:pt idx="130">
                  <c:v>919000000</c:v>
                </c:pt>
                <c:pt idx="131">
                  <c:v>918000000</c:v>
                </c:pt>
                <c:pt idx="132">
                  <c:v>912000000</c:v>
                </c:pt>
                <c:pt idx="133">
                  <c:v>910000000</c:v>
                </c:pt>
                <c:pt idx="134">
                  <c:v>910000000</c:v>
                </c:pt>
                <c:pt idx="135">
                  <c:v>903000000</c:v>
                </c:pt>
                <c:pt idx="136">
                  <c:v>902000000</c:v>
                </c:pt>
                <c:pt idx="137">
                  <c:v>891000000</c:v>
                </c:pt>
                <c:pt idx="138">
                  <c:v>881000000</c:v>
                </c:pt>
                <c:pt idx="139">
                  <c:v>880000000</c:v>
                </c:pt>
                <c:pt idx="140">
                  <c:v>875000000</c:v>
                </c:pt>
                <c:pt idx="141">
                  <c:v>871000000</c:v>
                </c:pt>
                <c:pt idx="142">
                  <c:v>870000000</c:v>
                </c:pt>
                <c:pt idx="143">
                  <c:v>869000000</c:v>
                </c:pt>
                <c:pt idx="144">
                  <c:v>864000000</c:v>
                </c:pt>
                <c:pt idx="145">
                  <c:v>864000000</c:v>
                </c:pt>
                <c:pt idx="146">
                  <c:v>863000000</c:v>
                </c:pt>
                <c:pt idx="147">
                  <c:v>861000000</c:v>
                </c:pt>
                <c:pt idx="148">
                  <c:v>859000000</c:v>
                </c:pt>
                <c:pt idx="149">
                  <c:v>856000000</c:v>
                </c:pt>
                <c:pt idx="150">
                  <c:v>849000000</c:v>
                </c:pt>
                <c:pt idx="151">
                  <c:v>844000000</c:v>
                </c:pt>
                <c:pt idx="152">
                  <c:v>828000000</c:v>
                </c:pt>
                <c:pt idx="153">
                  <c:v>826000000</c:v>
                </c:pt>
                <c:pt idx="154">
                  <c:v>824000000</c:v>
                </c:pt>
                <c:pt idx="155">
                  <c:v>820000000</c:v>
                </c:pt>
                <c:pt idx="156">
                  <c:v>818000000</c:v>
                </c:pt>
                <c:pt idx="157">
                  <c:v>815000000</c:v>
                </c:pt>
                <c:pt idx="158">
                  <c:v>812000000</c:v>
                </c:pt>
                <c:pt idx="159">
                  <c:v>803000000</c:v>
                </c:pt>
                <c:pt idx="160">
                  <c:v>802000000</c:v>
                </c:pt>
                <c:pt idx="161">
                  <c:v>800000000</c:v>
                </c:pt>
                <c:pt idx="162">
                  <c:v>800000000</c:v>
                </c:pt>
                <c:pt idx="163">
                  <c:v>800000000</c:v>
                </c:pt>
                <c:pt idx="164">
                  <c:v>800000000</c:v>
                </c:pt>
                <c:pt idx="165">
                  <c:v>799000000</c:v>
                </c:pt>
                <c:pt idx="166">
                  <c:v>792000000</c:v>
                </c:pt>
                <c:pt idx="167">
                  <c:v>792000000</c:v>
                </c:pt>
                <c:pt idx="168">
                  <c:v>792000000</c:v>
                </c:pt>
                <c:pt idx="169">
                  <c:v>792000000</c:v>
                </c:pt>
                <c:pt idx="170">
                  <c:v>791000000</c:v>
                </c:pt>
                <c:pt idx="171">
                  <c:v>789000000</c:v>
                </c:pt>
                <c:pt idx="172">
                  <c:v>788000000</c:v>
                </c:pt>
                <c:pt idx="173">
                  <c:v>787000000</c:v>
                </c:pt>
                <c:pt idx="174">
                  <c:v>786000000</c:v>
                </c:pt>
                <c:pt idx="175">
                  <c:v>777000000</c:v>
                </c:pt>
                <c:pt idx="176">
                  <c:v>776000000</c:v>
                </c:pt>
                <c:pt idx="177">
                  <c:v>775000000</c:v>
                </c:pt>
                <c:pt idx="178">
                  <c:v>775000000</c:v>
                </c:pt>
                <c:pt idx="179">
                  <c:v>775000000</c:v>
                </c:pt>
                <c:pt idx="180">
                  <c:v>770000000</c:v>
                </c:pt>
                <c:pt idx="181">
                  <c:v>770000000</c:v>
                </c:pt>
                <c:pt idx="182">
                  <c:v>770000000</c:v>
                </c:pt>
                <c:pt idx="183">
                  <c:v>768000000</c:v>
                </c:pt>
                <c:pt idx="184">
                  <c:v>766000000</c:v>
                </c:pt>
                <c:pt idx="185">
                  <c:v>765000000</c:v>
                </c:pt>
                <c:pt idx="186">
                  <c:v>761000000</c:v>
                </c:pt>
                <c:pt idx="187">
                  <c:v>761000000</c:v>
                </c:pt>
                <c:pt idx="188">
                  <c:v>755000000</c:v>
                </c:pt>
                <c:pt idx="189">
                  <c:v>755000000</c:v>
                </c:pt>
                <c:pt idx="190">
                  <c:v>754000000</c:v>
                </c:pt>
                <c:pt idx="191">
                  <c:v>744000000</c:v>
                </c:pt>
                <c:pt idx="192">
                  <c:v>742000000</c:v>
                </c:pt>
                <c:pt idx="193">
                  <c:v>739000000</c:v>
                </c:pt>
                <c:pt idx="194">
                  <c:v>738000000</c:v>
                </c:pt>
                <c:pt idx="195">
                  <c:v>734000000</c:v>
                </c:pt>
                <c:pt idx="196">
                  <c:v>734000000</c:v>
                </c:pt>
                <c:pt idx="197">
                  <c:v>730000000</c:v>
                </c:pt>
                <c:pt idx="198">
                  <c:v>729000000</c:v>
                </c:pt>
                <c:pt idx="199">
                  <c:v>728000000</c:v>
                </c:pt>
                <c:pt idx="200">
                  <c:v>722000000</c:v>
                </c:pt>
                <c:pt idx="201">
                  <c:v>722000000</c:v>
                </c:pt>
                <c:pt idx="202">
                  <c:v>722000000</c:v>
                </c:pt>
                <c:pt idx="203">
                  <c:v>721000000</c:v>
                </c:pt>
                <c:pt idx="204">
                  <c:v>720000000</c:v>
                </c:pt>
                <c:pt idx="205">
                  <c:v>720000000</c:v>
                </c:pt>
                <c:pt idx="206">
                  <c:v>719000000</c:v>
                </c:pt>
                <c:pt idx="207">
                  <c:v>717000000</c:v>
                </c:pt>
                <c:pt idx="208">
                  <c:v>714000000</c:v>
                </c:pt>
                <c:pt idx="209">
                  <c:v>711000000</c:v>
                </c:pt>
                <c:pt idx="210">
                  <c:v>710000000</c:v>
                </c:pt>
                <c:pt idx="211">
                  <c:v>706000000</c:v>
                </c:pt>
                <c:pt idx="212">
                  <c:v>704000000</c:v>
                </c:pt>
                <c:pt idx="213">
                  <c:v>700000000</c:v>
                </c:pt>
                <c:pt idx="214">
                  <c:v>698000000</c:v>
                </c:pt>
                <c:pt idx="215">
                  <c:v>697000000</c:v>
                </c:pt>
                <c:pt idx="216">
                  <c:v>696000000</c:v>
                </c:pt>
                <c:pt idx="217">
                  <c:v>691000000</c:v>
                </c:pt>
                <c:pt idx="218">
                  <c:v>691000000</c:v>
                </c:pt>
                <c:pt idx="219">
                  <c:v>685000000</c:v>
                </c:pt>
                <c:pt idx="220">
                  <c:v>685000000</c:v>
                </c:pt>
                <c:pt idx="221">
                  <c:v>682000000</c:v>
                </c:pt>
                <c:pt idx="222">
                  <c:v>682000000</c:v>
                </c:pt>
                <c:pt idx="223">
                  <c:v>682000000</c:v>
                </c:pt>
                <c:pt idx="224">
                  <c:v>679000000</c:v>
                </c:pt>
                <c:pt idx="225">
                  <c:v>676000000</c:v>
                </c:pt>
                <c:pt idx="226">
                  <c:v>667000000</c:v>
                </c:pt>
                <c:pt idx="227">
                  <c:v>666000000</c:v>
                </c:pt>
                <c:pt idx="228">
                  <c:v>665000000</c:v>
                </c:pt>
                <c:pt idx="229">
                  <c:v>665000000</c:v>
                </c:pt>
                <c:pt idx="230">
                  <c:v>664000000</c:v>
                </c:pt>
                <c:pt idx="231">
                  <c:v>663000000</c:v>
                </c:pt>
                <c:pt idx="232">
                  <c:v>660000000</c:v>
                </c:pt>
                <c:pt idx="233">
                  <c:v>660000000</c:v>
                </c:pt>
                <c:pt idx="234">
                  <c:v>660000000</c:v>
                </c:pt>
                <c:pt idx="235">
                  <c:v>660000000</c:v>
                </c:pt>
                <c:pt idx="236">
                  <c:v>658000000</c:v>
                </c:pt>
                <c:pt idx="237">
                  <c:v>658000000</c:v>
                </c:pt>
                <c:pt idx="238">
                  <c:v>657000000</c:v>
                </c:pt>
                <c:pt idx="239">
                  <c:v>656000000</c:v>
                </c:pt>
                <c:pt idx="240">
                  <c:v>655000000</c:v>
                </c:pt>
                <c:pt idx="241">
                  <c:v>655000000</c:v>
                </c:pt>
                <c:pt idx="242">
                  <c:v>650000000</c:v>
                </c:pt>
                <c:pt idx="243">
                  <c:v>650000000</c:v>
                </c:pt>
                <c:pt idx="244">
                  <c:v>647000000</c:v>
                </c:pt>
                <c:pt idx="245">
                  <c:v>645000000</c:v>
                </c:pt>
                <c:pt idx="246">
                  <c:v>644000000</c:v>
                </c:pt>
                <c:pt idx="247">
                  <c:v>643000000</c:v>
                </c:pt>
                <c:pt idx="248">
                  <c:v>640000000</c:v>
                </c:pt>
                <c:pt idx="249">
                  <c:v>640000000</c:v>
                </c:pt>
                <c:pt idx="250">
                  <c:v>634000000</c:v>
                </c:pt>
                <c:pt idx="251">
                  <c:v>633000000</c:v>
                </c:pt>
                <c:pt idx="252">
                  <c:v>633000000</c:v>
                </c:pt>
                <c:pt idx="253">
                  <c:v>632000000</c:v>
                </c:pt>
                <c:pt idx="254">
                  <c:v>629000000</c:v>
                </c:pt>
                <c:pt idx="255">
                  <c:v>628000000</c:v>
                </c:pt>
                <c:pt idx="256">
                  <c:v>628000000</c:v>
                </c:pt>
                <c:pt idx="257">
                  <c:v>624000000</c:v>
                </c:pt>
                <c:pt idx="258">
                  <c:v>623000000</c:v>
                </c:pt>
                <c:pt idx="259">
                  <c:v>620000000</c:v>
                </c:pt>
                <c:pt idx="260">
                  <c:v>614000000</c:v>
                </c:pt>
                <c:pt idx="261">
                  <c:v>614000000</c:v>
                </c:pt>
                <c:pt idx="262">
                  <c:v>612000000</c:v>
                </c:pt>
                <c:pt idx="263">
                  <c:v>612000000</c:v>
                </c:pt>
                <c:pt idx="264">
                  <c:v>610000000</c:v>
                </c:pt>
                <c:pt idx="265">
                  <c:v>607000000</c:v>
                </c:pt>
                <c:pt idx="266">
                  <c:v>607000000</c:v>
                </c:pt>
                <c:pt idx="267">
                  <c:v>603000000</c:v>
                </c:pt>
                <c:pt idx="268">
                  <c:v>603000000</c:v>
                </c:pt>
                <c:pt idx="269">
                  <c:v>600000000</c:v>
                </c:pt>
                <c:pt idx="270">
                  <c:v>600000000</c:v>
                </c:pt>
                <c:pt idx="271">
                  <c:v>600000000</c:v>
                </c:pt>
                <c:pt idx="272">
                  <c:v>599000000</c:v>
                </c:pt>
                <c:pt idx="273">
                  <c:v>599000000</c:v>
                </c:pt>
                <c:pt idx="274">
                  <c:v>596000000</c:v>
                </c:pt>
                <c:pt idx="275">
                  <c:v>595000000</c:v>
                </c:pt>
                <c:pt idx="276">
                  <c:v>594000000</c:v>
                </c:pt>
                <c:pt idx="277">
                  <c:v>594000000</c:v>
                </c:pt>
                <c:pt idx="278">
                  <c:v>593000000</c:v>
                </c:pt>
                <c:pt idx="279">
                  <c:v>592000000</c:v>
                </c:pt>
                <c:pt idx="280">
                  <c:v>591000000</c:v>
                </c:pt>
                <c:pt idx="281">
                  <c:v>588000000</c:v>
                </c:pt>
                <c:pt idx="282">
                  <c:v>588000000</c:v>
                </c:pt>
                <c:pt idx="283">
                  <c:v>587000000</c:v>
                </c:pt>
                <c:pt idx="284">
                  <c:v>587000000</c:v>
                </c:pt>
                <c:pt idx="285">
                  <c:v>585000000</c:v>
                </c:pt>
                <c:pt idx="286">
                  <c:v>583000000</c:v>
                </c:pt>
                <c:pt idx="287">
                  <c:v>583000000</c:v>
                </c:pt>
                <c:pt idx="288">
                  <c:v>582000000</c:v>
                </c:pt>
                <c:pt idx="289">
                  <c:v>577000000</c:v>
                </c:pt>
                <c:pt idx="290">
                  <c:v>573000000</c:v>
                </c:pt>
                <c:pt idx="291">
                  <c:v>572000000</c:v>
                </c:pt>
                <c:pt idx="292">
                  <c:v>572000000</c:v>
                </c:pt>
                <c:pt idx="293">
                  <c:v>572000000</c:v>
                </c:pt>
                <c:pt idx="294">
                  <c:v>570000000</c:v>
                </c:pt>
                <c:pt idx="295">
                  <c:v>570000000</c:v>
                </c:pt>
                <c:pt idx="296">
                  <c:v>569000000</c:v>
                </c:pt>
                <c:pt idx="297">
                  <c:v>568000000</c:v>
                </c:pt>
                <c:pt idx="298">
                  <c:v>567000000</c:v>
                </c:pt>
                <c:pt idx="299">
                  <c:v>566000000</c:v>
                </c:pt>
                <c:pt idx="300">
                  <c:v>564000000</c:v>
                </c:pt>
                <c:pt idx="301">
                  <c:v>562000000</c:v>
                </c:pt>
                <c:pt idx="302">
                  <c:v>559000000</c:v>
                </c:pt>
                <c:pt idx="303">
                  <c:v>558000000</c:v>
                </c:pt>
                <c:pt idx="304">
                  <c:v>558000000</c:v>
                </c:pt>
                <c:pt idx="305">
                  <c:v>557000000</c:v>
                </c:pt>
                <c:pt idx="306">
                  <c:v>556000000</c:v>
                </c:pt>
                <c:pt idx="307">
                  <c:v>555000000</c:v>
                </c:pt>
                <c:pt idx="308">
                  <c:v>554000000</c:v>
                </c:pt>
                <c:pt idx="309">
                  <c:v>553000000</c:v>
                </c:pt>
                <c:pt idx="310">
                  <c:v>551000000</c:v>
                </c:pt>
                <c:pt idx="311">
                  <c:v>550000000</c:v>
                </c:pt>
                <c:pt idx="312">
                  <c:v>550000000</c:v>
                </c:pt>
                <c:pt idx="313">
                  <c:v>549000000</c:v>
                </c:pt>
                <c:pt idx="314">
                  <c:v>549000000</c:v>
                </c:pt>
                <c:pt idx="315">
                  <c:v>547000000</c:v>
                </c:pt>
                <c:pt idx="316">
                  <c:v>546000000</c:v>
                </c:pt>
                <c:pt idx="317">
                  <c:v>545000000</c:v>
                </c:pt>
                <c:pt idx="318">
                  <c:v>545000000</c:v>
                </c:pt>
                <c:pt idx="319">
                  <c:v>544000000</c:v>
                </c:pt>
                <c:pt idx="320">
                  <c:v>543000000</c:v>
                </c:pt>
                <c:pt idx="321">
                  <c:v>542000000</c:v>
                </c:pt>
                <c:pt idx="322">
                  <c:v>542000000</c:v>
                </c:pt>
                <c:pt idx="323">
                  <c:v>538000000</c:v>
                </c:pt>
                <c:pt idx="324">
                  <c:v>538000000</c:v>
                </c:pt>
                <c:pt idx="325">
                  <c:v>536000000</c:v>
                </c:pt>
                <c:pt idx="326">
                  <c:v>536000000</c:v>
                </c:pt>
                <c:pt idx="327">
                  <c:v>535000000</c:v>
                </c:pt>
                <c:pt idx="328">
                  <c:v>535000000</c:v>
                </c:pt>
                <c:pt idx="329">
                  <c:v>534000000</c:v>
                </c:pt>
                <c:pt idx="330">
                  <c:v>532000000</c:v>
                </c:pt>
                <c:pt idx="331">
                  <c:v>532000000</c:v>
                </c:pt>
                <c:pt idx="332">
                  <c:v>531000000</c:v>
                </c:pt>
                <c:pt idx="333">
                  <c:v>529000000</c:v>
                </c:pt>
                <c:pt idx="334">
                  <c:v>527000000</c:v>
                </c:pt>
                <c:pt idx="335">
                  <c:v>526000000</c:v>
                </c:pt>
                <c:pt idx="336">
                  <c:v>525000000</c:v>
                </c:pt>
                <c:pt idx="337">
                  <c:v>525000000</c:v>
                </c:pt>
                <c:pt idx="338">
                  <c:v>524000000</c:v>
                </c:pt>
                <c:pt idx="339">
                  <c:v>524000000</c:v>
                </c:pt>
                <c:pt idx="340">
                  <c:v>523000000</c:v>
                </c:pt>
                <c:pt idx="341">
                  <c:v>523000000</c:v>
                </c:pt>
                <c:pt idx="342">
                  <c:v>523000000</c:v>
                </c:pt>
                <c:pt idx="343">
                  <c:v>523000000</c:v>
                </c:pt>
                <c:pt idx="344">
                  <c:v>521000000</c:v>
                </c:pt>
                <c:pt idx="345">
                  <c:v>520000000</c:v>
                </c:pt>
                <c:pt idx="346">
                  <c:v>517000000</c:v>
                </c:pt>
                <c:pt idx="347">
                  <c:v>517000000</c:v>
                </c:pt>
                <c:pt idx="348">
                  <c:v>516000000</c:v>
                </c:pt>
                <c:pt idx="349">
                  <c:v>515000000</c:v>
                </c:pt>
                <c:pt idx="350">
                  <c:v>514000000</c:v>
                </c:pt>
                <c:pt idx="351">
                  <c:v>511000000</c:v>
                </c:pt>
                <c:pt idx="352">
                  <c:v>511000000</c:v>
                </c:pt>
                <c:pt idx="353">
                  <c:v>509000000</c:v>
                </c:pt>
                <c:pt idx="354">
                  <c:v>509000000</c:v>
                </c:pt>
                <c:pt idx="355">
                  <c:v>507000000</c:v>
                </c:pt>
                <c:pt idx="356">
                  <c:v>507000000</c:v>
                </c:pt>
                <c:pt idx="357">
                  <c:v>507000000</c:v>
                </c:pt>
                <c:pt idx="358">
                  <c:v>507000000</c:v>
                </c:pt>
                <c:pt idx="359">
                  <c:v>505000000</c:v>
                </c:pt>
                <c:pt idx="360">
                  <c:v>504000000</c:v>
                </c:pt>
                <c:pt idx="361">
                  <c:v>504000000</c:v>
                </c:pt>
                <c:pt idx="362">
                  <c:v>503000000</c:v>
                </c:pt>
                <c:pt idx="363">
                  <c:v>503000000</c:v>
                </c:pt>
                <c:pt idx="364">
                  <c:v>503000000</c:v>
                </c:pt>
                <c:pt idx="365">
                  <c:v>500000000</c:v>
                </c:pt>
                <c:pt idx="366">
                  <c:v>500000000</c:v>
                </c:pt>
                <c:pt idx="367">
                  <c:v>498000000</c:v>
                </c:pt>
                <c:pt idx="368">
                  <c:v>498000000</c:v>
                </c:pt>
                <c:pt idx="369">
                  <c:v>497000000</c:v>
                </c:pt>
                <c:pt idx="370">
                  <c:v>497000000</c:v>
                </c:pt>
                <c:pt idx="371">
                  <c:v>497000000</c:v>
                </c:pt>
                <c:pt idx="372">
                  <c:v>496000000</c:v>
                </c:pt>
                <c:pt idx="373">
                  <c:v>496000000</c:v>
                </c:pt>
                <c:pt idx="374">
                  <c:v>496000000</c:v>
                </c:pt>
                <c:pt idx="375">
                  <c:v>496000000</c:v>
                </c:pt>
                <c:pt idx="376">
                  <c:v>495000000</c:v>
                </c:pt>
                <c:pt idx="377">
                  <c:v>493000000</c:v>
                </c:pt>
                <c:pt idx="378">
                  <c:v>492000000</c:v>
                </c:pt>
                <c:pt idx="379">
                  <c:v>492000000</c:v>
                </c:pt>
                <c:pt idx="380">
                  <c:v>490000000</c:v>
                </c:pt>
                <c:pt idx="381">
                  <c:v>489000000</c:v>
                </c:pt>
                <c:pt idx="382">
                  <c:v>489000000</c:v>
                </c:pt>
                <c:pt idx="383">
                  <c:v>487000000</c:v>
                </c:pt>
                <c:pt idx="384">
                  <c:v>487000000</c:v>
                </c:pt>
                <c:pt idx="385">
                  <c:v>484000000</c:v>
                </c:pt>
                <c:pt idx="386">
                  <c:v>483000000</c:v>
                </c:pt>
                <c:pt idx="387">
                  <c:v>483000000</c:v>
                </c:pt>
                <c:pt idx="388">
                  <c:v>482000000</c:v>
                </c:pt>
                <c:pt idx="389">
                  <c:v>477000000</c:v>
                </c:pt>
                <c:pt idx="390">
                  <c:v>477000000</c:v>
                </c:pt>
                <c:pt idx="391">
                  <c:v>476000000</c:v>
                </c:pt>
                <c:pt idx="392">
                  <c:v>475000000</c:v>
                </c:pt>
                <c:pt idx="393">
                  <c:v>475000000</c:v>
                </c:pt>
                <c:pt idx="394">
                  <c:v>475000000</c:v>
                </c:pt>
                <c:pt idx="395">
                  <c:v>475000000</c:v>
                </c:pt>
                <c:pt idx="396">
                  <c:v>474000000</c:v>
                </c:pt>
                <c:pt idx="397">
                  <c:v>474000000</c:v>
                </c:pt>
                <c:pt idx="398">
                  <c:v>472000000</c:v>
                </c:pt>
                <c:pt idx="399">
                  <c:v>471000000</c:v>
                </c:pt>
                <c:pt idx="400">
                  <c:v>468000000</c:v>
                </c:pt>
                <c:pt idx="401">
                  <c:v>468000000</c:v>
                </c:pt>
                <c:pt idx="402">
                  <c:v>466000000</c:v>
                </c:pt>
                <c:pt idx="403">
                  <c:v>465000000</c:v>
                </c:pt>
                <c:pt idx="404">
                  <c:v>463000000</c:v>
                </c:pt>
                <c:pt idx="405">
                  <c:v>462000000</c:v>
                </c:pt>
                <c:pt idx="406">
                  <c:v>461000000</c:v>
                </c:pt>
                <c:pt idx="407">
                  <c:v>460000000</c:v>
                </c:pt>
                <c:pt idx="408">
                  <c:v>458000000</c:v>
                </c:pt>
                <c:pt idx="409">
                  <c:v>456000000</c:v>
                </c:pt>
                <c:pt idx="410">
                  <c:v>456000000</c:v>
                </c:pt>
                <c:pt idx="411">
                  <c:v>450000000</c:v>
                </c:pt>
                <c:pt idx="412">
                  <c:v>450000000</c:v>
                </c:pt>
                <c:pt idx="413">
                  <c:v>450000000</c:v>
                </c:pt>
                <c:pt idx="414">
                  <c:v>450000000</c:v>
                </c:pt>
                <c:pt idx="415">
                  <c:v>449000000</c:v>
                </c:pt>
                <c:pt idx="416">
                  <c:v>449000000</c:v>
                </c:pt>
                <c:pt idx="417">
                  <c:v>448000000</c:v>
                </c:pt>
                <c:pt idx="418">
                  <c:v>448000000</c:v>
                </c:pt>
                <c:pt idx="419">
                  <c:v>448000000</c:v>
                </c:pt>
                <c:pt idx="420">
                  <c:v>447000000</c:v>
                </c:pt>
                <c:pt idx="421">
                  <c:v>445000000</c:v>
                </c:pt>
                <c:pt idx="422">
                  <c:v>445000000</c:v>
                </c:pt>
                <c:pt idx="423">
                  <c:v>441000000</c:v>
                </c:pt>
                <c:pt idx="424">
                  <c:v>440000000</c:v>
                </c:pt>
                <c:pt idx="425">
                  <c:v>440000000</c:v>
                </c:pt>
                <c:pt idx="426">
                  <c:v>439000000</c:v>
                </c:pt>
                <c:pt idx="427">
                  <c:v>438000000</c:v>
                </c:pt>
                <c:pt idx="428">
                  <c:v>436000000</c:v>
                </c:pt>
                <c:pt idx="429">
                  <c:v>435000000</c:v>
                </c:pt>
                <c:pt idx="430">
                  <c:v>435000000</c:v>
                </c:pt>
                <c:pt idx="431">
                  <c:v>435000000</c:v>
                </c:pt>
                <c:pt idx="432">
                  <c:v>434000000</c:v>
                </c:pt>
                <c:pt idx="433">
                  <c:v>434000000</c:v>
                </c:pt>
                <c:pt idx="434">
                  <c:v>433000000</c:v>
                </c:pt>
                <c:pt idx="435">
                  <c:v>433000000</c:v>
                </c:pt>
                <c:pt idx="436">
                  <c:v>433000000</c:v>
                </c:pt>
                <c:pt idx="437">
                  <c:v>432000000</c:v>
                </c:pt>
                <c:pt idx="438">
                  <c:v>432000000</c:v>
                </c:pt>
                <c:pt idx="439">
                  <c:v>431000000</c:v>
                </c:pt>
                <c:pt idx="440">
                  <c:v>430000000</c:v>
                </c:pt>
                <c:pt idx="441">
                  <c:v>428000000</c:v>
                </c:pt>
                <c:pt idx="442">
                  <c:v>427000000</c:v>
                </c:pt>
                <c:pt idx="443">
                  <c:v>427000000</c:v>
                </c:pt>
                <c:pt idx="444">
                  <c:v>427000000</c:v>
                </c:pt>
                <c:pt idx="445">
                  <c:v>426000000</c:v>
                </c:pt>
                <c:pt idx="446">
                  <c:v>426000000</c:v>
                </c:pt>
                <c:pt idx="447">
                  <c:v>425000000</c:v>
                </c:pt>
                <c:pt idx="448">
                  <c:v>424000000</c:v>
                </c:pt>
                <c:pt idx="449">
                  <c:v>424000000</c:v>
                </c:pt>
                <c:pt idx="450">
                  <c:v>423000000</c:v>
                </c:pt>
                <c:pt idx="451">
                  <c:v>422000000</c:v>
                </c:pt>
                <c:pt idx="452">
                  <c:v>422000000</c:v>
                </c:pt>
                <c:pt idx="453">
                  <c:v>421000000</c:v>
                </c:pt>
                <c:pt idx="454">
                  <c:v>419000000</c:v>
                </c:pt>
                <c:pt idx="455">
                  <c:v>419000000</c:v>
                </c:pt>
                <c:pt idx="456">
                  <c:v>418000000</c:v>
                </c:pt>
                <c:pt idx="457">
                  <c:v>417000000</c:v>
                </c:pt>
                <c:pt idx="458">
                  <c:v>417000000</c:v>
                </c:pt>
                <c:pt idx="459">
                  <c:v>417000000</c:v>
                </c:pt>
                <c:pt idx="460">
                  <c:v>416000000</c:v>
                </c:pt>
                <c:pt idx="461">
                  <c:v>415000000</c:v>
                </c:pt>
                <c:pt idx="462">
                  <c:v>414000000</c:v>
                </c:pt>
                <c:pt idx="463">
                  <c:v>414000000</c:v>
                </c:pt>
                <c:pt idx="464">
                  <c:v>413000000</c:v>
                </c:pt>
                <c:pt idx="465">
                  <c:v>412000000</c:v>
                </c:pt>
                <c:pt idx="466">
                  <c:v>410000000</c:v>
                </c:pt>
                <c:pt idx="467">
                  <c:v>410000000</c:v>
                </c:pt>
                <c:pt idx="468">
                  <c:v>408000000</c:v>
                </c:pt>
                <c:pt idx="469">
                  <c:v>408000000</c:v>
                </c:pt>
                <c:pt idx="470">
                  <c:v>408000000</c:v>
                </c:pt>
                <c:pt idx="471">
                  <c:v>408000000</c:v>
                </c:pt>
                <c:pt idx="472">
                  <c:v>407000000</c:v>
                </c:pt>
                <c:pt idx="473">
                  <c:v>407000000</c:v>
                </c:pt>
                <c:pt idx="474">
                  <c:v>407000000</c:v>
                </c:pt>
                <c:pt idx="475">
                  <c:v>406000000</c:v>
                </c:pt>
                <c:pt idx="476">
                  <c:v>405000000</c:v>
                </c:pt>
                <c:pt idx="477">
                  <c:v>404000000</c:v>
                </c:pt>
                <c:pt idx="478">
                  <c:v>404000000</c:v>
                </c:pt>
                <c:pt idx="479">
                  <c:v>403000000</c:v>
                </c:pt>
                <c:pt idx="480">
                  <c:v>403000000</c:v>
                </c:pt>
                <c:pt idx="481">
                  <c:v>403000000</c:v>
                </c:pt>
                <c:pt idx="482">
                  <c:v>402000000</c:v>
                </c:pt>
                <c:pt idx="483">
                  <c:v>401000000</c:v>
                </c:pt>
                <c:pt idx="484">
                  <c:v>401000000</c:v>
                </c:pt>
                <c:pt idx="485">
                  <c:v>400000000</c:v>
                </c:pt>
                <c:pt idx="486">
                  <c:v>400000000</c:v>
                </c:pt>
                <c:pt idx="487">
                  <c:v>399000000</c:v>
                </c:pt>
                <c:pt idx="488">
                  <c:v>399000000</c:v>
                </c:pt>
                <c:pt idx="489">
                  <c:v>398000000</c:v>
                </c:pt>
                <c:pt idx="490">
                  <c:v>397000000</c:v>
                </c:pt>
                <c:pt idx="491">
                  <c:v>397000000</c:v>
                </c:pt>
                <c:pt idx="492">
                  <c:v>396000000</c:v>
                </c:pt>
                <c:pt idx="493">
                  <c:v>396000000</c:v>
                </c:pt>
                <c:pt idx="494">
                  <c:v>395000000</c:v>
                </c:pt>
                <c:pt idx="495">
                  <c:v>394000000</c:v>
                </c:pt>
                <c:pt idx="496">
                  <c:v>394000000</c:v>
                </c:pt>
                <c:pt idx="497">
                  <c:v>393000000</c:v>
                </c:pt>
                <c:pt idx="498">
                  <c:v>393000000</c:v>
                </c:pt>
                <c:pt idx="499">
                  <c:v>391000000</c:v>
                </c:pt>
                <c:pt idx="500">
                  <c:v>390000000</c:v>
                </c:pt>
                <c:pt idx="501">
                  <c:v>390000000</c:v>
                </c:pt>
                <c:pt idx="502">
                  <c:v>390000000</c:v>
                </c:pt>
                <c:pt idx="503">
                  <c:v>390000000</c:v>
                </c:pt>
                <c:pt idx="504">
                  <c:v>389000000</c:v>
                </c:pt>
                <c:pt idx="505">
                  <c:v>388000000</c:v>
                </c:pt>
                <c:pt idx="506">
                  <c:v>386000000</c:v>
                </c:pt>
                <c:pt idx="507">
                  <c:v>384000000</c:v>
                </c:pt>
                <c:pt idx="508">
                  <c:v>382000000</c:v>
                </c:pt>
                <c:pt idx="509">
                  <c:v>382000000</c:v>
                </c:pt>
                <c:pt idx="510">
                  <c:v>381000000</c:v>
                </c:pt>
                <c:pt idx="511">
                  <c:v>381000000</c:v>
                </c:pt>
                <c:pt idx="512">
                  <c:v>381000000</c:v>
                </c:pt>
                <c:pt idx="513">
                  <c:v>381000000</c:v>
                </c:pt>
                <c:pt idx="514">
                  <c:v>380000000</c:v>
                </c:pt>
                <c:pt idx="515">
                  <c:v>380000000</c:v>
                </c:pt>
                <c:pt idx="516">
                  <c:v>379000000</c:v>
                </c:pt>
                <c:pt idx="517">
                  <c:v>379000000</c:v>
                </c:pt>
                <c:pt idx="518">
                  <c:v>379000000</c:v>
                </c:pt>
                <c:pt idx="519">
                  <c:v>378000000</c:v>
                </c:pt>
                <c:pt idx="520">
                  <c:v>378000000</c:v>
                </c:pt>
                <c:pt idx="521">
                  <c:v>376000000</c:v>
                </c:pt>
                <c:pt idx="522">
                  <c:v>376000000</c:v>
                </c:pt>
                <c:pt idx="523">
                  <c:v>376000000</c:v>
                </c:pt>
                <c:pt idx="524">
                  <c:v>374000000</c:v>
                </c:pt>
                <c:pt idx="525">
                  <c:v>373000000</c:v>
                </c:pt>
                <c:pt idx="526">
                  <c:v>371000000</c:v>
                </c:pt>
                <c:pt idx="527">
                  <c:v>371000000</c:v>
                </c:pt>
                <c:pt idx="528">
                  <c:v>371000000</c:v>
                </c:pt>
                <c:pt idx="529">
                  <c:v>370000000</c:v>
                </c:pt>
                <c:pt idx="530">
                  <c:v>370000000</c:v>
                </c:pt>
                <c:pt idx="531">
                  <c:v>370000000</c:v>
                </c:pt>
                <c:pt idx="532">
                  <c:v>369000000</c:v>
                </c:pt>
                <c:pt idx="533">
                  <c:v>368000000</c:v>
                </c:pt>
                <c:pt idx="534">
                  <c:v>367000000</c:v>
                </c:pt>
                <c:pt idx="535">
                  <c:v>366000000</c:v>
                </c:pt>
                <c:pt idx="536">
                  <c:v>365000000</c:v>
                </c:pt>
                <c:pt idx="537">
                  <c:v>365000000</c:v>
                </c:pt>
                <c:pt idx="538">
                  <c:v>365000000</c:v>
                </c:pt>
                <c:pt idx="539">
                  <c:v>364000000</c:v>
                </c:pt>
                <c:pt idx="540">
                  <c:v>362000000</c:v>
                </c:pt>
                <c:pt idx="541">
                  <c:v>362000000</c:v>
                </c:pt>
                <c:pt idx="542">
                  <c:v>361000000</c:v>
                </c:pt>
                <c:pt idx="543">
                  <c:v>361000000</c:v>
                </c:pt>
                <c:pt idx="544">
                  <c:v>360000000</c:v>
                </c:pt>
                <c:pt idx="545">
                  <c:v>359000000</c:v>
                </c:pt>
                <c:pt idx="546">
                  <c:v>358000000</c:v>
                </c:pt>
                <c:pt idx="547">
                  <c:v>357000000</c:v>
                </c:pt>
                <c:pt idx="548">
                  <c:v>356000000</c:v>
                </c:pt>
                <c:pt idx="549">
                  <c:v>352000000</c:v>
                </c:pt>
                <c:pt idx="550">
                  <c:v>352000000</c:v>
                </c:pt>
                <c:pt idx="551">
                  <c:v>352000000</c:v>
                </c:pt>
                <c:pt idx="552">
                  <c:v>352000000</c:v>
                </c:pt>
                <c:pt idx="553">
                  <c:v>351000000</c:v>
                </c:pt>
                <c:pt idx="554">
                  <c:v>351000000</c:v>
                </c:pt>
                <c:pt idx="555">
                  <c:v>350000000</c:v>
                </c:pt>
                <c:pt idx="556">
                  <c:v>350000000</c:v>
                </c:pt>
                <c:pt idx="557">
                  <c:v>349000000</c:v>
                </c:pt>
                <c:pt idx="558">
                  <c:v>347000000</c:v>
                </c:pt>
                <c:pt idx="559">
                  <c:v>346000000</c:v>
                </c:pt>
                <c:pt idx="560">
                  <c:v>345000000</c:v>
                </c:pt>
                <c:pt idx="561">
                  <c:v>345000000</c:v>
                </c:pt>
                <c:pt idx="562">
                  <c:v>344000000</c:v>
                </c:pt>
                <c:pt idx="563">
                  <c:v>343000000</c:v>
                </c:pt>
                <c:pt idx="564">
                  <c:v>342000000</c:v>
                </c:pt>
                <c:pt idx="565">
                  <c:v>341000000</c:v>
                </c:pt>
                <c:pt idx="566">
                  <c:v>340000000</c:v>
                </c:pt>
                <c:pt idx="567">
                  <c:v>340000000</c:v>
                </c:pt>
                <c:pt idx="568">
                  <c:v>340000000</c:v>
                </c:pt>
                <c:pt idx="569">
                  <c:v>340000000</c:v>
                </c:pt>
                <c:pt idx="570">
                  <c:v>339000000</c:v>
                </c:pt>
                <c:pt idx="571">
                  <c:v>339000000</c:v>
                </c:pt>
                <c:pt idx="572">
                  <c:v>339000000</c:v>
                </c:pt>
                <c:pt idx="573">
                  <c:v>337000000</c:v>
                </c:pt>
                <c:pt idx="574">
                  <c:v>337000000</c:v>
                </c:pt>
                <c:pt idx="575">
                  <c:v>337000000</c:v>
                </c:pt>
                <c:pt idx="576">
                  <c:v>336000000</c:v>
                </c:pt>
                <c:pt idx="577">
                  <c:v>336000000</c:v>
                </c:pt>
                <c:pt idx="578">
                  <c:v>336000000</c:v>
                </c:pt>
                <c:pt idx="579">
                  <c:v>335000000</c:v>
                </c:pt>
                <c:pt idx="580">
                  <c:v>335000000</c:v>
                </c:pt>
                <c:pt idx="581">
                  <c:v>334000000</c:v>
                </c:pt>
                <c:pt idx="582">
                  <c:v>334000000</c:v>
                </c:pt>
                <c:pt idx="583">
                  <c:v>333000000</c:v>
                </c:pt>
                <c:pt idx="584">
                  <c:v>333000000</c:v>
                </c:pt>
                <c:pt idx="585">
                  <c:v>333000000</c:v>
                </c:pt>
                <c:pt idx="586">
                  <c:v>331000000</c:v>
                </c:pt>
                <c:pt idx="587">
                  <c:v>331000000</c:v>
                </c:pt>
                <c:pt idx="588">
                  <c:v>330000000</c:v>
                </c:pt>
                <c:pt idx="589">
                  <c:v>330000000</c:v>
                </c:pt>
                <c:pt idx="590">
                  <c:v>330000000</c:v>
                </c:pt>
                <c:pt idx="591">
                  <c:v>330000000</c:v>
                </c:pt>
                <c:pt idx="592">
                  <c:v>329000000</c:v>
                </c:pt>
                <c:pt idx="593">
                  <c:v>329000000</c:v>
                </c:pt>
                <c:pt idx="594">
                  <c:v>328000000</c:v>
                </c:pt>
                <c:pt idx="595">
                  <c:v>328000000</c:v>
                </c:pt>
                <c:pt idx="596">
                  <c:v>328000000</c:v>
                </c:pt>
                <c:pt idx="597">
                  <c:v>326000000</c:v>
                </c:pt>
                <c:pt idx="598">
                  <c:v>326000000</c:v>
                </c:pt>
                <c:pt idx="599">
                  <c:v>325000000</c:v>
                </c:pt>
                <c:pt idx="600">
                  <c:v>325000000</c:v>
                </c:pt>
                <c:pt idx="601">
                  <c:v>325000000</c:v>
                </c:pt>
                <c:pt idx="602">
                  <c:v>325000000</c:v>
                </c:pt>
                <c:pt idx="603">
                  <c:v>325000000</c:v>
                </c:pt>
                <c:pt idx="604">
                  <c:v>324000000</c:v>
                </c:pt>
                <c:pt idx="605">
                  <c:v>324000000</c:v>
                </c:pt>
                <c:pt idx="606">
                  <c:v>323000000</c:v>
                </c:pt>
                <c:pt idx="607">
                  <c:v>323000000</c:v>
                </c:pt>
                <c:pt idx="608">
                  <c:v>320000000</c:v>
                </c:pt>
                <c:pt idx="609">
                  <c:v>320000000</c:v>
                </c:pt>
                <c:pt idx="610">
                  <c:v>318000000</c:v>
                </c:pt>
                <c:pt idx="611">
                  <c:v>317000000</c:v>
                </c:pt>
                <c:pt idx="612">
                  <c:v>315000000</c:v>
                </c:pt>
                <c:pt idx="613">
                  <c:v>315000000</c:v>
                </c:pt>
                <c:pt idx="614">
                  <c:v>315000000</c:v>
                </c:pt>
                <c:pt idx="615">
                  <c:v>315000000</c:v>
                </c:pt>
                <c:pt idx="616">
                  <c:v>314000000</c:v>
                </c:pt>
                <c:pt idx="617">
                  <c:v>314000000</c:v>
                </c:pt>
                <c:pt idx="618">
                  <c:v>314000000</c:v>
                </c:pt>
                <c:pt idx="619">
                  <c:v>314000000</c:v>
                </c:pt>
                <c:pt idx="620">
                  <c:v>314000000</c:v>
                </c:pt>
                <c:pt idx="621">
                  <c:v>313000000</c:v>
                </c:pt>
                <c:pt idx="622">
                  <c:v>311000000</c:v>
                </c:pt>
                <c:pt idx="623">
                  <c:v>311000000</c:v>
                </c:pt>
                <c:pt idx="624">
                  <c:v>310000000</c:v>
                </c:pt>
                <c:pt idx="625">
                  <c:v>310000000</c:v>
                </c:pt>
                <c:pt idx="626">
                  <c:v>310000000</c:v>
                </c:pt>
                <c:pt idx="627">
                  <c:v>310000000</c:v>
                </c:pt>
                <c:pt idx="628">
                  <c:v>310000000</c:v>
                </c:pt>
                <c:pt idx="629">
                  <c:v>309000000</c:v>
                </c:pt>
                <c:pt idx="630">
                  <c:v>308000000</c:v>
                </c:pt>
                <c:pt idx="631">
                  <c:v>307000000</c:v>
                </c:pt>
                <c:pt idx="632">
                  <c:v>307000000</c:v>
                </c:pt>
                <c:pt idx="633">
                  <c:v>306000000</c:v>
                </c:pt>
                <c:pt idx="634">
                  <c:v>305000000</c:v>
                </c:pt>
                <c:pt idx="635">
                  <c:v>305000000</c:v>
                </c:pt>
                <c:pt idx="636">
                  <c:v>305000000</c:v>
                </c:pt>
                <c:pt idx="637">
                  <c:v>304000000</c:v>
                </c:pt>
                <c:pt idx="638">
                  <c:v>303000000</c:v>
                </c:pt>
                <c:pt idx="639">
                  <c:v>302000000</c:v>
                </c:pt>
                <c:pt idx="640">
                  <c:v>302000000</c:v>
                </c:pt>
                <c:pt idx="641">
                  <c:v>301000000</c:v>
                </c:pt>
                <c:pt idx="642">
                  <c:v>300000000</c:v>
                </c:pt>
                <c:pt idx="643">
                  <c:v>300000000</c:v>
                </c:pt>
                <c:pt idx="644">
                  <c:v>300000000</c:v>
                </c:pt>
                <c:pt idx="645">
                  <c:v>300000000</c:v>
                </c:pt>
                <c:pt idx="646">
                  <c:v>300000000</c:v>
                </c:pt>
                <c:pt idx="647">
                  <c:v>299000000</c:v>
                </c:pt>
                <c:pt idx="648">
                  <c:v>299000000</c:v>
                </c:pt>
                <c:pt idx="649">
                  <c:v>299000000</c:v>
                </c:pt>
                <c:pt idx="650">
                  <c:v>299000000</c:v>
                </c:pt>
                <c:pt idx="651">
                  <c:v>299000000</c:v>
                </c:pt>
                <c:pt idx="652">
                  <c:v>298000000</c:v>
                </c:pt>
                <c:pt idx="653">
                  <c:v>298000000</c:v>
                </c:pt>
                <c:pt idx="654">
                  <c:v>297000000</c:v>
                </c:pt>
                <c:pt idx="655">
                  <c:v>296000000</c:v>
                </c:pt>
                <c:pt idx="656">
                  <c:v>296000000</c:v>
                </c:pt>
                <c:pt idx="657">
                  <c:v>295000000</c:v>
                </c:pt>
                <c:pt idx="658">
                  <c:v>294000000</c:v>
                </c:pt>
                <c:pt idx="659">
                  <c:v>294000000</c:v>
                </c:pt>
                <c:pt idx="660">
                  <c:v>294000000</c:v>
                </c:pt>
                <c:pt idx="661">
                  <c:v>293000000</c:v>
                </c:pt>
                <c:pt idx="662">
                  <c:v>293000000</c:v>
                </c:pt>
                <c:pt idx="663">
                  <c:v>292000000</c:v>
                </c:pt>
                <c:pt idx="664">
                  <c:v>292000000</c:v>
                </c:pt>
                <c:pt idx="665">
                  <c:v>292000000</c:v>
                </c:pt>
                <c:pt idx="666">
                  <c:v>291000000</c:v>
                </c:pt>
                <c:pt idx="667">
                  <c:v>289000000</c:v>
                </c:pt>
                <c:pt idx="668">
                  <c:v>288000000</c:v>
                </c:pt>
                <c:pt idx="669">
                  <c:v>287000000</c:v>
                </c:pt>
                <c:pt idx="670">
                  <c:v>287000000</c:v>
                </c:pt>
                <c:pt idx="671">
                  <c:v>286000000</c:v>
                </c:pt>
                <c:pt idx="672">
                  <c:v>286000000</c:v>
                </c:pt>
                <c:pt idx="673">
                  <c:v>285000000</c:v>
                </c:pt>
                <c:pt idx="674">
                  <c:v>285000000</c:v>
                </c:pt>
                <c:pt idx="675">
                  <c:v>285000000</c:v>
                </c:pt>
                <c:pt idx="676">
                  <c:v>284000000</c:v>
                </c:pt>
                <c:pt idx="677">
                  <c:v>283000000</c:v>
                </c:pt>
                <c:pt idx="678">
                  <c:v>282000000</c:v>
                </c:pt>
                <c:pt idx="679">
                  <c:v>282000000</c:v>
                </c:pt>
                <c:pt idx="680">
                  <c:v>281000000</c:v>
                </c:pt>
                <c:pt idx="681">
                  <c:v>281000000</c:v>
                </c:pt>
                <c:pt idx="682">
                  <c:v>281000000</c:v>
                </c:pt>
                <c:pt idx="683">
                  <c:v>280000000</c:v>
                </c:pt>
                <c:pt idx="684">
                  <c:v>279000000</c:v>
                </c:pt>
                <c:pt idx="685">
                  <c:v>277000000</c:v>
                </c:pt>
                <c:pt idx="686">
                  <c:v>277000000</c:v>
                </c:pt>
                <c:pt idx="687">
                  <c:v>277000000</c:v>
                </c:pt>
                <c:pt idx="688">
                  <c:v>277000000</c:v>
                </c:pt>
                <c:pt idx="689">
                  <c:v>276000000</c:v>
                </c:pt>
                <c:pt idx="690">
                  <c:v>275000000</c:v>
                </c:pt>
                <c:pt idx="691">
                  <c:v>275000000</c:v>
                </c:pt>
                <c:pt idx="692">
                  <c:v>274000000</c:v>
                </c:pt>
                <c:pt idx="693">
                  <c:v>274000000</c:v>
                </c:pt>
                <c:pt idx="694">
                  <c:v>274000000</c:v>
                </c:pt>
                <c:pt idx="695">
                  <c:v>273000000</c:v>
                </c:pt>
                <c:pt idx="696">
                  <c:v>273000000</c:v>
                </c:pt>
                <c:pt idx="697">
                  <c:v>273000000</c:v>
                </c:pt>
                <c:pt idx="698">
                  <c:v>271000000</c:v>
                </c:pt>
                <c:pt idx="699">
                  <c:v>271000000</c:v>
                </c:pt>
                <c:pt idx="700">
                  <c:v>271000000</c:v>
                </c:pt>
                <c:pt idx="701">
                  <c:v>271000000</c:v>
                </c:pt>
                <c:pt idx="702">
                  <c:v>269000000</c:v>
                </c:pt>
                <c:pt idx="703">
                  <c:v>269000000</c:v>
                </c:pt>
                <c:pt idx="704">
                  <c:v>268000000</c:v>
                </c:pt>
                <c:pt idx="705">
                  <c:v>268000000</c:v>
                </c:pt>
                <c:pt idx="706">
                  <c:v>267000000</c:v>
                </c:pt>
                <c:pt idx="707">
                  <c:v>266000000</c:v>
                </c:pt>
                <c:pt idx="708">
                  <c:v>265000000</c:v>
                </c:pt>
                <c:pt idx="709">
                  <c:v>265000000</c:v>
                </c:pt>
                <c:pt idx="710">
                  <c:v>264000000</c:v>
                </c:pt>
                <c:pt idx="711">
                  <c:v>264000000</c:v>
                </c:pt>
                <c:pt idx="712">
                  <c:v>263000000</c:v>
                </c:pt>
                <c:pt idx="713">
                  <c:v>263000000</c:v>
                </c:pt>
                <c:pt idx="714">
                  <c:v>263000000</c:v>
                </c:pt>
                <c:pt idx="715">
                  <c:v>263000000</c:v>
                </c:pt>
                <c:pt idx="716">
                  <c:v>262000000</c:v>
                </c:pt>
                <c:pt idx="717">
                  <c:v>261000000</c:v>
                </c:pt>
                <c:pt idx="718">
                  <c:v>261000000</c:v>
                </c:pt>
                <c:pt idx="719">
                  <c:v>260000000</c:v>
                </c:pt>
                <c:pt idx="720">
                  <c:v>259000000</c:v>
                </c:pt>
                <c:pt idx="721">
                  <c:v>259000000</c:v>
                </c:pt>
                <c:pt idx="722">
                  <c:v>258000000</c:v>
                </c:pt>
                <c:pt idx="723">
                  <c:v>258000000</c:v>
                </c:pt>
                <c:pt idx="724">
                  <c:v>257000000</c:v>
                </c:pt>
                <c:pt idx="725">
                  <c:v>257000000</c:v>
                </c:pt>
                <c:pt idx="726">
                  <c:v>257000000</c:v>
                </c:pt>
                <c:pt idx="727">
                  <c:v>255000000</c:v>
                </c:pt>
                <c:pt idx="728">
                  <c:v>255000000</c:v>
                </c:pt>
                <c:pt idx="729">
                  <c:v>254000000</c:v>
                </c:pt>
                <c:pt idx="730">
                  <c:v>254000000</c:v>
                </c:pt>
                <c:pt idx="731">
                  <c:v>253000000</c:v>
                </c:pt>
                <c:pt idx="732">
                  <c:v>253000000</c:v>
                </c:pt>
                <c:pt idx="733">
                  <c:v>253000000</c:v>
                </c:pt>
                <c:pt idx="734">
                  <c:v>252000000</c:v>
                </c:pt>
                <c:pt idx="735">
                  <c:v>252000000</c:v>
                </c:pt>
                <c:pt idx="736">
                  <c:v>252000000</c:v>
                </c:pt>
                <c:pt idx="737">
                  <c:v>251000000</c:v>
                </c:pt>
                <c:pt idx="738">
                  <c:v>251000000</c:v>
                </c:pt>
                <c:pt idx="739">
                  <c:v>250000000</c:v>
                </c:pt>
                <c:pt idx="740">
                  <c:v>250000000</c:v>
                </c:pt>
                <c:pt idx="741">
                  <c:v>250000000</c:v>
                </c:pt>
                <c:pt idx="742">
                  <c:v>249000000</c:v>
                </c:pt>
                <c:pt idx="743">
                  <c:v>249000000</c:v>
                </c:pt>
                <c:pt idx="744">
                  <c:v>249000000</c:v>
                </c:pt>
                <c:pt idx="745">
                  <c:v>248000000</c:v>
                </c:pt>
                <c:pt idx="746">
                  <c:v>247000000</c:v>
                </c:pt>
                <c:pt idx="747">
                  <c:v>246000000</c:v>
                </c:pt>
                <c:pt idx="748">
                  <c:v>245000000</c:v>
                </c:pt>
                <c:pt idx="749">
                  <c:v>245000000</c:v>
                </c:pt>
                <c:pt idx="750">
                  <c:v>243000000</c:v>
                </c:pt>
                <c:pt idx="751">
                  <c:v>241000000</c:v>
                </c:pt>
                <c:pt idx="752">
                  <c:v>241000000</c:v>
                </c:pt>
                <c:pt idx="753">
                  <c:v>241000000</c:v>
                </c:pt>
                <c:pt idx="754">
                  <c:v>240000000</c:v>
                </c:pt>
                <c:pt idx="755">
                  <c:v>240000000</c:v>
                </c:pt>
                <c:pt idx="756">
                  <c:v>240000000</c:v>
                </c:pt>
                <c:pt idx="757">
                  <c:v>240000000</c:v>
                </c:pt>
                <c:pt idx="758">
                  <c:v>240000000</c:v>
                </c:pt>
                <c:pt idx="759">
                  <c:v>239000000</c:v>
                </c:pt>
                <c:pt idx="760">
                  <c:v>239000000</c:v>
                </c:pt>
                <c:pt idx="761">
                  <c:v>238000000</c:v>
                </c:pt>
                <c:pt idx="762">
                  <c:v>237000000</c:v>
                </c:pt>
                <c:pt idx="763">
                  <c:v>237000000</c:v>
                </c:pt>
                <c:pt idx="764">
                  <c:v>237000000</c:v>
                </c:pt>
                <c:pt idx="765">
                  <c:v>236000000</c:v>
                </c:pt>
                <c:pt idx="766">
                  <c:v>236000000</c:v>
                </c:pt>
                <c:pt idx="767">
                  <c:v>236000000</c:v>
                </c:pt>
                <c:pt idx="768">
                  <c:v>235000000</c:v>
                </c:pt>
                <c:pt idx="769">
                  <c:v>235000000</c:v>
                </c:pt>
                <c:pt idx="770">
                  <c:v>233000000</c:v>
                </c:pt>
                <c:pt idx="771">
                  <c:v>232000000</c:v>
                </c:pt>
                <c:pt idx="772">
                  <c:v>232000000</c:v>
                </c:pt>
                <c:pt idx="773">
                  <c:v>231000000</c:v>
                </c:pt>
                <c:pt idx="774">
                  <c:v>231000000</c:v>
                </c:pt>
                <c:pt idx="775">
                  <c:v>230000000</c:v>
                </c:pt>
                <c:pt idx="776">
                  <c:v>230000000</c:v>
                </c:pt>
                <c:pt idx="777">
                  <c:v>230000000</c:v>
                </c:pt>
                <c:pt idx="778">
                  <c:v>229000000</c:v>
                </c:pt>
                <c:pt idx="779">
                  <c:v>229000000</c:v>
                </c:pt>
                <c:pt idx="780">
                  <c:v>228000000</c:v>
                </c:pt>
                <c:pt idx="781">
                  <c:v>227000000</c:v>
                </c:pt>
                <c:pt idx="782">
                  <c:v>227000000</c:v>
                </c:pt>
                <c:pt idx="783">
                  <c:v>226000000</c:v>
                </c:pt>
                <c:pt idx="784">
                  <c:v>226000000</c:v>
                </c:pt>
                <c:pt idx="785">
                  <c:v>226000000</c:v>
                </c:pt>
                <c:pt idx="786">
                  <c:v>225000000</c:v>
                </c:pt>
                <c:pt idx="787">
                  <c:v>225000000</c:v>
                </c:pt>
                <c:pt idx="788">
                  <c:v>225000000</c:v>
                </c:pt>
                <c:pt idx="789">
                  <c:v>225000000</c:v>
                </c:pt>
                <c:pt idx="790">
                  <c:v>224000000</c:v>
                </c:pt>
                <c:pt idx="791">
                  <c:v>224000000</c:v>
                </c:pt>
                <c:pt idx="792">
                  <c:v>223000000</c:v>
                </c:pt>
                <c:pt idx="793">
                  <c:v>223000000</c:v>
                </c:pt>
                <c:pt idx="794">
                  <c:v>223000000</c:v>
                </c:pt>
                <c:pt idx="795">
                  <c:v>222000000</c:v>
                </c:pt>
                <c:pt idx="796">
                  <c:v>221000000</c:v>
                </c:pt>
                <c:pt idx="797">
                  <c:v>221000000</c:v>
                </c:pt>
                <c:pt idx="798">
                  <c:v>221000000</c:v>
                </c:pt>
                <c:pt idx="799">
                  <c:v>220000000</c:v>
                </c:pt>
                <c:pt idx="800">
                  <c:v>219000000</c:v>
                </c:pt>
                <c:pt idx="801">
                  <c:v>218000000</c:v>
                </c:pt>
                <c:pt idx="802">
                  <c:v>218000000</c:v>
                </c:pt>
                <c:pt idx="803">
                  <c:v>218000000</c:v>
                </c:pt>
                <c:pt idx="804">
                  <c:v>218000000</c:v>
                </c:pt>
                <c:pt idx="805">
                  <c:v>218000000</c:v>
                </c:pt>
                <c:pt idx="806">
                  <c:v>217000000</c:v>
                </c:pt>
                <c:pt idx="807">
                  <c:v>217000000</c:v>
                </c:pt>
                <c:pt idx="808">
                  <c:v>217000000</c:v>
                </c:pt>
                <c:pt idx="809">
                  <c:v>216000000</c:v>
                </c:pt>
                <c:pt idx="810">
                  <c:v>216000000</c:v>
                </c:pt>
                <c:pt idx="811">
                  <c:v>215000000</c:v>
                </c:pt>
                <c:pt idx="812">
                  <c:v>215000000</c:v>
                </c:pt>
                <c:pt idx="813">
                  <c:v>215000000</c:v>
                </c:pt>
                <c:pt idx="814">
                  <c:v>214000000</c:v>
                </c:pt>
                <c:pt idx="815">
                  <c:v>211000000</c:v>
                </c:pt>
                <c:pt idx="816">
                  <c:v>211000000</c:v>
                </c:pt>
                <c:pt idx="817">
                  <c:v>211000000</c:v>
                </c:pt>
                <c:pt idx="818">
                  <c:v>210000000</c:v>
                </c:pt>
                <c:pt idx="819">
                  <c:v>210000000</c:v>
                </c:pt>
                <c:pt idx="820">
                  <c:v>210000000</c:v>
                </c:pt>
                <c:pt idx="821">
                  <c:v>210000000</c:v>
                </c:pt>
                <c:pt idx="822">
                  <c:v>209000000</c:v>
                </c:pt>
                <c:pt idx="823">
                  <c:v>207000000</c:v>
                </c:pt>
                <c:pt idx="824">
                  <c:v>206000000</c:v>
                </c:pt>
                <c:pt idx="825">
                  <c:v>205000000</c:v>
                </c:pt>
                <c:pt idx="826">
                  <c:v>205000000</c:v>
                </c:pt>
                <c:pt idx="827">
                  <c:v>205000000</c:v>
                </c:pt>
                <c:pt idx="828">
                  <c:v>205000000</c:v>
                </c:pt>
                <c:pt idx="829">
                  <c:v>204000000</c:v>
                </c:pt>
                <c:pt idx="830">
                  <c:v>203000000</c:v>
                </c:pt>
                <c:pt idx="831">
                  <c:v>202000000</c:v>
                </c:pt>
                <c:pt idx="832">
                  <c:v>202000000</c:v>
                </c:pt>
                <c:pt idx="833">
                  <c:v>202000000</c:v>
                </c:pt>
                <c:pt idx="834">
                  <c:v>202000000</c:v>
                </c:pt>
                <c:pt idx="835">
                  <c:v>201000000</c:v>
                </c:pt>
                <c:pt idx="836">
                  <c:v>200000000</c:v>
                </c:pt>
                <c:pt idx="837">
                  <c:v>200000000</c:v>
                </c:pt>
                <c:pt idx="838">
                  <c:v>200000000</c:v>
                </c:pt>
                <c:pt idx="839">
                  <c:v>200000000</c:v>
                </c:pt>
                <c:pt idx="840">
                  <c:v>200000000</c:v>
                </c:pt>
                <c:pt idx="841">
                  <c:v>200000000</c:v>
                </c:pt>
                <c:pt idx="842">
                  <c:v>200000000</c:v>
                </c:pt>
                <c:pt idx="843">
                  <c:v>200000000</c:v>
                </c:pt>
                <c:pt idx="844">
                  <c:v>200000000</c:v>
                </c:pt>
                <c:pt idx="845">
                  <c:v>200000000</c:v>
                </c:pt>
                <c:pt idx="846">
                  <c:v>200000000</c:v>
                </c:pt>
                <c:pt idx="847">
                  <c:v>200000000</c:v>
                </c:pt>
                <c:pt idx="848">
                  <c:v>197000000</c:v>
                </c:pt>
                <c:pt idx="849">
                  <c:v>196000000</c:v>
                </c:pt>
                <c:pt idx="850">
                  <c:v>195000000</c:v>
                </c:pt>
                <c:pt idx="851">
                  <c:v>195000000</c:v>
                </c:pt>
                <c:pt idx="852">
                  <c:v>195000000</c:v>
                </c:pt>
                <c:pt idx="853">
                  <c:v>194000000</c:v>
                </c:pt>
                <c:pt idx="854">
                  <c:v>193000000</c:v>
                </c:pt>
                <c:pt idx="855">
                  <c:v>193000000</c:v>
                </c:pt>
                <c:pt idx="856">
                  <c:v>192000000</c:v>
                </c:pt>
                <c:pt idx="857">
                  <c:v>192000000</c:v>
                </c:pt>
                <c:pt idx="858">
                  <c:v>192000000</c:v>
                </c:pt>
                <c:pt idx="859">
                  <c:v>192000000</c:v>
                </c:pt>
                <c:pt idx="860">
                  <c:v>192000000</c:v>
                </c:pt>
                <c:pt idx="861">
                  <c:v>191000000</c:v>
                </c:pt>
                <c:pt idx="862">
                  <c:v>190000000</c:v>
                </c:pt>
                <c:pt idx="863">
                  <c:v>190000000</c:v>
                </c:pt>
                <c:pt idx="864">
                  <c:v>190000000</c:v>
                </c:pt>
                <c:pt idx="865">
                  <c:v>189000000</c:v>
                </c:pt>
                <c:pt idx="866">
                  <c:v>189000000</c:v>
                </c:pt>
                <c:pt idx="867">
                  <c:v>188000000</c:v>
                </c:pt>
                <c:pt idx="868">
                  <c:v>188000000</c:v>
                </c:pt>
                <c:pt idx="869">
                  <c:v>188000000</c:v>
                </c:pt>
                <c:pt idx="870">
                  <c:v>187000000</c:v>
                </c:pt>
                <c:pt idx="871">
                  <c:v>187000000</c:v>
                </c:pt>
                <c:pt idx="872">
                  <c:v>187000000</c:v>
                </c:pt>
                <c:pt idx="873">
                  <c:v>187000000</c:v>
                </c:pt>
                <c:pt idx="874">
                  <c:v>186000000</c:v>
                </c:pt>
                <c:pt idx="875">
                  <c:v>186000000</c:v>
                </c:pt>
                <c:pt idx="876">
                  <c:v>185000000</c:v>
                </c:pt>
                <c:pt idx="877">
                  <c:v>185000000</c:v>
                </c:pt>
                <c:pt idx="878">
                  <c:v>183000000</c:v>
                </c:pt>
                <c:pt idx="879">
                  <c:v>183000000</c:v>
                </c:pt>
                <c:pt idx="880">
                  <c:v>182000000</c:v>
                </c:pt>
                <c:pt idx="881">
                  <c:v>182000000</c:v>
                </c:pt>
                <c:pt idx="882">
                  <c:v>181000000</c:v>
                </c:pt>
                <c:pt idx="883">
                  <c:v>181000000</c:v>
                </c:pt>
                <c:pt idx="884">
                  <c:v>181000000</c:v>
                </c:pt>
                <c:pt idx="885">
                  <c:v>180000000</c:v>
                </c:pt>
                <c:pt idx="886">
                  <c:v>179000000</c:v>
                </c:pt>
                <c:pt idx="887">
                  <c:v>178000000</c:v>
                </c:pt>
                <c:pt idx="888">
                  <c:v>177000000</c:v>
                </c:pt>
                <c:pt idx="889">
                  <c:v>177000000</c:v>
                </c:pt>
                <c:pt idx="890">
                  <c:v>174000000</c:v>
                </c:pt>
                <c:pt idx="891">
                  <c:v>174000000</c:v>
                </c:pt>
                <c:pt idx="892">
                  <c:v>173000000</c:v>
                </c:pt>
                <c:pt idx="893">
                  <c:v>172000000</c:v>
                </c:pt>
                <c:pt idx="894">
                  <c:v>172000000</c:v>
                </c:pt>
                <c:pt idx="895">
                  <c:v>172000000</c:v>
                </c:pt>
                <c:pt idx="896">
                  <c:v>172000000</c:v>
                </c:pt>
                <c:pt idx="897">
                  <c:v>171000000</c:v>
                </c:pt>
                <c:pt idx="898">
                  <c:v>170000000</c:v>
                </c:pt>
                <c:pt idx="899">
                  <c:v>170000000</c:v>
                </c:pt>
                <c:pt idx="900">
                  <c:v>170000000</c:v>
                </c:pt>
                <c:pt idx="901">
                  <c:v>169000000</c:v>
                </c:pt>
                <c:pt idx="902">
                  <c:v>169000000</c:v>
                </c:pt>
                <c:pt idx="903">
                  <c:v>167000000</c:v>
                </c:pt>
                <c:pt idx="904">
                  <c:v>167000000</c:v>
                </c:pt>
                <c:pt idx="905">
                  <c:v>167000000</c:v>
                </c:pt>
                <c:pt idx="906">
                  <c:v>166000000</c:v>
                </c:pt>
                <c:pt idx="907">
                  <c:v>166000000</c:v>
                </c:pt>
                <c:pt idx="908">
                  <c:v>166000000</c:v>
                </c:pt>
                <c:pt idx="909">
                  <c:v>165000000</c:v>
                </c:pt>
                <c:pt idx="910">
                  <c:v>165000000</c:v>
                </c:pt>
                <c:pt idx="911">
                  <c:v>165000000</c:v>
                </c:pt>
                <c:pt idx="912">
                  <c:v>164000000</c:v>
                </c:pt>
                <c:pt idx="913">
                  <c:v>163000000</c:v>
                </c:pt>
                <c:pt idx="914">
                  <c:v>163000000</c:v>
                </c:pt>
                <c:pt idx="915">
                  <c:v>163000000</c:v>
                </c:pt>
                <c:pt idx="916">
                  <c:v>161000000</c:v>
                </c:pt>
                <c:pt idx="917">
                  <c:v>161000000</c:v>
                </c:pt>
                <c:pt idx="918">
                  <c:v>161000000</c:v>
                </c:pt>
                <c:pt idx="919">
                  <c:v>160000000</c:v>
                </c:pt>
                <c:pt idx="920">
                  <c:v>160000000</c:v>
                </c:pt>
                <c:pt idx="921">
                  <c:v>157000000</c:v>
                </c:pt>
                <c:pt idx="922">
                  <c:v>157000000</c:v>
                </c:pt>
                <c:pt idx="923">
                  <c:v>157000000</c:v>
                </c:pt>
                <c:pt idx="924">
                  <c:v>156000000</c:v>
                </c:pt>
                <c:pt idx="925">
                  <c:v>156000000</c:v>
                </c:pt>
                <c:pt idx="926">
                  <c:v>156000000</c:v>
                </c:pt>
                <c:pt idx="927">
                  <c:v>154000000</c:v>
                </c:pt>
                <c:pt idx="928">
                  <c:v>154000000</c:v>
                </c:pt>
                <c:pt idx="929">
                  <c:v>154000000</c:v>
                </c:pt>
                <c:pt idx="930">
                  <c:v>152000000</c:v>
                </c:pt>
                <c:pt idx="931">
                  <c:v>152000000</c:v>
                </c:pt>
                <c:pt idx="932">
                  <c:v>152000000</c:v>
                </c:pt>
                <c:pt idx="933">
                  <c:v>151000000</c:v>
                </c:pt>
                <c:pt idx="934">
                  <c:v>151000000</c:v>
                </c:pt>
                <c:pt idx="935">
                  <c:v>151000000</c:v>
                </c:pt>
                <c:pt idx="936">
                  <c:v>151000000</c:v>
                </c:pt>
                <c:pt idx="937">
                  <c:v>151000000</c:v>
                </c:pt>
                <c:pt idx="938">
                  <c:v>150000000</c:v>
                </c:pt>
                <c:pt idx="939">
                  <c:v>150000000</c:v>
                </c:pt>
                <c:pt idx="940">
                  <c:v>150000000</c:v>
                </c:pt>
                <c:pt idx="941">
                  <c:v>150000000</c:v>
                </c:pt>
                <c:pt idx="942">
                  <c:v>149000000</c:v>
                </c:pt>
                <c:pt idx="943">
                  <c:v>148000000</c:v>
                </c:pt>
                <c:pt idx="944">
                  <c:v>148000000</c:v>
                </c:pt>
                <c:pt idx="945">
                  <c:v>148000000</c:v>
                </c:pt>
                <c:pt idx="946">
                  <c:v>147000000</c:v>
                </c:pt>
                <c:pt idx="947">
                  <c:v>145000000</c:v>
                </c:pt>
                <c:pt idx="948">
                  <c:v>144000000</c:v>
                </c:pt>
                <c:pt idx="949">
                  <c:v>144000000</c:v>
                </c:pt>
                <c:pt idx="950">
                  <c:v>143000000</c:v>
                </c:pt>
                <c:pt idx="951">
                  <c:v>143000000</c:v>
                </c:pt>
                <c:pt idx="952">
                  <c:v>142000000</c:v>
                </c:pt>
                <c:pt idx="953">
                  <c:v>141000000</c:v>
                </c:pt>
                <c:pt idx="954">
                  <c:v>141000000</c:v>
                </c:pt>
                <c:pt idx="955">
                  <c:v>140000000</c:v>
                </c:pt>
                <c:pt idx="956">
                  <c:v>140000000</c:v>
                </c:pt>
                <c:pt idx="957">
                  <c:v>140000000</c:v>
                </c:pt>
                <c:pt idx="958">
                  <c:v>139000000</c:v>
                </c:pt>
                <c:pt idx="959">
                  <c:v>139000000</c:v>
                </c:pt>
                <c:pt idx="960">
                  <c:v>137000000</c:v>
                </c:pt>
                <c:pt idx="961">
                  <c:v>137000000</c:v>
                </c:pt>
                <c:pt idx="962">
                  <c:v>136000000</c:v>
                </c:pt>
                <c:pt idx="963">
                  <c:v>135000000</c:v>
                </c:pt>
                <c:pt idx="964">
                  <c:v>135000000</c:v>
                </c:pt>
                <c:pt idx="965">
                  <c:v>134000000</c:v>
                </c:pt>
                <c:pt idx="966">
                  <c:v>132000000</c:v>
                </c:pt>
                <c:pt idx="967">
                  <c:v>131000000</c:v>
                </c:pt>
                <c:pt idx="968">
                  <c:v>131000000</c:v>
                </c:pt>
                <c:pt idx="969">
                  <c:v>130000000</c:v>
                </c:pt>
                <c:pt idx="970">
                  <c:v>130000000</c:v>
                </c:pt>
                <c:pt idx="971">
                  <c:v>130000000</c:v>
                </c:pt>
                <c:pt idx="972">
                  <c:v>130000000</c:v>
                </c:pt>
                <c:pt idx="973">
                  <c:v>129000000</c:v>
                </c:pt>
                <c:pt idx="974">
                  <c:v>128000000</c:v>
                </c:pt>
                <c:pt idx="975">
                  <c:v>128000000</c:v>
                </c:pt>
                <c:pt idx="976">
                  <c:v>128000000</c:v>
                </c:pt>
                <c:pt idx="977">
                  <c:v>128000000</c:v>
                </c:pt>
                <c:pt idx="978">
                  <c:v>127000000</c:v>
                </c:pt>
                <c:pt idx="979">
                  <c:v>127000000</c:v>
                </c:pt>
                <c:pt idx="980">
                  <c:v>127000000</c:v>
                </c:pt>
                <c:pt idx="981">
                  <c:v>126000000</c:v>
                </c:pt>
                <c:pt idx="982">
                  <c:v>126000000</c:v>
                </c:pt>
                <c:pt idx="983">
                  <c:v>125000000</c:v>
                </c:pt>
                <c:pt idx="984">
                  <c:v>125000000</c:v>
                </c:pt>
                <c:pt idx="985">
                  <c:v>125000000</c:v>
                </c:pt>
                <c:pt idx="986">
                  <c:v>125000000</c:v>
                </c:pt>
                <c:pt idx="987">
                  <c:v>124000000</c:v>
                </c:pt>
                <c:pt idx="988">
                  <c:v>121000000</c:v>
                </c:pt>
                <c:pt idx="989">
                  <c:v>120000000</c:v>
                </c:pt>
                <c:pt idx="990">
                  <c:v>120000000</c:v>
                </c:pt>
                <c:pt idx="991">
                  <c:v>120000000</c:v>
                </c:pt>
                <c:pt idx="992">
                  <c:v>119000000</c:v>
                </c:pt>
                <c:pt idx="993">
                  <c:v>119000000</c:v>
                </c:pt>
                <c:pt idx="994">
                  <c:v>118000000</c:v>
                </c:pt>
                <c:pt idx="995">
                  <c:v>116000000</c:v>
                </c:pt>
                <c:pt idx="996">
                  <c:v>116000000</c:v>
                </c:pt>
                <c:pt idx="997">
                  <c:v>115000000</c:v>
                </c:pt>
                <c:pt idx="998">
                  <c:v>115000000</c:v>
                </c:pt>
                <c:pt idx="999">
                  <c:v>114000000</c:v>
                </c:pt>
                <c:pt idx="1000">
                  <c:v>111000000</c:v>
                </c:pt>
                <c:pt idx="1001">
                  <c:v>111000000</c:v>
                </c:pt>
                <c:pt idx="1002">
                  <c:v>110000000</c:v>
                </c:pt>
                <c:pt idx="1003">
                  <c:v>110000000</c:v>
                </c:pt>
                <c:pt idx="1004">
                  <c:v>109000000</c:v>
                </c:pt>
                <c:pt idx="1005">
                  <c:v>109000000</c:v>
                </c:pt>
                <c:pt idx="1006">
                  <c:v>107000000</c:v>
                </c:pt>
                <c:pt idx="1007">
                  <c:v>107000000</c:v>
                </c:pt>
                <c:pt idx="1008">
                  <c:v>105000000</c:v>
                </c:pt>
                <c:pt idx="1009">
                  <c:v>105000000</c:v>
                </c:pt>
                <c:pt idx="1010">
                  <c:v>105000000</c:v>
                </c:pt>
                <c:pt idx="1011">
                  <c:v>102000000</c:v>
                </c:pt>
                <c:pt idx="1012">
                  <c:v>101000000</c:v>
                </c:pt>
                <c:pt idx="1013">
                  <c:v>100000000</c:v>
                </c:pt>
                <c:pt idx="1014">
                  <c:v>100000000</c:v>
                </c:pt>
                <c:pt idx="1015">
                  <c:v>100000000</c:v>
                </c:pt>
                <c:pt idx="1016">
                  <c:v>100000000</c:v>
                </c:pt>
                <c:pt idx="1017">
                  <c:v>100000000</c:v>
                </c:pt>
                <c:pt idx="1018">
                  <c:v>98000000</c:v>
                </c:pt>
                <c:pt idx="1019">
                  <c:v>96000000</c:v>
                </c:pt>
                <c:pt idx="1020">
                  <c:v>96000000</c:v>
                </c:pt>
                <c:pt idx="1021">
                  <c:v>94000000</c:v>
                </c:pt>
                <c:pt idx="1022">
                  <c:v>93000000</c:v>
                </c:pt>
                <c:pt idx="1023">
                  <c:v>92000000</c:v>
                </c:pt>
                <c:pt idx="1024">
                  <c:v>91000000</c:v>
                </c:pt>
                <c:pt idx="1025">
                  <c:v>90000000</c:v>
                </c:pt>
                <c:pt idx="1026">
                  <c:v>90000000</c:v>
                </c:pt>
                <c:pt idx="1027">
                  <c:v>86000000</c:v>
                </c:pt>
                <c:pt idx="1028">
                  <c:v>86000000</c:v>
                </c:pt>
                <c:pt idx="1029">
                  <c:v>80000000</c:v>
                </c:pt>
                <c:pt idx="1030">
                  <c:v>79000000</c:v>
                </c:pt>
                <c:pt idx="1031">
                  <c:v>79000000</c:v>
                </c:pt>
                <c:pt idx="1032">
                  <c:v>75000000</c:v>
                </c:pt>
                <c:pt idx="1033">
                  <c:v>71000000</c:v>
                </c:pt>
                <c:pt idx="1034">
                  <c:v>71000000</c:v>
                </c:pt>
                <c:pt idx="1035">
                  <c:v>70000000</c:v>
                </c:pt>
                <c:pt idx="1036">
                  <c:v>67000000</c:v>
                </c:pt>
                <c:pt idx="1037">
                  <c:v>64000000</c:v>
                </c:pt>
                <c:pt idx="1038">
                  <c:v>62000000</c:v>
                </c:pt>
                <c:pt idx="1039">
                  <c:v>62000000</c:v>
                </c:pt>
                <c:pt idx="1040">
                  <c:v>60000000</c:v>
                </c:pt>
                <c:pt idx="1041">
                  <c:v>54000000</c:v>
                </c:pt>
                <c:pt idx="1042">
                  <c:v>53000000</c:v>
                </c:pt>
                <c:pt idx="1043">
                  <c:v>52000000</c:v>
                </c:pt>
                <c:pt idx="1044">
                  <c:v>51000000</c:v>
                </c:pt>
                <c:pt idx="1045">
                  <c:v>51000000</c:v>
                </c:pt>
                <c:pt idx="1046">
                  <c:v>45000000</c:v>
                </c:pt>
                <c:pt idx="1047">
                  <c:v>45000000</c:v>
                </c:pt>
                <c:pt idx="1048">
                  <c:v>45000000</c:v>
                </c:pt>
                <c:pt idx="1049">
                  <c:v>43000000</c:v>
                </c:pt>
                <c:pt idx="1050">
                  <c:v>33000000</c:v>
                </c:pt>
                <c:pt idx="1051">
                  <c:v>29000000</c:v>
                </c:pt>
                <c:pt idx="1052">
                  <c:v>19000000</c:v>
                </c:pt>
                <c:pt idx="1053">
                  <c:v>17000000</c:v>
                </c:pt>
                <c:pt idx="1054">
                  <c:v>15000000</c:v>
                </c:pt>
                <c:pt idx="1055">
                  <c:v>14000000</c:v>
                </c:pt>
                <c:pt idx="1056">
                  <c:v>10000000</c:v>
                </c:pt>
                <c:pt idx="1057">
                  <c:v>9000000</c:v>
                </c:pt>
                <c:pt idx="1058">
                  <c:v>1000000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numCache>
            </c:numRef>
          </c:val>
          <c:extLst>
            <c:ext xmlns:c16="http://schemas.microsoft.com/office/drawing/2014/chart" uri="{C3380CC4-5D6E-409C-BE32-E72D297353CC}">
              <c16:uniqueId val="{00000000-EF3A-4E93-9CA6-9FFEC519C708}"/>
            </c:ext>
          </c:extLst>
        </c:ser>
        <c:dLbls>
          <c:showLegendKey val="0"/>
          <c:showVal val="0"/>
          <c:showCatName val="0"/>
          <c:showSerName val="0"/>
          <c:showPercent val="0"/>
          <c:showBubbleSize val="0"/>
        </c:dLbls>
        <c:axId val="225931775"/>
        <c:axId val="225935103"/>
        <c:axId val="0"/>
      </c:area3DChart>
      <c:catAx>
        <c:axId val="2259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5103"/>
        <c:crosses val="autoZero"/>
        <c:auto val="1"/>
        <c:lblAlgn val="ctr"/>
        <c:lblOffset val="100"/>
        <c:noMultiLvlLbl val="0"/>
      </c:catAx>
      <c:valAx>
        <c:axId val="225935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1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pivottable!$B$1322</c:f>
              <c:strCache>
                <c:ptCount val="1"/>
                <c:pt idx="0">
                  <c:v>Total</c:v>
                </c:pt>
              </c:strCache>
            </c:strRef>
          </c:tx>
          <c:spPr>
            <a:solidFill>
              <a:schemeClr val="accent1"/>
            </a:solidFill>
            <a:ln>
              <a:noFill/>
            </a:ln>
            <a:effectLst/>
          </c:spPr>
          <c:invertIfNegative val="0"/>
          <c:cat>
            <c:strRef>
              <c:f>pivottable!$A$1323:$A$1336</c:f>
              <c:strCache>
                <c:ptCount val="13"/>
                <c:pt idx="0">
                  <c:v>2007</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pivottable!$B$1323:$B$1336</c:f>
              <c:numCache>
                <c:formatCode>"$"#,##0.00</c:formatCode>
                <c:ptCount val="13"/>
                <c:pt idx="0">
                  <c:v>0</c:v>
                </c:pt>
                <c:pt idx="1">
                  <c:v>5000000000</c:v>
                </c:pt>
                <c:pt idx="2">
                  <c:v>11858000000</c:v>
                </c:pt>
                <c:pt idx="3">
                  <c:v>1352000000</c:v>
                </c:pt>
                <c:pt idx="4">
                  <c:v>18059000000</c:v>
                </c:pt>
                <c:pt idx="5">
                  <c:v>13377000000</c:v>
                </c:pt>
                <c:pt idx="6">
                  <c:v>19830000000</c:v>
                </c:pt>
                <c:pt idx="7">
                  <c:v>49566000000</c:v>
                </c:pt>
                <c:pt idx="8">
                  <c:v>92112000000</c:v>
                </c:pt>
                <c:pt idx="9">
                  <c:v>80922000000</c:v>
                </c:pt>
                <c:pt idx="10">
                  <c:v>66283000000</c:v>
                </c:pt>
                <c:pt idx="11">
                  <c:v>197837000000</c:v>
                </c:pt>
                <c:pt idx="12">
                  <c:v>35624000000</c:v>
                </c:pt>
              </c:numCache>
            </c:numRef>
          </c:val>
          <c:extLst>
            <c:ext xmlns:c16="http://schemas.microsoft.com/office/drawing/2014/chart" uri="{C3380CC4-5D6E-409C-BE32-E72D297353CC}">
              <c16:uniqueId val="{00000000-DC4F-489E-81EA-E539F740E1FE}"/>
            </c:ext>
          </c:extLst>
        </c:ser>
        <c:dLbls>
          <c:showLegendKey val="0"/>
          <c:showVal val="0"/>
          <c:showCatName val="0"/>
          <c:showSerName val="0"/>
          <c:showPercent val="0"/>
          <c:showBubbleSize val="0"/>
        </c:dLbls>
        <c:gapWidth val="219"/>
        <c:overlap val="-27"/>
        <c:axId val="1069115743"/>
        <c:axId val="1069104927"/>
      </c:barChart>
      <c:catAx>
        <c:axId val="10691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4927"/>
        <c:crosses val="autoZero"/>
        <c:auto val="1"/>
        <c:lblAlgn val="ctr"/>
        <c:lblOffset val="100"/>
        <c:noMultiLvlLbl val="0"/>
      </c:catAx>
      <c:valAx>
        <c:axId val="1069104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pivottable!$B$1337</c:f>
              <c:strCache>
                <c:ptCount val="1"/>
                <c:pt idx="0">
                  <c:v>Total</c:v>
                </c:pt>
              </c:strCache>
            </c:strRef>
          </c:tx>
          <c:spPr>
            <a:solidFill>
              <a:schemeClr val="accent1"/>
            </a:solidFill>
            <a:ln>
              <a:noFill/>
            </a:ln>
            <a:effectLst/>
            <a:sp3d/>
          </c:spPr>
          <c:cat>
            <c:strRef>
              <c:f>pivottable!$A$1338:$A$2396</c:f>
              <c:strCache>
                <c:ptCount val="1059"/>
                <c:pt idx="0">
                  <c:v>Sequoia Capital</c:v>
                </c:pt>
                <c:pt idx="1">
                  <c:v>SoftBank Group</c:v>
                </c:pt>
                <c:pt idx="2">
                  <c:v>Two Sigma Ventures, Flint Capital, Commerce Ventures</c:v>
                </c:pt>
                <c:pt idx="3">
                  <c:v>Tiger Global Management, Sequoia Capital India, Ribbit Capital</c:v>
                </c:pt>
                <c:pt idx="4">
                  <c:v>Sequoia Capital China, Qiming Venture Partners, Tencent Holdings</c:v>
                </c:pt>
                <c:pt idx="5">
                  <c:v>Undisclosed</c:v>
                </c:pt>
                <c:pt idx="6">
                  <c:v>Shunwei Capital Partners, China Media Group, Guangzhou Huiyin Aofeng Equity Investment Fund</c:v>
                </c:pt>
                <c:pt idx="7">
                  <c:v>Speedinvest, Valar Ventures, Uniqa Ventures</c:v>
                </c:pt>
                <c:pt idx="8">
                  <c:v>Pelion Venture Partners, Foundation Capital, Thoma Bravo</c:v>
                </c:pt>
                <c:pt idx="9">
                  <c:v>Qualcomm Ventures, Accel, Canaan Partners</c:v>
                </c:pt>
                <c:pt idx="10">
                  <c:v>Insight Partners, Sequoia Capital, Index Ventures</c:v>
                </c:pt>
                <c:pt idx="11">
                  <c:v>Greylock Partners, Google Ventures, BlackRock</c:v>
                </c:pt>
                <c:pt idx="12">
                  <c:v>General Atlantic</c:v>
                </c:pt>
                <c:pt idx="13">
                  <c:v>Global Founders Capital, Shea Ventures, Greycroft</c:v>
                </c:pt>
                <c:pt idx="14">
                  <c:v>Tencent Holdings, Hillhouse Capital Management, Yunfeng Capital</c:v>
                </c:pt>
                <c:pt idx="15">
                  <c:v>Vattenfall, Volkswagen Group, Goldman Sachs</c:v>
                </c:pt>
                <c:pt idx="16">
                  <c:v>Tiger Global Management, Kalaari Capital</c:v>
                </c:pt>
                <c:pt idx="17">
                  <c:v>Sequoia Capital China, Linear Venture, Hearst Ventures</c:v>
                </c:pt>
                <c:pt idx="18">
                  <c:v>WestCap Group, Caisse de depot et placement du Quebec</c:v>
                </c:pt>
                <c:pt idx="19">
                  <c:v>Sequoia Capital China, Longfor Capitalm, Gaorong Capital</c:v>
                </c:pt>
                <c:pt idx="20">
                  <c:v>Thrive Capital, Benchmark, MenloVentures</c:v>
                </c:pt>
                <c:pt idx="21">
                  <c:v>Sequoia Capital China, Matrix Partners China, 58.com</c:v>
                </c:pt>
                <c:pt idx="22">
                  <c:v>Trinity Ventures, Madrona Venture Group, Shasta Ventures</c:v>
                </c:pt>
                <c:pt idx="23">
                  <c:v>Sequoia Capital China, Goldman Sachs, Matrix Partners China</c:v>
                </c:pt>
                <c:pt idx="24">
                  <c:v>Vista Equity Partners, Wincove, TDR Capital</c:v>
                </c:pt>
                <c:pt idx="25">
                  <c:v>Sequoia Capital China, Rich Land Capital, Merrysunny Wealth</c:v>
                </c:pt>
                <c:pt idx="26">
                  <c:v>YL Ventures, Redpoint Ventures, GGV Capital</c:v>
                </c:pt>
                <c:pt idx="27">
                  <c:v>Sequoia Capital China, Shunwei Capital Partners, Qualgro</c:v>
                </c:pt>
                <c:pt idx="28">
                  <c:v>Tencent, Vcanbio</c:v>
                </c:pt>
                <c:pt idx="29">
                  <c:v>Sequoia Capital China, SIG Asia Investments, Sina Weibo, Softbank Group</c:v>
                </c:pt>
                <c:pt idx="30">
                  <c:v>Tiantu Capital, SAIF Partners China, Newsion Venture Capital</c:v>
                </c:pt>
                <c:pt idx="31">
                  <c:v>Sequoia Capital China, SIG Asia Investments, ZhenFund</c:v>
                </c:pt>
                <c:pt idx="32">
                  <c:v>TLV Partners, Lightspeed Venture Partners, M12</c:v>
                </c:pt>
                <c:pt idx="33">
                  <c:v>Sequoia Capital China, Sina Weibo, Kleiner Perkins Caufield &amp; Byers, Redpoint Ventures</c:v>
                </c:pt>
                <c:pt idx="34">
                  <c:v>Uncork Capital, Threshold Ventures, Bloomberg Beta</c:v>
                </c:pt>
                <c:pt idx="35">
                  <c:v>Sequoia Capital China, Source Code Capital, Redpoint Ventures China</c:v>
                </c:pt>
                <c:pt idx="36">
                  <c:v>Vertex Ventures Israel, Bessemer Venture Partners, Emerge</c:v>
                </c:pt>
                <c:pt idx="37">
                  <c:v>Sequoia Capital China, Tencent Holdings, Sinovation Ventures</c:v>
                </c:pt>
                <c:pt idx="38">
                  <c:v>Wamda Capital, Endeavor, Riverwood Capital</c:v>
                </c:pt>
                <c:pt idx="39">
                  <c:v>Sequoia Capital China, Tencent Investment, BA Capital</c:v>
                </c:pt>
                <c:pt idx="40">
                  <c:v>Y Combinator, Andreessen Horowitz, Wonder Ventures</c:v>
                </c:pt>
                <c:pt idx="41">
                  <c:v>Sequoia Capital China, Warburg Pincus, General Catalyst</c:v>
                </c:pt>
                <c:pt idx="42">
                  <c:v>Zeev Ventures, Ribbit Capital, TLV Partners</c:v>
                </c:pt>
                <c:pt idx="43">
                  <c:v>Sequoia Capital China, Warburg Pincus, IDG Capital</c:v>
                </c:pt>
                <c:pt idx="44">
                  <c:v>Tencent Holdings, Walden Venture Capital, Global Catalyst Partnera</c:v>
                </c:pt>
                <c:pt idx="45">
                  <c:v>Sequoia Capital China, Xiang He Capital, GGV Capital</c:v>
                </c:pt>
                <c:pt idx="46">
                  <c:v>Third Point, Electric Capital, Coinbase Ventures</c:v>
                </c:pt>
                <c:pt idx="47">
                  <c:v>Sequoia Capital China, ZhenFund, K2 Ventures</c:v>
                </c:pt>
                <c:pt idx="48">
                  <c:v>Thrive Capital, Khosla Ventures, Tiger Global Management</c:v>
                </c:pt>
                <c:pt idx="49">
                  <c:v>Sequoia Capital India, Hillhouse Capital Management, Sunley House Capital Management</c:v>
                </c:pt>
                <c:pt idx="50">
                  <c:v>Tiger Global Management, DST Global, Sequoia Capital India</c:v>
                </c:pt>
                <c:pt idx="51">
                  <c:v>Sequoia Capital India, Hummingbird Ventures, Epiq Capital</c:v>
                </c:pt>
                <c:pt idx="52">
                  <c:v>Tiger Global Management, The Raine Group, Malabar Investments</c:v>
                </c:pt>
                <c:pt idx="53">
                  <c:v>Sequoia Capital India, Kae Capital, Accel</c:v>
                </c:pt>
                <c:pt idx="54">
                  <c:v>TPG Capital, Apax Partners, TA Associates</c:v>
                </c:pt>
                <c:pt idx="55">
                  <c:v>Sequoia Capital India, Lightbox Ventures, Coatue Management</c:v>
                </c:pt>
                <c:pt idx="56">
                  <c:v>TSG Consumer Partners, Crowdcube</c:v>
                </c:pt>
                <c:pt idx="57">
                  <c:v>Sequoia Capital India, Rocketship.vc, Lightspeed India Partners</c:v>
                </c:pt>
                <c:pt idx="58">
                  <c:v>Union Square Ventures, Insight Partners, Spark Capital</c:v>
                </c:pt>
                <c:pt idx="59">
                  <c:v>Sequoia Capital India, RTP Global, Go-Ventures</c:v>
                </c:pt>
                <c:pt idx="60">
                  <c:v>Venrock, Institutional Venture Partners, Goldman Sachs</c:v>
                </c:pt>
                <c:pt idx="61">
                  <c:v>Sequoia Capital India, Softbank, Bertelsmann India Investments</c:v>
                </c:pt>
                <c:pt idx="62">
                  <c:v>Viola Ventures, Dell Technologies Capital, Bain Capital Ventures</c:v>
                </c:pt>
                <c:pt idx="63">
                  <c:v>Sequoia Capital India, Temasek, PayPal Ventures</c:v>
                </c:pt>
                <c:pt idx="64">
                  <c:v>Volkswagen, Access Industries, Vostok New Ventures</c:v>
                </c:pt>
                <c:pt idx="65">
                  <c:v>Sequoia Capital India, The Times Group, GMO VenturePartners</c:v>
                </c:pt>
                <c:pt idx="66">
                  <c:v>Warburg Pincus, The Rise Fund, HarbourVest Partners</c:v>
                </c:pt>
                <c:pt idx="67">
                  <c:v>Sequoia Capital India, Tiger Global Management, Matrix Partners India</c:v>
                </c:pt>
                <c:pt idx="68">
                  <c:v>WRVI Capital, Caffeinated Capital, Y Combinator</c:v>
                </c:pt>
                <c:pt idx="69">
                  <c:v>Sequoia Capital India, Tiger Global Management, Tencent</c:v>
                </c:pt>
                <c:pt idx="70">
                  <c:v>Y Combinator, S Capital, Tenaya Capital</c:v>
                </c:pt>
                <c:pt idx="71">
                  <c:v>Sequoia Capital Israel, Scale Venture Partners, Commerce Ventures</c:v>
                </c:pt>
                <c:pt idx="72">
                  <c:v>Zeev Ventures, Bond, Fifth Wall Ventures</c:v>
                </c:pt>
                <c:pt idx="73">
                  <c:v>Sequoia Capital, Baillie Gifford &amp; Co., Google Ventures</c:v>
                </c:pt>
                <c:pt idx="74">
                  <c:v>Tencent Holdings, Goldman Sachs</c:v>
                </c:pt>
                <c:pt idx="75">
                  <c:v>Sequoia Capital, Bain Capital Ventures, enaya Capital</c:v>
                </c:pt>
                <c:pt idx="76">
                  <c:v>Tencent Holdings, Lightspeed India Partners, Sequoia Capital India</c:v>
                </c:pt>
                <c:pt idx="77">
                  <c:v>Sequoia Capital, Bessemer Venture Partners, Threshold Ventures</c:v>
                </c:pt>
                <c:pt idx="78">
                  <c:v>Tencent, Baidu, Huasheng Capital</c:v>
                </c:pt>
                <c:pt idx="79">
                  <c:v>Sequoia Capital, DCM Ventures, Insight Partners</c:v>
                </c:pt>
                <c:pt idx="80">
                  <c:v>The Carlyle Group</c:v>
                </c:pt>
                <c:pt idx="81">
                  <c:v>Sequoia Capital, Founders Fund, Bling Capital</c:v>
                </c:pt>
                <c:pt idx="82">
                  <c:v>Threshold Ventures, Lightspeed Venture Partners, Crosslink Capital</c:v>
                </c:pt>
                <c:pt idx="83">
                  <c:v>Sequoia Capital, General Atlantic</c:v>
                </c:pt>
                <c:pt idx="84">
                  <c:v>Thrive Capital, Founders Fund, Cocnord Health Partners</c:v>
                </c:pt>
                <c:pt idx="85">
                  <c:v>Sequoia Capital, General Catalyst, Human Capital</c:v>
                </c:pt>
                <c:pt idx="86">
                  <c:v>Thrive Capital, Tiger Global Management, Temasek</c:v>
                </c:pt>
                <c:pt idx="87">
                  <c:v>Sequoia Capital, Google Ventures, Accel</c:v>
                </c:pt>
                <c:pt idx="88">
                  <c:v>Tiger Global Management, American Express Ventures, B Capital Group</c:v>
                </c:pt>
                <c:pt idx="89">
                  <c:v>Sequoia Capital, Index Ventures, S Capital</c:v>
                </c:pt>
                <c:pt idx="90">
                  <c:v>Tiger Global Management, Insight Partners, DST Global</c:v>
                </c:pt>
                <c:pt idx="91">
                  <c:v>Sequoia Capital, Paradigm, Pantera Capital</c:v>
                </c:pt>
                <c:pt idx="92">
                  <c:v>Sequoia Capital China, IDG Capital, DCM Ventures</c:v>
                </c:pt>
                <c:pt idx="93">
                  <c:v>Sequoia Capital, Thoma Bravo, Softbank</c:v>
                </c:pt>
                <c:pt idx="94">
                  <c:v>Tiger Global, Sequoia Capital, Google Capital</c:v>
                </c:pt>
                <c:pt idx="95">
                  <c:v>Sequoia Capital, Thrive Capital, Sound Ventures</c:v>
                </c:pt>
                <c:pt idx="96">
                  <c:v>Tomales Bay Capital, Bain &amp; Company, General Catalyst</c:v>
                </c:pt>
                <c:pt idx="97">
                  <c:v>Sequoia Capital, Y Combinator, Accel</c:v>
                </c:pt>
                <c:pt idx="98">
                  <c:v>Trane Technologies, Honeywell</c:v>
                </c:pt>
                <c:pt idx="99">
                  <c:v>Sequoia Capital, Y Combinator, F-Prime Capital</c:v>
                </c:pt>
                <c:pt idx="100">
                  <c:v>Trustbridge Partners, Hony Capital, IDG Capital</c:v>
                </c:pt>
                <c:pt idx="101">
                  <c:v>Shenzhen Capital Group, Robert Bosch Venture Capital, SeptWolves Ventures</c:v>
                </c:pt>
                <c:pt idx="102">
                  <c:v>U.S. Venture Partners, dRx Capital, Andreessen Horowitz</c:v>
                </c:pt>
                <c:pt idx="103">
                  <c:v>Shunwei Capital Partners, 5Y Capital, Legend Capital</c:v>
                </c:pt>
                <c:pt idx="104">
                  <c:v>Uniion Square Ventures, Tiger Global Management, Lightspeed Venture Capital</c:v>
                </c:pt>
                <c:pt idx="105">
                  <c:v>Sequoia Capital China, Gopher Asset Management, Shanghai Electric Group</c:v>
                </c:pt>
                <c:pt idx="106">
                  <c:v>Sequoia Capital China, Lenovo Capital and Incubator, Group GSR Ventures</c:v>
                </c:pt>
                <c:pt idx="107">
                  <c:v>Sierra Ventures, AXA Venture Partners, Sigma Prime Ventures</c:v>
                </c:pt>
                <c:pt idx="108">
                  <c:v>Venrock, CVF Capital Partners, ARCH Venture Partners</c:v>
                </c:pt>
                <c:pt idx="109">
                  <c:v>Sierra Ventures, Battery Ventures, Asset Management Ventures</c:v>
                </c:pt>
                <c:pt idx="110">
                  <c:v>Version One Ventures, Bessemer Venture Partners, FirstMark Capital</c:v>
                </c:pt>
                <c:pt idx="111">
                  <c:v>Signal Peak Ventures, Owl Ventures, Jump Capital</c:v>
                </c:pt>
                <c:pt idx="112">
                  <c:v>VGames, Lakestar, Galaxy Interactive</c:v>
                </c:pt>
                <c:pt idx="113">
                  <c:v>SignalFire, GLP Capital Partners, Google Ventures</c:v>
                </c:pt>
                <c:pt idx="114">
                  <c:v>Vision Plus Capital, GSR Ventures, ZhenFund</c:v>
                </c:pt>
                <c:pt idx="115">
                  <c:v>Silicon Valley Bank, QED Investors, European Founders Fund</c:v>
                </c:pt>
                <c:pt idx="116">
                  <c:v>Volcanics Ventures, Vertex Ventures China, Warburg Pincus</c:v>
                </c:pt>
                <c:pt idx="117">
                  <c:v>Silver Lake Partners, General Atlantic</c:v>
                </c:pt>
                <c:pt idx="118">
                  <c:v>VY Capital, Accel, Elevation Capital</c:v>
                </c:pt>
                <c:pt idx="119">
                  <c:v>Silver Lake, ICONIQ Capital</c:v>
                </c:pt>
                <c:pt idx="120">
                  <c:v>Warburg Pincus, General Catalyst</c:v>
                </c:pt>
                <c:pt idx="121">
                  <c:v>Silversmith Capital Partners, Susquehanna Growth Equity, Tiger Global Management</c:v>
                </c:pt>
                <c:pt idx="122">
                  <c:v>Wellington Management, Eurazeo, Citi Ventures</c:v>
                </c:pt>
                <c:pt idx="123">
                  <c:v>Silverton Partners, Accel, Ballast Point Ventures</c:v>
                </c:pt>
                <c:pt idx="124">
                  <c:v>Wing Venture Capital, Slow Ventures, Uncork Capital</c:v>
                </c:pt>
                <c:pt idx="125">
                  <c:v>Simon Equity Partners, Wavemaker Partners, Anthem Venture Partners</c:v>
                </c:pt>
                <c:pt idx="126">
                  <c:v>Xingwang Investment Management, China Capital Investment Group, Matrix Partners China</c:v>
                </c:pt>
                <c:pt idx="127">
                  <c:v>SingTel Innov8, Alpha JWC Ventures, Golden Gate Ventures</c:v>
                </c:pt>
                <c:pt idx="128">
                  <c:v>Y Combinator, M12, SEEK</c:v>
                </c:pt>
                <c:pt idx="129">
                  <c:v>Sinovation Ventures, Tencent Holdings, Sequoia Capital China</c:v>
                </c:pt>
                <c:pt idx="130">
                  <c:v>Yabeo Capital, SBI Investment, Vulcan Capital</c:v>
                </c:pt>
                <c:pt idx="131">
                  <c:v>Sixth Street Partners, Declaration Partners, Maverick Ventures Israel</c:v>
                </c:pt>
                <c:pt idx="132">
                  <c:v>Yunfeng Capital, SDIC Innovation Investment Management, Shang Qi Capital</c:v>
                </c:pt>
                <c:pt idx="133">
                  <c:v>Sixth Street Partners, OrbiMed Advisors, Highland Capital Management</c:v>
                </c:pt>
                <c:pt idx="134">
                  <c:v>Zeev Ventures, GSV Ventures</c:v>
                </c:pt>
                <c:pt idx="135">
                  <c:v>Slack Fund, Accel, Skip Capital</c:v>
                </c:pt>
                <c:pt idx="136">
                  <c:v>Zheshang Venture Capital, GP Capital, Western Capital Management</c:v>
                </c:pt>
                <c:pt idx="137">
                  <c:v>Slow Ventures, Andreessen Horowitz, SoftBank Group</c:v>
                </c:pt>
                <c:pt idx="138">
                  <c:v>Tencent Holdings, Hillhouse Capital Management</c:v>
                </c:pt>
                <c:pt idx="139">
                  <c:v>Smilegate Investment, DSC Investments, KTB Ventures</c:v>
                </c:pt>
                <c:pt idx="140">
                  <c:v>Tencent Holdings, KKR, Smash Ventures</c:v>
                </c:pt>
                <c:pt idx="141">
                  <c:v>Sodexo Ventures, SoftBank Group</c:v>
                </c:pt>
                <c:pt idx="142">
                  <c:v>Tencent Holdings, Tiger Global Management, Global Founders Capital</c:v>
                </c:pt>
                <c:pt idx="143">
                  <c:v>Sequoia Capital China, GX Capital</c:v>
                </c:pt>
                <c:pt idx="144">
                  <c:v>Tencent Holdings, Warbug Pincus, IDG Capital</c:v>
                </c:pt>
                <c:pt idx="145">
                  <c:v>SoftBank Group, Access Industries, Crossbeam Venture Partners</c:v>
                </c:pt>
                <c:pt idx="146">
                  <c:v>Tencent, Morningside Group</c:v>
                </c:pt>
                <c:pt idx="147">
                  <c:v>Softbank Group, AME Cloud Ventures, SignalFire</c:v>
                </c:pt>
                <c:pt idx="148">
                  <c:v>The Blue Venture Fund, Flare Capital Partners, Longitude Capital</c:v>
                </c:pt>
                <c:pt idx="149">
                  <c:v>SoftBank Group, Andreessen Horowitz, Temasek Holdings</c:v>
                </c:pt>
                <c:pt idx="150">
                  <c:v>The Carlyle Group, CVC Capital Partners</c:v>
                </c:pt>
                <c:pt idx="151">
                  <c:v>SoftBank Group, CRV, Spark Capital</c:v>
                </c:pt>
                <c:pt idx="152">
                  <c:v>Threshold Ventures, Baseline Ventures, Harrison Metal</c:v>
                </c:pt>
                <c:pt idx="153">
                  <c:v>SoftBank Group, General Atlantic</c:v>
                </c:pt>
                <c:pt idx="154">
                  <c:v>Thrive Capital, Alliance Consumer Growth, Imaginary Ventures</c:v>
                </c:pt>
                <c:pt idx="155">
                  <c:v>SoftBank Group, Greylock Partners, Gaorong Capital</c:v>
                </c:pt>
                <c:pt idx="156">
                  <c:v>Thrive Capital, Durable Capital Partners, G Squared</c:v>
                </c:pt>
                <c:pt idx="157">
                  <c:v>SoftBank Group, Maverick Capital</c:v>
                </c:pt>
                <c:pt idx="158">
                  <c:v>Thrive Capital, General Catalyst, Coatue Management</c:v>
                </c:pt>
                <c:pt idx="159">
                  <c:v>SoftBank Group, Norwest Venture Partners</c:v>
                </c:pt>
                <c:pt idx="160">
                  <c:v>Thrive Capital, Maverick Ventures, Redpoint Ventures</c:v>
                </c:pt>
                <c:pt idx="161">
                  <c:v>SoftBank Group, SAIF Partners India, Valiant Capital Partners</c:v>
                </c:pt>
                <c:pt idx="162">
                  <c:v>Tiantu Capital, CMB International Capital, Vision Knight Capital</c:v>
                </c:pt>
                <c:pt idx="163">
                  <c:v>SoftBank Group, Sequoia Capital India,Lightspeed India Partners</c:v>
                </c:pt>
                <c:pt idx="164">
                  <c:v>Tiger Global Management</c:v>
                </c:pt>
                <c:pt idx="165">
                  <c:v>SoftBank Group, Sequoia Capital, Wing Venture Capital</c:v>
                </c:pt>
                <c:pt idx="166">
                  <c:v>Tiger Global Management, Blue Lake Capital, ZhenFund</c:v>
                </c:pt>
                <c:pt idx="167">
                  <c:v>SoftBank Group, Tiger Global Management, Matrix Partners India</c:v>
                </c:pt>
                <c:pt idx="168">
                  <c:v>Tiger Global Management, Hedosophia</c:v>
                </c:pt>
                <c:pt idx="169">
                  <c:v>SoftBank Latin America Fund, Advent International, Balderton Capital</c:v>
                </c:pt>
                <c:pt idx="170">
                  <c:v>Tiger Global Management, Insight Partners, Jump Capital</c:v>
                </c:pt>
                <c:pt idx="171">
                  <c:v>Softbank Ventures Asia, Alpha JWC Ventures, Insignia Ventures Partners</c:v>
                </c:pt>
                <c:pt idx="172">
                  <c:v>Tiger Global Management, Sequoia Capital China, Shunwei Capital Partners</c:v>
                </c:pt>
                <c:pt idx="173">
                  <c:v>SoftBankGroup, Blackrock, Alibaba Group</c:v>
                </c:pt>
                <c:pt idx="174">
                  <c:v>Tiger Global Management, Sequoia Capital, Revo Capital</c:v>
                </c:pt>
                <c:pt idx="175">
                  <c:v>Soros Fund Management, Ribbit Capital, Monashees+</c:v>
                </c:pt>
                <c:pt idx="176">
                  <c:v>Tiger Global Management, Tiger Brokers, DCM Ventures</c:v>
                </c:pt>
                <c:pt idx="177">
                  <c:v>SOSV, Khosla Ventures, Lerer Hippeau</c:v>
                </c:pt>
                <c:pt idx="178">
                  <c:v>Times Internet, Nexus Venture Partners, SoftBank Group</c:v>
                </c:pt>
                <c:pt idx="179">
                  <c:v>Source Code Capital, Coatue Management, DCM Ventures</c:v>
                </c:pt>
                <c:pt idx="180">
                  <c:v>TLV Partners, Zeev Ventures, Bessemer Venture Partners</c:v>
                </c:pt>
                <c:pt idx="181">
                  <c:v>Source Code Capital, Global Logistic Properties, K2VC</c:v>
                </c:pt>
                <c:pt idx="182">
                  <c:v>Toyota Motor Corporation, Mizuho Financial Group, FANUC</c:v>
                </c:pt>
                <c:pt idx="183">
                  <c:v>Source Code Capital, Meituan Dianping, Tencent Holdings</c:v>
                </c:pt>
                <c:pt idx="184">
                  <c:v>TPG Growth, Goldman Sachs</c:v>
                </c:pt>
                <c:pt idx="185">
                  <c:v>Source Code Capital, XVC Venture Capital, Hillhouse Capital Management</c:v>
                </c:pt>
                <c:pt idx="186">
                  <c:v>Trinity Ventures, Fifth Wall Ventures, OpenView Venture Partners</c:v>
                </c:pt>
                <c:pt idx="187">
                  <c:v>Sozo Ventures, Caffeinated Capital, Sequoia Capital</c:v>
                </c:pt>
                <c:pt idx="188">
                  <c:v>True Ventures, Altimeter Capital, Redpoint Ventures</c:v>
                </c:pt>
                <c:pt idx="189">
                  <c:v>Spark Capital, Google Ventures, CRE Venture Capital</c:v>
                </c:pt>
                <c:pt idx="190">
                  <c:v>Trustbridge Partners, IDG Capital, Sequoia Capital China</c:v>
                </c:pt>
                <c:pt idx="191">
                  <c:v>Spark Capital, Highland Europe, Sunstone Capital</c:v>
                </c:pt>
                <c:pt idx="192">
                  <c:v>Sequoia Capital China, ING, Alibaba Entrepreneurs Fund</c:v>
                </c:pt>
                <c:pt idx="193">
                  <c:v>Spectrum Equity, ICONIQ Capital, Grayhawk Capital</c:v>
                </c:pt>
                <c:pt idx="194">
                  <c:v>U.S.-China Green Fund, Founder H Fund, Richland Equities</c:v>
                </c:pt>
                <c:pt idx="195">
                  <c:v>Union Square Ventures, Summerhill Venture Partners, Mithril Capital Management</c:v>
                </c:pt>
                <c:pt idx="196">
                  <c:v>Sequoia Capital China, InnoVision Capital, Qianhai Fund of Funds</c:v>
                </c:pt>
                <c:pt idx="197">
                  <c:v>Union Square Ventures, Venrock, Andreessen Horowitz</c:v>
                </c:pt>
                <c:pt idx="198">
                  <c:v>Union Square Ventures, Altos Ventures, Costanoa Ventures</c:v>
                </c:pt>
                <c:pt idx="199">
                  <c:v>Upfront Ventures, Tao Capital Partners, Andreessen Horowitz</c:v>
                </c:pt>
                <c:pt idx="200">
                  <c:v>Union Square Ventures, Ribbit Capital, VY Capital</c:v>
                </c:pt>
                <c:pt idx="201">
                  <c:v>Upper90, RiverPark Ventures, Advent International</c:v>
                </c:pt>
                <c:pt idx="202">
                  <c:v>V Star Capital, GF Xinde Investment Management Co., Haitong Leading Capital Management</c:v>
                </c:pt>
                <c:pt idx="203">
                  <c:v>UNITY VENTURES, Qiming Venture Partners, GGV Capital</c:v>
                </c:pt>
                <c:pt idx="204">
                  <c:v>Square Peg Capital, TDM Growth Partners, Tiger Global Management</c:v>
                </c:pt>
                <c:pt idx="205">
                  <c:v>Upfront Ventures, Webb Investment Network, D1 Capital Partners</c:v>
                </c:pt>
                <c:pt idx="206">
                  <c:v>Standard Chartered, FinSight Ventures, Affirma Capital</c:v>
                </c:pt>
                <c:pt idx="207">
                  <c:v>V FUND, IDG Capital, Green Pine Capital Partners</c:v>
                </c:pt>
                <c:pt idx="208">
                  <c:v>Storm Ventures, DFJ DragonFund, New Enterprise Associates</c:v>
                </c:pt>
                <c:pt idx="209">
                  <c:v>Valor Capital Group, Lightrock, Softbank Group</c:v>
                </c:pt>
                <c:pt idx="210">
                  <c:v>Stripe, Founders Fund, Partech Partners</c:v>
                </c:pt>
                <c:pt idx="211">
                  <c:v>Venrock, Battery Ventures, Insight Partners</c:v>
                </c:pt>
                <c:pt idx="212">
                  <c:v>Stripes Group, Neuberger Berman</c:v>
                </c:pt>
                <c:pt idx="213">
                  <c:v>Venrock, Innovation Endeavors, Insights Partners</c:v>
                </c:pt>
                <c:pt idx="214">
                  <c:v>Summit Partners, Accel, Astral Capital</c:v>
                </c:pt>
                <c:pt idx="215">
                  <c:v>Venture Highway, Sequoia Capital India, Prosus Ventures</c:v>
                </c:pt>
                <c:pt idx="216">
                  <c:v>Summit Partners, Noshaq, Sofinnova Partners</c:v>
                </c:pt>
                <c:pt idx="217">
                  <c:v>Version One Ventures, Uncork Capital, Bessemer Venture Partners</c:v>
                </c:pt>
                <c:pt idx="218">
                  <c:v>Summit Partners, Qatar Holding</c:v>
                </c:pt>
                <c:pt idx="219">
                  <c:v>Vertex Ventures SE Asia, Global Founders Capital, Visa Ventures</c:v>
                </c:pt>
                <c:pt idx="220">
                  <c:v>Susquehanna Growth Equity, Citi Ventures, ICONIQ Capital</c:v>
                </c:pt>
                <c:pt idx="221">
                  <c:v>Vickers Venture Partners, IKEA GreenTech</c:v>
                </c:pt>
                <c:pt idx="222">
                  <c:v>Sutter Hill Ventures, Liberty Global Ventures, Coatue Management</c:v>
                </c:pt>
                <c:pt idx="223">
                  <c:v>Viola Ventures, Insight Partners, ClalTech, Goldman Sachs</c:v>
                </c:pt>
                <c:pt idx="224">
                  <c:v>Sutter Hill Ventures, Osage University Partners, Spark Capital</c:v>
                </c:pt>
                <c:pt idx="225">
                  <c:v>Vista Equity Partners, Warburg Pincus, First Ascent Ventures</c:v>
                </c:pt>
                <c:pt idx="226">
                  <c:v>SWaN &amp; Legend Ventures, Revolution Growth, Invus Group</c:v>
                </c:pt>
                <c:pt idx="227">
                  <c:v>Vitruvian Partners, Merieux Equity Partners, Straumann</c:v>
                </c:pt>
                <c:pt idx="228">
                  <c:v>T. Rowe Price, Dragoneer Investment Group, BlackRock</c:v>
                </c:pt>
                <c:pt idx="229">
                  <c:v>Volkswagen Group, Ford Autonomous Vehicles</c:v>
                </c:pt>
                <c:pt idx="230">
                  <c:v>T. Rowe Price, Lockheed Martin Ventures, Fidelity Investment</c:v>
                </c:pt>
                <c:pt idx="231">
                  <c:v>Vostok New Ventures, The Raine Group, Balderton Capital</c:v>
                </c:pt>
                <c:pt idx="232">
                  <c:v>TA Associates, SoftBank Group, GS Growth</c:v>
                </c:pt>
                <c:pt idx="233">
                  <c:v>Walden International, Google Ventures, Intel Capital</c:v>
                </c:pt>
                <c:pt idx="234">
                  <c:v>Taigang Venture Capital</c:v>
                </c:pt>
                <c:pt idx="235">
                  <c:v>Warburg Pincus, Aviation Industry Corporation of China</c:v>
                </c:pt>
                <c:pt idx="236">
                  <c:v>TAL Education Group, Legend Star, Alibaba Group</c:v>
                </c:pt>
                <c:pt idx="237">
                  <c:v>Warburg Pincus, Summit Partners, Sands Capital</c:v>
                </c:pt>
                <c:pt idx="238">
                  <c:v>Tao Capital Partners, Global Asset Capital, Tiger Global Management</c:v>
                </c:pt>
                <c:pt idx="239">
                  <c:v>Warmsun Holding, IDG Capital Partners</c:v>
                </c:pt>
                <c:pt idx="240">
                  <c:v>Target Global, General Catalyst, Durable Capital Partners</c:v>
                </c:pt>
                <c:pt idx="241">
                  <c:v>WestBridge Capital, GSV Ventures, Elevar Equity</c:v>
                </c:pt>
                <c:pt idx="242">
                  <c:v>Target Global, UBS Asset Management, Mubadala Capital</c:v>
                </c:pt>
                <c:pt idx="243">
                  <c:v>Wildcat Capital Management, Insight Partners, Tola Capital</c:v>
                </c:pt>
                <c:pt idx="244">
                  <c:v>TDK Ventures, Social Capital, D1 Capital Partners</c:v>
                </c:pt>
                <c:pt idx="245">
                  <c:v>Woodford Investment Management</c:v>
                </c:pt>
                <c:pt idx="246">
                  <c:v>Technology Crossover Ventures</c:v>
                </c:pt>
                <c:pt idx="247">
                  <c:v>XBTO Ventures, Raven One Ventures, SK Ventures</c:v>
                </c:pt>
                <c:pt idx="248">
                  <c:v>Technology Crossover Ventures, A&amp;E Television Networks</c:v>
                </c:pt>
                <c:pt idx="249">
                  <c:v>Y Combinator, Accel, T. Rowe Price</c:v>
                </c:pt>
                <c:pt idx="250">
                  <c:v>Technology Crossover Ventures, Accel, Aker</c:v>
                </c:pt>
                <c:pt idx="251">
                  <c:v>Y Combinator, Atomico, Accel</c:v>
                </c:pt>
                <c:pt idx="252">
                  <c:v>Technology Crossover Ventures, Alkeon Capital Management, General Atlantic</c:v>
                </c:pt>
                <c:pt idx="253">
                  <c:v>Y Combinator, Matrix Partners, Benchmark</c:v>
                </c:pt>
                <c:pt idx="254">
                  <c:v>Telling Telecommunication Holding Co., Alibaba Group</c:v>
                </c:pt>
                <c:pt idx="255">
                  <c:v>Y Combinator, Sequoia Capital, Coatue Management</c:v>
                </c:pt>
                <c:pt idx="256">
                  <c:v>Temasek, BUILD Capital Partners, Northzone Ventures</c:v>
                </c:pt>
                <c:pt idx="257">
                  <c:v>Yinhong Equity Investment Fund, E Fund, Ideal International</c:v>
                </c:pt>
                <c:pt idx="258">
                  <c:v>Temasek, Google Ventures, General Catalyst</c:v>
                </c:pt>
                <c:pt idx="259">
                  <c:v>York Capital Management, GE Healthcare, Koch Disruptive Technologies</c:v>
                </c:pt>
                <c:pt idx="260">
                  <c:v>Temasek, Guggenheim Investments, Qatar Investment Authority</c:v>
                </c:pt>
                <c:pt idx="261">
                  <c:v>Yunqi Partners, SoftBank Group, iVision Ventures</c:v>
                </c:pt>
                <c:pt idx="262">
                  <c:v>Tenaya Capital, Coatue Management, Stripes Group</c:v>
                </c:pt>
                <c:pt idx="263">
                  <c:v>Zeev Ventures, Group11, Chicago Ventures</c:v>
                </c:pt>
                <c:pt idx="264">
                  <c:v>Tencent Holdings, 5Y Capital, Sequoia Capital China</c:v>
                </c:pt>
                <c:pt idx="265">
                  <c:v>Zeev Ventures, Menlo Ventures,Crosslink Capital</c:v>
                </c:pt>
                <c:pt idx="266">
                  <c:v>Tencent Holdings, CRV, Clocktower Technology Ventures</c:v>
                </c:pt>
                <c:pt idx="267">
                  <c:v>Zhangjiang Haocheng Venture Capital, Walden International, Intel Capital</c:v>
                </c:pt>
                <c:pt idx="268">
                  <c:v>Tencent Holdings, DCM Ventures</c:v>
                </c:pt>
                <c:pt idx="269">
                  <c:v>Sequoia Capital China, DST Global, DST Global</c:v>
                </c:pt>
                <c:pt idx="270">
                  <c:v>Tencent Holdings, Delta Capital, Redpoint Ventures China</c:v>
                </c:pt>
                <c:pt idx="271">
                  <c:v>New Enterprise Associates, New Leaf Venture Partners, Charter Venture Capital</c:v>
                </c:pt>
                <c:pt idx="272">
                  <c:v>Playground Global, M12, BlackRock</c:v>
                </c:pt>
                <c:pt idx="273">
                  <c:v>Notion Capital, Scentan Ventures, Kite Ventures</c:v>
                </c:pt>
                <c:pt idx="274">
                  <c:v>Kaszek Ventures, QED Investors, International Finance Corporation</c:v>
                </c:pt>
                <c:pt idx="275">
                  <c:v>Rembrandt Venture Partners, M12, Altos Ventures</c:v>
                </c:pt>
                <c:pt idx="276">
                  <c:v>Kaszek Ventures, Qualcomm Ventures, Accel</c:v>
                </c:pt>
                <c:pt idx="277">
                  <c:v>NextView Ventures, Promus Ventures, Two Sigma Ventures</c:v>
                </c:pt>
                <c:pt idx="278">
                  <c:v>Kaszek Ventures, SOSV, Tiger Global Management</c:v>
                </c:pt>
                <c:pt idx="279">
                  <c:v>Owl Ventures, Technology Crossover Ventures, Tao Capital Partners</c:v>
                </c:pt>
                <c:pt idx="280">
                  <c:v>Khosla Ventures</c:v>
                </c:pt>
                <c:pt idx="281">
                  <c:v>QF Capital, QC Capital, Unicom Innovation Venture Capital</c:v>
                </c:pt>
                <c:pt idx="282">
                  <c:v>Khosla Ventures, Bain Capital Ventures, Lightspeed Venture Partners</c:v>
                </c:pt>
                <c:pt idx="283">
                  <c:v>Samsung Ventures, SingulariTeam, BP Ventures</c:v>
                </c:pt>
                <c:pt idx="284">
                  <c:v>Khosla Ventures, Forerunner Ventures, Sequoia Capital</c:v>
                </c:pt>
                <c:pt idx="285">
                  <c:v>Newion Partners, SmartFin Capital, OMERS Ventures</c:v>
                </c:pt>
                <c:pt idx="286">
                  <c:v>Khosla Ventures, General Catalyst, Blumberg Capital</c:v>
                </c:pt>
                <c:pt idx="287">
                  <c:v>Northzone Ventures, Maveron, Johnson &amp; Johnson Innovation</c:v>
                </c:pt>
                <c:pt idx="288">
                  <c:v>Khosla Ventures, General Catalyst, Navitas Capital</c:v>
                </c:pt>
                <c:pt idx="289">
                  <c:v>OMERS Private Equity, T. Rowe Price, Technology Crossover Ventures</c:v>
                </c:pt>
                <c:pt idx="290">
                  <c:v>Khosla Ventures, Green Innovations, Founders Fund</c:v>
                </c:pt>
                <c:pt idx="291">
                  <c:v>Passion Capital, Hedosophia, Outrun Ventures</c:v>
                </c:pt>
                <c:pt idx="292">
                  <c:v>Khosla Ventures, Horizons Ventures, Founders Fund</c:v>
                </c:pt>
                <c:pt idx="293">
                  <c:v>Prime Movers Lab, Khosla Ventures, I Squared Capital</c:v>
                </c:pt>
                <c:pt idx="294">
                  <c:v>Khosla Ventures, Horizons Ventures, Temasek Holdings</c:v>
                </c:pt>
                <c:pt idx="295">
                  <c:v>RedBird Capital Partners, CJ ENM, Tencent Holdings</c:v>
                </c:pt>
                <c:pt idx="296">
                  <c:v>Khosla Ventures, Kleiner Perkins Caufield &amp; Byers, Collaborative Fund</c:v>
                </c:pt>
                <c:pt idx="297">
                  <c:v>Rubicon Technology Partners, Max Ventures, Inclusive Capital Partners</c:v>
                </c:pt>
                <c:pt idx="298">
                  <c:v>Khosla Ventures, LowercaseCapital, capitalG</c:v>
                </c:pt>
                <c:pt idx="299">
                  <c:v>Kalaari Capital, Norwest Venture Partners, Prosus Ventures</c:v>
                </c:pt>
                <c:pt idx="300">
                  <c:v>Khosla Ventures, Thrive Capital, Y Combinator</c:v>
                </c:pt>
                <c:pt idx="301">
                  <c:v>New Enterprise Associates, Starr Investment Holdings</c:v>
                </c:pt>
                <c:pt idx="302">
                  <c:v>Khosla Ventures,General Catalyst, Victory Park Capital</c:v>
                </c:pt>
                <c:pt idx="303">
                  <c:v>next47, First Round Capital, Sequoia Capital</c:v>
                </c:pt>
                <c:pt idx="304">
                  <c:v>Kibo Ventures, SoftBank Group, Atomico</c:v>
                </c:pt>
                <c:pt idx="305">
                  <c:v>Nexus Venture Partners, Vertex Ventures, STRIVE</c:v>
                </c:pt>
                <c:pt idx="306">
                  <c:v>Kickstart Fund, General Catalyst, Drive Capital</c:v>
                </c:pt>
                <c:pt idx="307">
                  <c:v>Norwest Venture Partners, Goldman Sachs, Dell Technologies Capital</c:v>
                </c:pt>
                <c:pt idx="308">
                  <c:v>Kinnevik, Softbank Group, Prosus Ventures</c:v>
                </c:pt>
                <c:pt idx="309">
                  <c:v>Oak HC/FT Partners, GF Investments, Harvey Golub Family Office</c:v>
                </c:pt>
                <c:pt idx="310">
                  <c:v>KKR</c:v>
                </c:pt>
                <c:pt idx="311">
                  <c:v>Optum Ventures, Qiming Venture Partners, Transformation Capital</c:v>
                </c:pt>
                <c:pt idx="312">
                  <c:v>KKR, Alibaba Group, Ping An Insurance</c:v>
                </c:pt>
                <c:pt idx="313">
                  <c:v>Pantera Capital, QED Investors, Coinbase Ventures</c:v>
                </c:pt>
                <c:pt idx="314">
                  <c:v>KKR, Aspenwood Ventures, Spark Capital</c:v>
                </c:pt>
                <c:pt idx="315">
                  <c:v>Phoenix New Media, Tianjin Haihe Industry Fund</c:v>
                </c:pt>
                <c:pt idx="316">
                  <c:v>KKR, ES Ventures, North Bridge Growth Equity</c:v>
                </c:pt>
                <c:pt idx="317">
                  <c:v>Polaris Partners, Insight Partners, Norwest Venture Partners</c:v>
                </c:pt>
                <c:pt idx="318">
                  <c:v>KKR, FTV Capital, Ten Eleven Ventures</c:v>
                </c:pt>
                <c:pt idx="319">
                  <c:v>Prysm Capital, Baillie Gifford &amp; Co., TDM Growth Partners</c:v>
                </c:pt>
                <c:pt idx="320">
                  <c:v>KKR, Tencent Holdings, Sequoia Capital China</c:v>
                </c:pt>
                <c:pt idx="321">
                  <c:v>Qiming Venture Partners, China Internet Investment Fund, Qualcomm Ventures</c:v>
                </c:pt>
                <c:pt idx="322">
                  <c:v>KKR, TowerBrook Capital Partners</c:v>
                </c:pt>
                <c:pt idx="323">
                  <c:v>Redpoint Ventures, Providence Equity Partners, Silversmith Capital Partners</c:v>
                </c:pt>
                <c:pt idx="324">
                  <c:v>Kleiner Perkins Caufield &amp; Byers, Afore Capital, Founders Fund</c:v>
                </c:pt>
                <c:pt idx="325">
                  <c:v>Ribbit Capital, capitalG, Softbank Group</c:v>
                </c:pt>
                <c:pt idx="326">
                  <c:v>Kleiner Perkins Caufield &amp; Byers, Comcast Ventures, Insight Partners</c:v>
                </c:pt>
                <c:pt idx="327">
                  <c:v>SAIF Partners China, Baidu, IDG Capital</c:v>
                </c:pt>
                <c:pt idx="328">
                  <c:v>Kleiner Perkins Caufield &amp; Byers, Lightspeed Venture Partners, True Ventures</c:v>
                </c:pt>
                <c:pt idx="329">
                  <c:v>Scale Venture Partners, Sapphire Ventures, Battery Ventures</c:v>
                </c:pt>
                <c:pt idx="330">
                  <c:v>Kleiner Perkins Caufield &amp; Byers, NightDragon Security, Venrock</c:v>
                </c:pt>
                <c:pt idx="331">
                  <c:v>Sequoia Capital China, China Life Investment Holding Company, Qiming Venture Partners</c:v>
                </c:pt>
                <c:pt idx="332">
                  <c:v>Kleiner Perkins Caufield &amp; Byers, Sequoia Capital</c:v>
                </c:pt>
                <c:pt idx="333">
                  <c:v>New Enterprise Associates, Sequoia Capital, Comcast Ventures</c:v>
                </c:pt>
                <c:pt idx="334">
                  <c:v>Kleiner Perkins Caufield &amp; Byers, Sequoia Capital, General Catalyst</c:v>
                </c:pt>
                <c:pt idx="335">
                  <c:v>New Enterprise Associates, Tiger Global management, Tencent</c:v>
                </c:pt>
                <c:pt idx="336">
                  <c:v>Kleiner Perkins Caufield &amp; Byers, Softbank Corp., Sherpalo Ventures</c:v>
                </c:pt>
                <c:pt idx="337">
                  <c:v>NewView Capital, Maveron, Ridge Ventures</c:v>
                </c:pt>
                <c:pt idx="338">
                  <c:v>Knox Lane, Ainge Advisory, Carlson Private Capital Partners</c:v>
                </c:pt>
                <c:pt idx="339">
                  <c:v>Nextech Invest, Casdin Capital, Google Ventures</c:v>
                </c:pt>
                <c:pt idx="340">
                  <c:v>Koch Disruptive Technologies, Teamworthy Ventures, GGV Capital</c:v>
                </c:pt>
                <c:pt idx="341">
                  <c:v>Nexus Venture Partners, Tenaya Capital, Sequoia Capital</c:v>
                </c:pt>
                <c:pt idx="342">
                  <c:v>Kuang-Chi</c:v>
                </c:pt>
                <c:pt idx="343">
                  <c:v>Nintendo, Google, Pokemon Company International, Spark Capital</c:v>
                </c:pt>
                <c:pt idx="344">
                  <c:v>L Capital Partners</c:v>
                </c:pt>
                <c:pt idx="345">
                  <c:v>Norwest Venture Partners, Accel, Tiger Global Management</c:v>
                </c:pt>
                <c:pt idx="346">
                  <c:v>L Catterton, Franklin Templeton, First Light Capital Group</c:v>
                </c:pt>
                <c:pt idx="347">
                  <c:v>Norwest Venture Partners, Investcorp, Blackstone</c:v>
                </c:pt>
                <c:pt idx="348">
                  <c:v>L Catterton, Trellis Partners, Vista Equity Partners</c:v>
                </c:pt>
                <c:pt idx="349">
                  <c:v>Nyca Partners, Index Ventures, Technology Crossover Ventures</c:v>
                </c:pt>
                <c:pt idx="350">
                  <c:v>Lakestar, Battery Ventures, New Enterprise Associates</c:v>
                </c:pt>
                <c:pt idx="351">
                  <c:v>Octopus Ventures, Munich Re Ventures, CommerzVentures</c:v>
                </c:pt>
                <c:pt idx="352">
                  <c:v>Left Lane Capital, Clocktower Technology Ventures, Jump Capital</c:v>
                </c:pt>
                <c:pt idx="353">
                  <c:v>One Luxury Group, Eurazeo</c:v>
                </c:pt>
                <c:pt idx="354">
                  <c:v>Left Lane Capital, Galaxy Interactive, Tru Arrow Partners</c:v>
                </c:pt>
                <c:pt idx="355">
                  <c:v>Orange Digital Ventures, Access Industries</c:v>
                </c:pt>
                <c:pt idx="356">
                  <c:v>Left Lane Capital, Walden Venture Capital</c:v>
                </c:pt>
                <c:pt idx="357">
                  <c:v>Pantera Capital, Cadenza Ventures, BlockTower Capital</c:v>
                </c:pt>
                <c:pt idx="358">
                  <c:v>Legend Capital, CDH Investments, Sequoia Capital China</c:v>
                </c:pt>
                <c:pt idx="359">
                  <c:v>Paradigm, Huobi Ventures, Andreessen Horowitz</c:v>
                </c:pt>
                <c:pt idx="360">
                  <c:v>Lemniscap VC, North Island Ventures, Polychain Capital</c:v>
                </c:pt>
                <c:pt idx="361">
                  <c:v>Kaszek Ventures, Amadeus Capital Partners, Quona Capital</c:v>
                </c:pt>
                <c:pt idx="362">
                  <c:v>Lerer Hippeau, Munich Re Ventures, Eclipse Ventures</c:v>
                </c:pt>
                <c:pt idx="363">
                  <c:v>Pitango Venture Capital, DFJ Growth Fund, Foundry Group</c:v>
                </c:pt>
                <c:pt idx="364">
                  <c:v>Liberty City Ventures, RRE Ventures, Mithril Capital Management</c:v>
                </c:pt>
                <c:pt idx="365">
                  <c:v>Point72 Ventures, Pelion Venture Partners, Commerce Ventures</c:v>
                </c:pt>
                <c:pt idx="366">
                  <c:v>Liberty City Ventures, Soros Fund Management, Summer Capital</c:v>
                </c:pt>
                <c:pt idx="367">
                  <c:v>Polychain Capital, Paradigm, Ribbit Capital</c:v>
                </c:pt>
                <c:pt idx="368">
                  <c:v>Lightspeed China Partners, Baidu Ventures, Qiming Venture Partners</c:v>
                </c:pt>
                <c:pt idx="369">
                  <c:v>Prometheus Capital, Matrix Partners China, JD Capital Management</c:v>
                </c:pt>
                <c:pt idx="370">
                  <c:v>Lightspeed India Partners, Sequoia Capital India, Endiya Partners</c:v>
                </c:pt>
                <c:pt idx="371">
                  <c:v>QED Investors, DST Global, Endeavor</c:v>
                </c:pt>
                <c:pt idx="372">
                  <c:v>Lightspeed Venture Partners, Access Industries, Eldridge</c:v>
                </c:pt>
                <c:pt idx="373">
                  <c:v>Qiming Venture Partners, Capital Today, General Atlantic</c:v>
                </c:pt>
                <c:pt idx="374">
                  <c:v>Qiming Venture Partners, Vivo Capital, Sequoia Capital China</c:v>
                </c:pt>
                <c:pt idx="375">
                  <c:v>Kaszek Ventures, General Atlantic, SoftBank Group</c:v>
                </c:pt>
                <c:pt idx="376">
                  <c:v>Qualcomm Ventures, Samsung Ventures, Silver Lake</c:v>
                </c:pt>
                <c:pt idx="377">
                  <c:v>Lightspeed Venture Partners, Almaz Capital Partners, Altimeter Capital</c:v>
                </c:pt>
                <c:pt idx="378">
                  <c:v>Qualcomm Ventures, Woori Investment, Hanwha Investment &amp; Securities</c:v>
                </c:pt>
                <c:pt idx="379">
                  <c:v>Lightspeed Venture Partners, Data Collective, 8VC</c:v>
                </c:pt>
                <c:pt idx="380">
                  <c:v>Redpoint Ventures, Goldcrest Capital, Insight Partners</c:v>
                </c:pt>
                <c:pt idx="381">
                  <c:v>Lightspeed Venture Partners, Dell Technologies Capital, Wipro Ventures</c:v>
                </c:pt>
                <c:pt idx="382">
                  <c:v>Refactor Capital, Andreessen Horowitz, Fifty Years Fund</c:v>
                </c:pt>
                <c:pt idx="383">
                  <c:v>Lightspeed Venture Partners, Google Ventures, Lakestar</c:v>
                </c:pt>
                <c:pt idx="384">
                  <c:v>Revolution, New Enterprise Associates, Caterpillar</c:v>
                </c:pt>
                <c:pt idx="385">
                  <c:v>Lightspeed Venture Partners, Khosla Ventures, Geodesic Capital</c:v>
                </c:pt>
                <c:pt idx="386">
                  <c:v>RRE Ventures, Tiger Global, August Capital</c:v>
                </c:pt>
                <c:pt idx="387">
                  <c:v>Lightspeed Venture Partners, Khosla Ventures, Munich Re Ventures</c:v>
                </c:pt>
                <c:pt idx="388">
                  <c:v>Russia-China Investment Fund, Tencent Holdings, Sequoia Capital China</c:v>
                </c:pt>
                <c:pt idx="389">
                  <c:v>Lightspeed Venture Partners, Kleiner Perkins Caufield &amp; Byers, Origin Ventures</c:v>
                </c:pt>
                <c:pt idx="390">
                  <c:v>Salesforce Ventures, next47, Pereg Ventures</c:v>
                </c:pt>
                <c:pt idx="391">
                  <c:v>Lightspeed Venture Partners, Lead Edge Capital, Coatue Management</c:v>
                </c:pt>
                <c:pt idx="392">
                  <c:v>SC.Holdings, Not Boring Capital, Bolt Ventures</c:v>
                </c:pt>
                <c:pt idx="393">
                  <c:v>Lightspeed Venture Partners, Redpoint Ventures, Norwest Venture Partners</c:v>
                </c:pt>
                <c:pt idx="394">
                  <c:v>Seaya Ventures, Otter Rock Capital, Rakuten</c:v>
                </c:pt>
                <c:pt idx="395">
                  <c:v>Lightspeed Venture Partners, Redpoint Ventures, Viking Global Investors</c:v>
                </c:pt>
                <c:pt idx="396">
                  <c:v>Sequoia Capital China, Blackbird Ventures, Matrix Partners</c:v>
                </c:pt>
                <c:pt idx="397">
                  <c:v>Lightspeed Venture Partners, Sapphire Ventures, Kleiner Perkins Caufield &amp; Byers</c:v>
                </c:pt>
                <c:pt idx="398">
                  <c:v>Kaalari Capital, Tencent Holdings, Steadview Capital</c:v>
                </c:pt>
                <c:pt idx="399">
                  <c:v>Lightspeed Venture Partners, Social Capital, Accel</c:v>
                </c:pt>
                <c:pt idx="400">
                  <c:v>New Enterprise Associates, Pear, Cowboy Ventures</c:v>
                </c:pt>
                <c:pt idx="401">
                  <c:v>Lindeman Asia Investment, Nichi-Iko Pharmaceutical</c:v>
                </c:pt>
                <c:pt idx="402">
                  <c:v>New Enterprise Associates, Spar Capital, Index Ventures</c:v>
                </c:pt>
                <c:pt idx="403">
                  <c:v>LocalGlobe, Balderton Capital, Target Global</c:v>
                </c:pt>
                <c:pt idx="404">
                  <c:v>New Enterprise Associates, T. Rowe Associates, Lightbank</c:v>
                </c:pt>
                <c:pt idx="405">
                  <c:v>LocalGlobe, Kinnevik, Felix Capital</c:v>
                </c:pt>
                <c:pt idx="406">
                  <c:v>NewAlpha, XAnge Private Equity, Tencent Holdings</c:v>
                </c:pt>
                <c:pt idx="407">
                  <c:v>L'Occitane, Trifecta Capital, Bessemer Venture Partners</c:v>
                </c:pt>
                <c:pt idx="408">
                  <c:v>Newpath Partners, Google Ventures, F-Prime Capital</c:v>
                </c:pt>
                <c:pt idx="409">
                  <c:v>LTW Capital, Legend Capital, Qualcomm Ventures</c:v>
                </c:pt>
                <c:pt idx="410">
                  <c:v>Next Play Ventures, Zeal Capital Partners, SoftBank Group</c:v>
                </c:pt>
                <c:pt idx="411">
                  <c:v>M12, WestBridge Capital, Lightspeed Venture Partners</c:v>
                </c:pt>
                <c:pt idx="412">
                  <c:v>next47, MaC Venture Capital, FinVC</c:v>
                </c:pt>
                <c:pt idx="413">
                  <c:v>M13, Lightspeed Venture Partners, Lone Pine Capital</c:v>
                </c:pt>
                <c:pt idx="414">
                  <c:v>NextView Ventures, Eniac Ventures, Sequoia Capital</c:v>
                </c:pt>
                <c:pt idx="415">
                  <c:v>Madrona Venture Group, Banner Ventures, FJ Labs</c:v>
                </c:pt>
                <c:pt idx="416">
                  <c:v>Nexus Venture Partners, CRV, Insight Partners</c:v>
                </c:pt>
                <c:pt idx="417">
                  <c:v>Madrona Venture Group, Kleiner Perkins Caufield &amp; Byers, Highland Capital Partners</c:v>
                </c:pt>
                <c:pt idx="418">
                  <c:v>Nexus Venture Partners, Transamerica Ventures, Crane Venture Partners</c:v>
                </c:pt>
                <c:pt idx="419">
                  <c:v>Madrona Venture Group, Shasta Ventures, Salesforce Ventures</c:v>
                </c:pt>
                <c:pt idx="420">
                  <c:v>NFX, Plum Alley, Mayfield</c:v>
                </c:pt>
                <c:pt idx="421">
                  <c:v>Madrona Venture Group, Tiger Global Management, Madera Technology Partners</c:v>
                </c:pt>
                <c:pt idx="422">
                  <c:v>Northern Light Venture Capital, Xiaomi, FutureX Capital</c:v>
                </c:pt>
                <c:pt idx="423">
                  <c:v>Magma Venture Partners, Pitango Venture Capital, Qumra Capital</c:v>
                </c:pt>
                <c:pt idx="424">
                  <c:v>Northzone Ventures, White Star Capital, Novator Partners</c:v>
                </c:pt>
                <c:pt idx="425">
                  <c:v>Makers Fund, Index Ventures, Inova Ventures Participacees</c:v>
                </c:pt>
                <c:pt idx="426">
                  <c:v>Norwest Venture Partners, Aspect Ventures, Lightspeed Venture Partners</c:v>
                </c:pt>
                <c:pt idx="427">
                  <c:v>Mangrove Capital Partners,14W, ForgeLight</c:v>
                </c:pt>
                <c:pt idx="428">
                  <c:v>Norwest Venture Partners, Hillsven Capital, Aleph</c:v>
                </c:pt>
                <c:pt idx="429">
                  <c:v>Marathon Venture Partners, Huagai Capital, China Creation Ventures</c:v>
                </c:pt>
                <c:pt idx="430">
                  <c:v>Norwest Venture Partners, Next World Capital, Wing Venture Capital</c:v>
                </c:pt>
                <c:pt idx="431">
                  <c:v>March Capital Partners, HOF Capital, Emergence Capital Partners</c:v>
                </c:pt>
                <c:pt idx="432">
                  <c:v>Novator Partners, True, Causeway Media Partners</c:v>
                </c:pt>
                <c:pt idx="433">
                  <c:v>March Capital Partners, Temasek, Doha Venture Capital</c:v>
                </c:pt>
                <c:pt idx="434">
                  <c:v>Oak HC/FT Partners, Artis Ventures, WestCap Group</c:v>
                </c:pt>
                <c:pt idx="435">
                  <c:v>Marchmont Ventures, BMW i Ventures, Index Ventures</c:v>
                </c:pt>
                <c:pt idx="436">
                  <c:v>Obvious Ventures, Qualcomm Ventures, Andreessen Horowitz</c:v>
                </c:pt>
                <c:pt idx="437">
                  <c:v>Matrix Partners China, Bright Venture Capita, Shenzhen Capital Group</c:v>
                </c:pt>
                <c:pt idx="438">
                  <c:v>OLX Group, KCK Group, EXOR Seeds</c:v>
                </c:pt>
                <c:pt idx="439">
                  <c:v>Matrix Partners China, Eastern Bell Capital, Hongtai Capital Holdings</c:v>
                </c:pt>
                <c:pt idx="440">
                  <c:v>One Equity Partners</c:v>
                </c:pt>
                <c:pt idx="441">
                  <c:v>Matrix Partners China, Sequoia Capital China, Genesis Capital</c:v>
                </c:pt>
                <c:pt idx="442">
                  <c:v>Ontario Teachers' Pension Plan, Goldman Sachs</c:v>
                </c:pt>
                <c:pt idx="443">
                  <c:v>Matrix Partners China, Sequoia Capital China, Hundreds Capital</c:v>
                </c:pt>
                <c:pt idx="444">
                  <c:v>Opus Capital, Genesis Partners, Battery Ventures</c:v>
                </c:pt>
                <c:pt idx="445">
                  <c:v>Matrix Partners China, Ventech China, Shunwei Capital Partners</c:v>
                </c:pt>
                <c:pt idx="446">
                  <c:v>Oriza Holdings, Guangdong Technology Financial Group</c:v>
                </c:pt>
                <c:pt idx="447">
                  <c:v>Matrix Partners India, Falcon Edge Capital, SoftBank Group</c:v>
                </c:pt>
                <c:pt idx="448">
                  <c:v>Paladin Capital Group, Greycroft, Scale Venture Partners</c:v>
                </c:pt>
                <c:pt idx="449">
                  <c:v>Matrix Partners, Andreessen Horowitz, General Catalyst</c:v>
                </c:pt>
                <c:pt idx="450">
                  <c:v>Pantera Capital, Polychain Capital, Lightspeed Venture Partners</c:v>
                </c:pt>
                <c:pt idx="451">
                  <c:v>Matrix Partners, Initialized Capital, Tiger Global Management</c:v>
                </c:pt>
                <c:pt idx="452">
                  <c:v>Paradigm, Andreessen Horowitz, Jump Capital</c:v>
                </c:pt>
                <c:pt idx="453">
                  <c:v>Matrix Partners, Lightspeed Venture Partners, Verizon Ventures</c:v>
                </c:pt>
                <c:pt idx="454">
                  <c:v>Partech Partners, Index Ventures, Quadrille Capital</c:v>
                </c:pt>
                <c:pt idx="455">
                  <c:v>Matrix Partners, Passport Capital, Rho Ventures</c:v>
                </c:pt>
                <c:pt idx="456">
                  <c:v>Passion Capital, Thrive Capital, Orange Digital Ventures</c:v>
                </c:pt>
                <c:pt idx="457">
                  <c:v>Max Ventures, Mangrove Capital Partners, 14W</c:v>
                </c:pt>
                <c:pt idx="458">
                  <c:v>People Electrical Appliance Group China, Zhongrong International Trust</c:v>
                </c:pt>
                <c:pt idx="459">
                  <c:v>Mayfield Fund, Insight Partners, Rembrandt Venture Partners</c:v>
                </c:pt>
                <c:pt idx="460">
                  <c:v>Pine Brook, American Express Ventures, Kleiner Perkins Caufield &amp; Byers</c:v>
                </c:pt>
                <c:pt idx="461">
                  <c:v>Mayfield Fund, M12, Trinity Ventures</c:v>
                </c:pt>
                <c:pt idx="462">
                  <c:v>Playground Global, Bond, Tribe Capital</c:v>
                </c:pt>
                <c:pt idx="463">
                  <c:v>Mayfield Fund, Shasta Ventures, L Catterton</c:v>
                </c:pt>
                <c:pt idx="464">
                  <c:v>Plug and Play Ventures, Valor Capital Group, DST Global</c:v>
                </c:pt>
                <c:pt idx="465">
                  <c:v>Mayfield, Accel, Norwest Venture Partners</c:v>
                </c:pt>
                <c:pt idx="466">
                  <c:v>Point72 Ventures, Route 66 Ventures, Accel</c:v>
                </c:pt>
                <c:pt idx="467">
                  <c:v>Mayfield, Madrona Venture Group, Tiger Global Management</c:v>
                </c:pt>
                <c:pt idx="468">
                  <c:v>Polychain Capital, Coinbase Ventures, Jump Capital</c:v>
                </c:pt>
                <c:pt idx="469">
                  <c:v>Menlo Ventures, Alkeon Capital Management, Citi Ventures</c:v>
                </c:pt>
                <c:pt idx="470">
                  <c:v>Primary Venture Partners, Bessemer Venture Partners, Harmonic Growth Partners</c:v>
                </c:pt>
                <c:pt idx="471">
                  <c:v>Menlo Ventures, GGV Capital, Flybridge Capital Partners</c:v>
                </c:pt>
                <c:pt idx="472">
                  <c:v>Pritzker Group Venture Capital, Accel, Hyde Park Venture Partners</c:v>
                </c:pt>
                <c:pt idx="473">
                  <c:v>Menlo Ventures, Resolute Ventures, IA Ventures</c:v>
                </c:pt>
                <c:pt idx="474">
                  <c:v>Propel Venture Partners, Monashees+, BBVA</c:v>
                </c:pt>
                <c:pt idx="475">
                  <c:v>Menlo Ventures, Spark Capital, Union Square Ventures</c:v>
                </c:pt>
                <c:pt idx="476">
                  <c:v>PSG, ION Crossover Partners</c:v>
                </c:pt>
                <c:pt idx="477">
                  <c:v>Meritech Capital Partners, Tiger Global Management, Spectrum Equity</c:v>
                </c:pt>
                <c:pt idx="478">
                  <c:v>QED Investors, DST Global, Left Lane Capital</c:v>
                </c:pt>
                <c:pt idx="479">
                  <c:v>MHS Capital, NextView Ventures, Mayfield Fund</c:v>
                </c:pt>
                <c:pt idx="480">
                  <c:v>Qiming Venture Partners</c:v>
                </c:pt>
                <c:pt idx="481">
                  <c:v>MindWorks Ventures, Shunwei Capital Partners, Xiang He Capital</c:v>
                </c:pt>
                <c:pt idx="482">
                  <c:v>Qiming Venture Partners, China Broadband Capital, CDH Investments</c:v>
                </c:pt>
                <c:pt idx="483">
                  <c:v>Mithril, iNovia Capital, Foundry Group</c:v>
                </c:pt>
                <c:pt idx="484">
                  <c:v>QiMing Venture Partners, Temasek Holdings, Silverlink Capital</c:v>
                </c:pt>
                <c:pt idx="485">
                  <c:v>Mitsubishi Corporation, Mayfair Equity Partners</c:v>
                </c:pt>
                <c:pt idx="486">
                  <c:v>Qiming Venture Partners, Yaxia Automobile, Far East Horizon</c:v>
                </c:pt>
                <c:pt idx="487">
                  <c:v>MMC Ventures, BGF Ventures, Unilever Ventures</c:v>
                </c:pt>
                <c:pt idx="488">
                  <c:v>Qualcomm Ventures, Nine Intelligence Capital, Hillhouse Capital Management</c:v>
                </c:pt>
                <c:pt idx="489">
                  <c:v>Monashees+, Andreessen Horowitz, QED Investors</c:v>
                </c:pt>
                <c:pt idx="490">
                  <c:v>Qualcomm Ventures, SoftBank Group, Monashees+</c:v>
                </c:pt>
                <c:pt idx="491">
                  <c:v>Moonshots Capital, BoxGroup, Blu Venture Investors</c:v>
                </c:pt>
                <c:pt idx="492">
                  <c:v>Redalpine Venture Partners, Earlybird Venture Capital, Valar Ventures</c:v>
                </c:pt>
                <c:pt idx="493">
                  <c:v>Moore Strategic Ventures, DST Global, Sequoia Capital India</c:v>
                </c:pt>
                <c:pt idx="494">
                  <c:v>Redpoint e.ventures, Valor Capital Group, SoftBank Latin America Fund</c:v>
                </c:pt>
                <c:pt idx="495">
                  <c:v>Morgan Creek Digital, Marcy Venture Partners, 10T Fund</c:v>
                </c:pt>
                <c:pt idx="496">
                  <c:v>Redpoint Ventures, Norwest Venture Partners, Sierra Ventures</c:v>
                </c:pt>
                <c:pt idx="497">
                  <c:v>Morningside Venture Capital, IDG Capital, DCM Ventures</c:v>
                </c:pt>
                <c:pt idx="498">
                  <c:v>Redpoint Ventures, QiMing Venture Partners, Chengwei Capital</c:v>
                </c:pt>
                <c:pt idx="499">
                  <c:v>Morningside Ventures, Capital Today, JOY Capital</c:v>
                </c:pt>
                <c:pt idx="500">
                  <c:v>Relay Ventures, TTV Capital, Canapi Ventures</c:v>
                </c:pt>
                <c:pt idx="501">
                  <c:v>Morningside Ventures, Warburg Pincus, CreditEase Fintech Investment Fund</c:v>
                </c:pt>
                <c:pt idx="502">
                  <c:v>Rethink Impact, Work-Bench, RRE Ventures</c:v>
                </c:pt>
                <c:pt idx="503">
                  <c:v>Movile, Just Eat, Naspers</c:v>
                </c:pt>
                <c:pt idx="504">
                  <c:v>Rhone Capital</c:v>
                </c:pt>
                <c:pt idx="505">
                  <c:v>Mubadala Capital, Bond, Prosus Ventures</c:v>
                </c:pt>
                <c:pt idx="506">
                  <c:v>RPM Ventures, Inspiration Ventures, Carrick Capital Partners</c:v>
                </c:pt>
                <c:pt idx="507">
                  <c:v>Multicoin Capital, Coatue Management, Dragonfly Capital Partners</c:v>
                </c:pt>
                <c:pt idx="508">
                  <c:v>RRE Ventures+, Highland Capital Partners, The Carlyle Group</c:v>
                </c:pt>
                <c:pt idx="509">
                  <c:v>Mundi Ventures, Doqling Capital Partners, Activant Capital</c:v>
                </c:pt>
                <c:pt idx="510">
                  <c:v>Runa Capital, Acton Capital Partners, Point Nine Capital</c:v>
                </c:pt>
                <c:pt idx="511">
                  <c:v>N/A</c:v>
                </c:pt>
                <c:pt idx="512">
                  <c:v>R-Z Capital, Green Pine Capital Partners, SAIF Partners China</c:v>
                </c:pt>
                <c:pt idx="513">
                  <c:v>N5 Capital, CR Capital Mgmt, JD Digits</c:v>
                </c:pt>
                <c:pt idx="514">
                  <c:v>SAIF Partners India, Warburg Pincus, Trifecta Capital Advisors</c:v>
                </c:pt>
                <c:pt idx="515">
                  <c:v>NetEase Capital, Northern Light Venture Capital, Microsoft</c:v>
                </c:pt>
                <c:pt idx="516">
                  <c:v>Salesforce Ventures, Seedcamp, OMERS Ventures</c:v>
                </c:pt>
                <c:pt idx="517">
                  <c:v>New Enterprise Associates, Accel, Bond</c:v>
                </c:pt>
                <c:pt idx="518">
                  <c:v>SBI Investment Korea, Partners Investment, GIC</c:v>
                </c:pt>
                <c:pt idx="519">
                  <c:v>New Enterprise Associates, Accomplice, IA Ventures</c:v>
                </c:pt>
                <c:pt idx="520">
                  <c:v>Scale Venture Partners, Bond, Tiger Global Management</c:v>
                </c:pt>
                <c:pt idx="521">
                  <c:v>New Enterprise Associates, BDT Capital Partners, Davidson Kempner Capital Management</c:v>
                </c:pt>
                <c:pt idx="522">
                  <c:v>SCB 10X, Krungsri Finnovate, eWTP Capital</c:v>
                </c:pt>
                <c:pt idx="523">
                  <c:v>New Enterprise Associates, Benchmark, Two Sigma Ventures</c:v>
                </c:pt>
                <c:pt idx="524">
                  <c:v>SEED Capital, Greyhound Capital, Socii Capital</c:v>
                </c:pt>
                <c:pt idx="525">
                  <c:v>New Enterprise Associates, Coatue Management, Tiger Global Management</c:v>
                </c:pt>
                <c:pt idx="526">
                  <c:v>Sequoia Capital China, Banyan Capital</c:v>
                </c:pt>
                <c:pt idx="527">
                  <c:v>New Enterprise Associates, CRV, Index Ventures</c:v>
                </c:pt>
                <c:pt idx="528">
                  <c:v>Sequoia Capital China, China Construction Bank, Bank of China</c:v>
                </c:pt>
                <c:pt idx="529">
                  <c:v>New Enterprise Associates, Founders Fund, Google Ventures</c:v>
                </c:pt>
                <c:pt idx="530">
                  <c:v>Sequoia Capital China, CMC Capital Partners, Tencent Holdings</c:v>
                </c:pt>
                <c:pt idx="531">
                  <c:v>New Enterprise Associates, Greylock Partners, Andreessen Horowitz</c:v>
                </c:pt>
                <c:pt idx="532">
                  <c:v>New Enterprise Associates, Koch Disruptive Technologies, Evolution Equity Partners</c:v>
                </c:pt>
                <c:pt idx="533">
                  <c:v>K2VC, Lightspeed China Partners, Sky9 Capital</c:v>
                </c:pt>
                <c:pt idx="534">
                  <c:v>Index Ventures, Eight Roads Ventures, General Atlantic</c:v>
                </c:pt>
                <c:pt idx="535">
                  <c:v>Highland Europe, Eurazeo, Canaan Partners</c:v>
                </c:pt>
                <c:pt idx="536">
                  <c:v>Ding Xiang Capital, New Hope Fund, Sino-Ocean Capital</c:v>
                </c:pt>
                <c:pt idx="537">
                  <c:v>Insight Partners, Salesforce Ventures, Vertex Ventures</c:v>
                </c:pt>
                <c:pt idx="538">
                  <c:v>DJF, Salesforce Ventures, Storm Ventures</c:v>
                </c:pt>
                <c:pt idx="539">
                  <c:v>Greycroft, Sands Capital, Revolution Growth</c:v>
                </c:pt>
                <c:pt idx="540">
                  <c:v>DN Capital, Left Lane Capital, Coatue Management</c:v>
                </c:pt>
                <c:pt idx="541">
                  <c:v>ICONIQ Growth, Bain Capital Ventures, Summit Partners</c:v>
                </c:pt>
                <c:pt idx="542">
                  <c:v>Dragoneer Investment Group, DST Global, Franklin Templeton</c:v>
                </c:pt>
                <c:pt idx="543">
                  <c:v>Initialized Capital, Y Combinator, Kleiner Perkins Caufield &amp; Byers</c:v>
                </c:pt>
                <c:pt idx="544">
                  <c:v>Dragoneer Investment Group, Hellman &amp; Friedman, JMI Equity</c:v>
                </c:pt>
                <c:pt idx="545">
                  <c:v>Iris Capital, Accel, Elaia Partners</c:v>
                </c:pt>
                <c:pt idx="546">
                  <c:v>Dragonfly Captial, Qiming Venture Partners, DST Global</c:v>
                </c:pt>
                <c:pt idx="547">
                  <c:v>Google Ventures, Sequoia Capital, Wakefield Group</c:v>
                </c:pt>
                <c:pt idx="548">
                  <c:v>Draper Fisher Jurtson, Qualcomm Ventures, Alibaba Group</c:v>
                </c:pt>
                <c:pt idx="549">
                  <c:v>GSR Ventures, Sapphire Ventures, Streamlined Ventures</c:v>
                </c:pt>
                <c:pt idx="550">
                  <c:v>Drive Capital, General Catalyst, Ascension Ventures</c:v>
                </c:pt>
                <c:pt idx="551">
                  <c:v>Horizons Ventures, Sequoia Capital India, Alpha JWC Ventures</c:v>
                </c:pt>
                <c:pt idx="552">
                  <c:v>DST Global, Andreessen Horowitz, Sequoia Capital, Redpoint e.ventures</c:v>
                </c:pt>
                <c:pt idx="553">
                  <c:v>Ignition Partners, Formation 8, CRV</c:v>
                </c:pt>
                <c:pt idx="554">
                  <c:v>DST Global, General Catalyst, Monashees+</c:v>
                </c:pt>
                <c:pt idx="555">
                  <c:v>Index Ventures, Thrive Capital, CRV</c:v>
                </c:pt>
                <c:pt idx="556">
                  <c:v>DST Global, Lightspeed Venture Partners, Microsoft ScaleUp</c:v>
                </c:pt>
                <c:pt idx="557">
                  <c:v>Insight Partners, Bain Capital Ventures</c:v>
                </c:pt>
                <c:pt idx="558">
                  <c:v>DST Global, Ribbit Capital, Greenoaks Capital Management</c:v>
                </c:pt>
                <c:pt idx="559">
                  <c:v>Insight Partners, TPG Alternative &amp; Renewable Technologies, Ireland Strategic Investment Fund</c:v>
                </c:pt>
                <c:pt idx="560">
                  <c:v>DST Global, Sequoia Capital China, Gaorong Capital</c:v>
                </c:pt>
                <c:pt idx="561">
                  <c:v>Jerusalem Venture Partners, Israel Growth Partners, Insight Partners</c:v>
                </c:pt>
                <c:pt idx="562">
                  <c:v>DST Global, Sequoia Capital China, Tencent Holdings</c:v>
                </c:pt>
                <c:pt idx="563">
                  <c:v>Google Ventures, Benchmark, FirstMark Capital</c:v>
                </c:pt>
                <c:pt idx="564">
                  <c:v>DST Global, SoftBank Group, Mountain Nazca</c:v>
                </c:pt>
                <c:pt idx="565">
                  <c:v>Green Pine Capital Partners, Ivy Capital, DCM Ventures</c:v>
                </c:pt>
                <c:pt idx="566">
                  <c:v>Durable Capital Partners, Cercano Management, T. Rowe Price</c:v>
                </c:pt>
                <c:pt idx="567">
                  <c:v>Greylock Partners, Lightspeed Venture Partners, Khosla Ventures</c:v>
                </c:pt>
                <c:pt idx="568">
                  <c:v>Dynamo VC, Susa Ventures, Founders Fund</c:v>
                </c:pt>
                <c:pt idx="569">
                  <c:v>Helion Venture Partners, Bain Capital Tech Opportunities, Sequoia Capital India</c:v>
                </c:pt>
                <c:pt idx="570">
                  <c:v>e.ventures, Bain Capital Ventures, Greycroft</c:v>
                </c:pt>
                <c:pt idx="571">
                  <c:v>Hillhouse Capital Management, SoftBank Group, Qiming Venture Partners</c:v>
                </c:pt>
                <c:pt idx="572">
                  <c:v>Earlybird Venture Capital, Eleven Ventures, QED Investors</c:v>
                </c:pt>
                <c:pt idx="573">
                  <c:v>IAG Capital Partners, Augmentum Fintech, Northzone Ventures</c:v>
                </c:pt>
                <c:pt idx="574">
                  <c:v>Eastern Bell Capital 32, SDIC CMC Investment Management, Trustbridge Partners</c:v>
                </c:pt>
                <c:pt idx="575">
                  <c:v>IDG Capital, Northern Light Venture Capital, DCM Ventures</c:v>
                </c:pt>
                <c:pt idx="576">
                  <c:v>Eastern Bell Capital, Capital Today, Longzhu Capital</c:v>
                </c:pt>
                <c:pt idx="577">
                  <c:v>Index Ventures, Coatue Management, Andreessen Horowitz</c:v>
                </c:pt>
                <c:pt idx="578">
                  <c:v>Eastern Bell Capital, Danhua Capital, MSA Capital</c:v>
                </c:pt>
                <c:pt idx="579">
                  <c:v>Index Ventures, Sequoia Capital, Bezos Expeditions</c:v>
                </c:pt>
                <c:pt idx="580">
                  <c:v>Eastern Bell Capital, SF Holding Co, STO Express</c:v>
                </c:pt>
                <c:pt idx="581">
                  <c:v>Initialized Capital, Canaan Partners, Sound Ventures</c:v>
                </c:pt>
                <c:pt idx="582">
                  <c:v>Eclipse Ventures, Fidelity Investments, Moore Capital Management</c:v>
                </c:pt>
                <c:pt idx="583">
                  <c:v>Insight Partners</c:v>
                </c:pt>
                <c:pt idx="584">
                  <c:v>Edison Partners, Georgian Partners, VentureLink</c:v>
                </c:pt>
                <c:pt idx="585">
                  <c:v>Insight Partners, Jackson Square Ventures, Liberty Gloval Ventures</c:v>
                </c:pt>
                <c:pt idx="586">
                  <c:v>Eight Roads Ventures, Greycroft, Ignition Partners</c:v>
                </c:pt>
                <c:pt idx="587">
                  <c:v>Insight Partners, Silversmith Capital Partners, Spotify</c:v>
                </c:pt>
                <c:pt idx="588">
                  <c:v>Eight Roads Ventures, One Peak Partners, Creandum</c:v>
                </c:pt>
                <c:pt idx="589">
                  <c:v>Insight Venture Partners, TPG Growth, Sound Ventures</c:v>
                </c:pt>
                <c:pt idx="590">
                  <c:v>Elaia Partners, 83North, Felix Capital</c:v>
                </c:pt>
                <c:pt idx="591">
                  <c:v>Japan Post Capital, Globis Capital Partners, Atomico</c:v>
                </c:pt>
                <c:pt idx="592">
                  <c:v>Emergence Capital Partners, 8VC, Chicago Ventures</c:v>
                </c:pt>
                <c:pt idx="593">
                  <c:v>Jungle Ventures, Accel, Venture Highway</c:v>
                </c:pt>
                <c:pt idx="594">
                  <c:v>EQT Partners</c:v>
                </c:pt>
                <c:pt idx="595">
                  <c:v>Goodwater Capital, Warburg Pincus, GS Growth</c:v>
                </c:pt>
                <c:pt idx="596">
                  <c:v>EQT Partners, Blackstone</c:v>
                </c:pt>
                <c:pt idx="597">
                  <c:v>Google Ventures, Index Ventures, Scale Venture Partners</c:v>
                </c:pt>
                <c:pt idx="598">
                  <c:v>Equal Ventures, Uncork Capital, Andreessen Horowitz</c:v>
                </c:pt>
                <c:pt idx="599">
                  <c:v>GreatPoint Ventures, Tiger Global Management, Menlo Ventures</c:v>
                </c:pt>
                <c:pt idx="600">
                  <c:v>Eurazeo, IDInvest Partners, Balderton Capital</c:v>
                </c:pt>
                <c:pt idx="601">
                  <c:v>Greycroft, Lerer Hippeau, Geekdom Fund</c:v>
                </c:pt>
                <c:pt idx="602">
                  <c:v>Expa, QED Investors, Foundation Capital</c:v>
                </c:pt>
                <c:pt idx="603">
                  <c:v>Greylock Partners, General Catalyst, Khosla Ventures</c:v>
                </c:pt>
                <c:pt idx="604">
                  <c:v>Fabric Ventures, 500 Global, Standard Crypto</c:v>
                </c:pt>
                <c:pt idx="605">
                  <c:v>Greylock Partners, Venrock, Providence Ventures</c:v>
                </c:pt>
                <c:pt idx="606">
                  <c:v>Fabric Ventures, AirTree Ventures, Temasek</c:v>
                </c:pt>
                <c:pt idx="607">
                  <c:v>Guozhong Venture Capital Management, Shenzhen Capital Group, Oriental Fortune Capital</c:v>
                </c:pt>
                <c:pt idx="608">
                  <c:v>Fairfax Financial Holdings, A91 Partners, TVS Capital</c:v>
                </c:pt>
                <c:pt idx="609">
                  <c:v>Highland Capital Partners, Next Coast Ventures, SoGal Ventures</c:v>
                </c:pt>
                <c:pt idx="610">
                  <c:v>Falcon Edge Capital, Omidyar Network, Sequoia Capital India</c:v>
                </c:pt>
                <c:pt idx="611">
                  <c:v>Hillhouse Capital Management, Linear Venture, Morningside Venture Capital</c:v>
                </c:pt>
                <c:pt idx="612">
                  <c:v>Fasanara Capital, Tiger Global Management, Baleen Capital</c:v>
                </c:pt>
                <c:pt idx="613">
                  <c:v>Holtzbrinck Ventures, Unternehmertum Venture Capital, General Atlantic</c:v>
                </c:pt>
                <c:pt idx="614">
                  <c:v>Fashion Tech Lab, Fidelity Investments, Vast Ventures</c:v>
                </c:pt>
                <c:pt idx="615">
                  <c:v>Hyde Park Venture Partners, FundersClub, Bain Capital Ventures</c:v>
                </c:pt>
                <c:pt idx="616">
                  <c:v>FAW Group, Tencent Holdings, Tus Holdings</c:v>
                </c:pt>
                <c:pt idx="617">
                  <c:v>Iconiq Capital</c:v>
                </c:pt>
                <c:pt idx="618">
                  <c:v>Felicis Ventures, Index Ventures, Blackbird Ventures</c:v>
                </c:pt>
                <c:pt idx="619">
                  <c:v>IDG Capital, Francisco Partners, ZhenFund</c:v>
                </c:pt>
                <c:pt idx="620">
                  <c:v>Female Founders Fund, Oak HC/FT Partners, Sequoia Capital</c:v>
                </c:pt>
                <c:pt idx="621">
                  <c:v>IDG Capital, ZhenFund, Sequoia Capital China</c:v>
                </c:pt>
                <c:pt idx="622">
                  <c:v>Fifth Wall Ventures, Energize Ventures, ICONIQ Capital</c:v>
                </c:pt>
                <c:pt idx="623">
                  <c:v>Index Ventures, Battery Ventures, ICONIQ Capital</c:v>
                </c:pt>
                <c:pt idx="624">
                  <c:v>Fifth Wall Ventures, JBV Capital, Array Ventures</c:v>
                </c:pt>
                <c:pt idx="625">
                  <c:v>Index Ventures, Draft Ventures, Felicis Ventures</c:v>
                </c:pt>
                <c:pt idx="626">
                  <c:v>Fifty Years Fund, Refactor Capital, Temasek</c:v>
                </c:pt>
                <c:pt idx="627">
                  <c:v>Index Ventures, IDInvest Partners, Daphni</c:v>
                </c:pt>
                <c:pt idx="628">
                  <c:v>Fireside Ventures, Sequoia Capital India, Stellaris Venture Partners</c:v>
                </c:pt>
                <c:pt idx="629">
                  <c:v>Index Ventures, Temasek, Portag3 Ventures</c:v>
                </c:pt>
                <c:pt idx="630">
                  <c:v>First Round Capital, Sequoia Capital, Index Ventures</c:v>
                </c:pt>
                <c:pt idx="631">
                  <c:v>Inflexion Private Equity</c:v>
                </c:pt>
                <c:pt idx="632">
                  <c:v>FirstMark Capital, Anthemis, CMFG Ventures</c:v>
                </c:pt>
                <c:pt idx="633">
                  <c:v>Initialized Capital, General Catalyst, SignalFire</c:v>
                </c:pt>
                <c:pt idx="634">
                  <c:v>FirstMark Capital, Georgian Partners, Norwest Venture Partners</c:v>
                </c:pt>
                <c:pt idx="635">
                  <c:v>Innovation Endeavors, Aleph, Temasek</c:v>
                </c:pt>
                <c:pt idx="636">
                  <c:v>FirstMark Capital, Tiger Global Management</c:v>
                </c:pt>
                <c:pt idx="637">
                  <c:v>Insight Partners, Andalusian Capital Partners</c:v>
                </c:pt>
                <c:pt idx="638">
                  <c:v>FirstMark Capital, Tiger Global Management, FTX Venture</c:v>
                </c:pt>
                <c:pt idx="639">
                  <c:v>Insight Partners, e.ventures, General Atlantic</c:v>
                </c:pt>
                <c:pt idx="640">
                  <c:v>FirstMark Capital, Tiger Global Management, ICONIQ Capital</c:v>
                </c:pt>
                <c:pt idx="641">
                  <c:v>Insight Partners, Lightspeed Venture Partners, CyberStarts</c:v>
                </c:pt>
                <c:pt idx="642">
                  <c:v>Flagship Pioneering, Alexandria Venture Investments, Investment Corporation of Dubai</c:v>
                </c:pt>
                <c:pt idx="643">
                  <c:v>Digital Currency Group, Draper Esprit, Korelya Capital</c:v>
                </c:pt>
                <c:pt idx="644">
                  <c:v>Flybridge Capital Partners, SoftBank Group, Monashees+</c:v>
                </c:pt>
                <c:pt idx="645">
                  <c:v>Insight Partners, Tiger Global Management, Accel</c:v>
                </c:pt>
                <c:pt idx="646">
                  <c:v>Forerunner Ventures, Crosslink Capital, Homebrew</c:v>
                </c:pt>
                <c:pt idx="647">
                  <c:v>Insight Venture Partners, ICONIQ Capital, Launchpad Venture Group</c:v>
                </c:pt>
                <c:pt idx="648">
                  <c:v>Forerunner Ventures, Institutional Venture Partners, Thrive Capital</c:v>
                </c:pt>
                <c:pt idx="649">
                  <c:v>Institutional Venture Partners, New Enterprise Associates, Javelin Venture Partners</c:v>
                </c:pt>
                <c:pt idx="650">
                  <c:v>Forerunner Ventures, Lifeline Ventures, MSD Capital</c:v>
                </c:pt>
                <c:pt idx="651">
                  <c:v>Jackson Square Ventures, Greenoaks Capital Management, Softbank Group</c:v>
                </c:pt>
                <c:pt idx="652">
                  <c:v>Formation 8</c:v>
                </c:pt>
                <c:pt idx="653">
                  <c:v>Javelin Venture Partners, TTV Capital, Peterson Ventures</c:v>
                </c:pt>
                <c:pt idx="654">
                  <c:v>Fosun RZ Capital, Oceanwide Holdings, Shenzhen Qianhe Capital Management Co.</c:v>
                </c:pt>
                <c:pt idx="655">
                  <c:v>JOY Capital, NIO Capital, Blueflame Capital</c:v>
                </c:pt>
                <c:pt idx="656">
                  <c:v>Foundation Capital, Frontier Ventures, AltaIR Capital</c:v>
                </c:pt>
                <c:pt idx="657">
                  <c:v>K2 Global, 500 Startups</c:v>
                </c:pt>
                <c:pt idx="658">
                  <c:v>Foundation Capital, Institutional Venture Partners, General Catalyst</c:v>
                </c:pt>
                <c:pt idx="659">
                  <c:v>DESUN Capital, Yunfeng Capital, Meridian Capital</c:v>
                </c:pt>
                <c:pt idx="660">
                  <c:v>Foundation Capital, Summit Partners, Adams Street Partners</c:v>
                </c:pt>
                <c:pt idx="661">
                  <c:v>Google Ventures, Battery Ventures, DST Global</c:v>
                </c:pt>
                <c:pt idx="662">
                  <c:v>Founders Fund, Accel, Creandum</c:v>
                </c:pt>
                <c:pt idx="663">
                  <c:v>Google Ventures, Cathay Innovation, NJF Capital</c:v>
                </c:pt>
                <c:pt idx="664">
                  <c:v>Founders Fund, Draper Fisher Jurvetson, Rothenberg Ventures</c:v>
                </c:pt>
                <c:pt idx="665">
                  <c:v>Google Ventures, Kleiner Perkins Caufield &amp; Byers, Stripes Group</c:v>
                </c:pt>
                <c:pt idx="666">
                  <c:v>Founders Fund, Khosla Ventures, Goldman Sachs</c:v>
                </c:pt>
                <c:pt idx="667">
                  <c:v>GreatPoint Ventures, Meritech Capital Partners, PayPal Ventures</c:v>
                </c:pt>
                <c:pt idx="668">
                  <c:v>Founders Fund, Quantum Energy Partners, Bedrock Capital</c:v>
                </c:pt>
                <c:pt idx="669">
                  <c:v>Green Bay Ventures, M12, Andreessen Horowitz</c:v>
                </c:pt>
                <c:pt idx="670">
                  <c:v>Founders Fund, Upfront Ventures, 01 Advisors</c:v>
                </c:pt>
                <c:pt idx="671">
                  <c:v>Green Visor Capital, CRE Venture Capital, Greycroft</c:v>
                </c:pt>
                <c:pt idx="672">
                  <c:v>Foundry Group, General Atlantic, BlackRock</c:v>
                </c:pt>
                <c:pt idx="673">
                  <c:v>Greycroft, Loeb.NYC, DST Global</c:v>
                </c:pt>
                <c:pt idx="674">
                  <c:v>Foundry Group, Scale Venture Partners, SoftBank Group</c:v>
                </c:pt>
                <c:pt idx="675">
                  <c:v>Greylock Partners, capitalG, Y Combinator</c:v>
                </c:pt>
                <c:pt idx="676">
                  <c:v>Franklin Templeton, Motive Partners, Apollo Global Management</c:v>
                </c:pt>
                <c:pt idx="677">
                  <c:v>Didi Chuxing, Diamler, TMT Investments</c:v>
                </c:pt>
                <c:pt idx="678">
                  <c:v>FTV Capital</c:v>
                </c:pt>
                <c:pt idx="679">
                  <c:v>Greylock Partners, Lux Capital, General Atlantic</c:v>
                </c:pt>
                <c:pt idx="680">
                  <c:v>FTV Capital, Endeavor</c:v>
                </c:pt>
                <c:pt idx="681">
                  <c:v>Griffin Gaming Partners, Andreessen Horowitz, Battery Ventures</c:v>
                </c:pt>
                <c:pt idx="682">
                  <c:v>FundersClub, Y Combinator, Tiger Global Management</c:v>
                </c:pt>
                <c:pt idx="683">
                  <c:v>Gunosy Capital, Blume Ventures, Das Capital</c:v>
                </c:pt>
                <c:pt idx="684">
                  <c:v>GAM Holding</c:v>
                </c:pt>
                <c:pt idx="685">
                  <c:v>HD Capital, Qihoo 360 Technology, China Fortune Land Development</c:v>
                </c:pt>
                <c:pt idx="686">
                  <c:v>Gauss Ventures, Ventura Capital, dmg ventures</c:v>
                </c:pt>
                <c:pt idx="687">
                  <c:v>Helion Venture Partners, Tiger Global management, CRV</c:v>
                </c:pt>
                <c:pt idx="688">
                  <c:v>GCP Capital Partners</c:v>
                </c:pt>
                <c:pt idx="689">
                  <c:v>Highland Capital Partners, Oak HC/FT Partners, Emergence Capital Partners</c:v>
                </c:pt>
                <c:pt idx="690">
                  <c:v>Geely, SIG Asia Investments, China State Capital Venture Capital Fund</c:v>
                </c:pt>
                <c:pt idx="691">
                  <c:v>Hillhouse Capital Management, Boyu Capital, Sequoia Capital China</c:v>
                </c:pt>
                <c:pt idx="692">
                  <c:v>DFJ Growth Fund, Coatue Management, Addition</c:v>
                </c:pt>
                <c:pt idx="693">
                  <c:v>Hillhouse Capital Management, Sequoia Capital China, Linear Venture</c:v>
                </c:pt>
                <c:pt idx="694">
                  <c:v>General Atlantic, 3i Group, Huagai Capital</c:v>
                </c:pt>
                <c:pt idx="695">
                  <c:v>Hinduja Group</c:v>
                </c:pt>
                <c:pt idx="696">
                  <c:v>General Atlantic, Blackstone, ICONIQ Growth</c:v>
                </c:pt>
                <c:pt idx="697">
                  <c:v>Hopu Investment Management, Boyu Capital, DC Thomson Ventures</c:v>
                </c:pt>
                <c:pt idx="698">
                  <c:v>General Atlantic, Elevation Capital, BEENEXT</c:v>
                </c:pt>
                <c:pt idx="699">
                  <c:v>HV Capital, Softbank Group, BlackRock</c:v>
                </c:pt>
                <c:pt idx="700">
                  <c:v>General Atlantic, Goldman Sachs, New Enterprise Associates</c:v>
                </c:pt>
                <c:pt idx="701">
                  <c:v>IA Ventures, Khosla Ventures, AME Cloud Ventures</c:v>
                </c:pt>
                <c:pt idx="702">
                  <c:v>General Atlantic, Insight Partners, Vintage Investment Partners</c:v>
                </c:pt>
                <c:pt idx="703">
                  <c:v>ICG</c:v>
                </c:pt>
                <c:pt idx="704">
                  <c:v>General Atlantic, Piton Capital, Partech Partners</c:v>
                </c:pt>
                <c:pt idx="705">
                  <c:v>ICONIQ Capital, OpenView Venture Partners</c:v>
                </c:pt>
                <c:pt idx="706">
                  <c:v>General Atlantic, SoftBank Group, Atomico</c:v>
                </c:pt>
                <c:pt idx="707">
                  <c:v>IDG Capital, Bank Of China Group Investment,, SDIC CMC Investment Management</c:v>
                </c:pt>
                <c:pt idx="708">
                  <c:v>General Catalyst Partners, Google Ventures, Kleiner Perkins Caufield &amp; Byers</c:v>
                </c:pt>
                <c:pt idx="709">
                  <c:v>IDG Capital, Gaocheng Capital, Chuanrong Capital</c:v>
                </c:pt>
                <c:pt idx="710">
                  <c:v>General Catalyst, Bling Capital, Felicis Ventures</c:v>
                </c:pt>
                <c:pt idx="711">
                  <c:v>IDG Capital, Venture51, Lightspeed Venture Partners</c:v>
                </c:pt>
                <c:pt idx="712">
                  <c:v>General Catalyst, Digital Currency Group, Accel</c:v>
                </c:pt>
                <c:pt idx="713">
                  <c:v>IFC, Ajinomoto</c:v>
                </c:pt>
                <c:pt idx="714">
                  <c:v>General Catalyst, Eleation Capital, Avenir Growth Capital</c:v>
                </c:pt>
                <c:pt idx="715">
                  <c:v>IMM Investment, NXC</c:v>
                </c:pt>
                <c:pt idx="716">
                  <c:v>General Catalyst, Future Ventures, AU21</c:v>
                </c:pt>
                <c:pt idx="717">
                  <c:v>Index Ventures, Benchmark, Thrive Capital</c:v>
                </c:pt>
                <c:pt idx="718">
                  <c:v>General Catalyst, HCA Healthcare</c:v>
                </c:pt>
                <c:pt idx="719">
                  <c:v>Index Ventures, Creandum, Accel</c:v>
                </c:pt>
                <c:pt idx="720">
                  <c:v>General Catalyst, Inspired Capital, Flybridge Capital Partners</c:v>
                </c:pt>
                <c:pt idx="721">
                  <c:v>index Ventures, DST Global, Ribbit Capital</c:v>
                </c:pt>
                <c:pt idx="722">
                  <c:v>General Catalyst, Institutional Venture Partners, Breyer Capital</c:v>
                </c:pt>
                <c:pt idx="723">
                  <c:v>Index Ventures, Greylock Partners, Kleiner Perkins Caufield &amp; Byers</c:v>
                </c:pt>
                <c:pt idx="724">
                  <c:v>General Catalyst, Nexus Venture Partners, Dell Technologies Capital</c:v>
                </c:pt>
                <c:pt idx="725">
                  <c:v>Index Ventures, Kleiner Perkins Caufield &amp; Byers, Bessemer Venture Partners</c:v>
                </c:pt>
                <c:pt idx="726">
                  <c:v>General Catalyst, Origin Ventures, Fontinalis Partners</c:v>
                </c:pt>
                <c:pt idx="727">
                  <c:v>Index Ventures, Sequoia Capital, General Catalyst</c:v>
                </c:pt>
                <c:pt idx="728">
                  <c:v>General Catalyst, Viking Global Investors, T. Rowe Price</c:v>
                </c:pt>
                <c:pt idx="729">
                  <c:v>Index Ventures, Thrive Capital, Bain Capital Ventures</c:v>
                </c:pt>
                <c:pt idx="730">
                  <c:v>Genesis Partners, Aleph, Insight Partners</c:v>
                </c:pt>
                <c:pt idx="731">
                  <c:v>India Quotient, Elevation Capital, Lightspeed Venture Partners</c:v>
                </c:pt>
                <c:pt idx="732">
                  <c:v>Georgian Co-Investment Fund, iTech Capital, Galaxy Digital</c:v>
                </c:pt>
                <c:pt idx="733">
                  <c:v>Info Edge, Softbank Capital</c:v>
                </c:pt>
                <c:pt idx="734">
                  <c:v>Georgian Partners, Craft Ventures</c:v>
                </c:pt>
                <c:pt idx="735">
                  <c:v>Initialized Capital, General Catalyst, Kraken Ventures</c:v>
                </c:pt>
                <c:pt idx="736">
                  <c:v>Georgian Partners, Silver Lake, Presidio Ventures</c:v>
                </c:pt>
                <c:pt idx="737">
                  <c:v>Initialized Capital, Sound Ventures, TI Platform Management</c:v>
                </c:pt>
                <c:pt idx="738">
                  <c:v>GGV Capital, BlackRock, ACE &amp; Company</c:v>
                </c:pt>
                <c:pt idx="739">
                  <c:v>Innova Capital - FIP, 3G Capital Management, Prosus Ventures</c:v>
                </c:pt>
                <c:pt idx="740">
                  <c:v>GGV Capital, GSR Ventures, FreesFund</c:v>
                </c:pt>
                <c:pt idx="741">
                  <c:v>Innovation Endeavors, s28 Capital, Lightspeed Venture Partners</c:v>
                </c:pt>
                <c:pt idx="742">
                  <c:v>GGV Capital, Hillhouse Capital Management, IDG Capital</c:v>
                </c:pt>
                <c:pt idx="743">
                  <c:v>Insight Partners, AltaIR Capital, Norma Investments</c:v>
                </c:pt>
                <c:pt idx="744">
                  <c:v>GGV Capital, IDG Capital, Linear Venture</c:v>
                </c:pt>
                <c:pt idx="745">
                  <c:v>Insight Partners, B Capital Group, Lightspeed Venture Partners</c:v>
                </c:pt>
                <c:pt idx="746">
                  <c:v>GGV Capital, Lightspeed Venture Partners, ICONIQ Capital</c:v>
                </c:pt>
                <c:pt idx="747">
                  <c:v>Insight Partners, Coinbase Ventures, PayPal Ventures</c:v>
                </c:pt>
                <c:pt idx="748">
                  <c:v>GGV Capital, QiMing Venture Partnersl</c:v>
                </c:pt>
                <c:pt idx="749">
                  <c:v>Insight Partners, Ignition Partners, Georgian Partners</c:v>
                </c:pt>
                <c:pt idx="750">
                  <c:v>GGV Capital, Tiger Global Management, Greycroft</c:v>
                </c:pt>
                <c:pt idx="751">
                  <c:v>Insight Partners, Kibo Ventures, Bessemer Venture Partners</c:v>
                </c:pt>
                <c:pt idx="752">
                  <c:v>GGV Capital, ZhenFund, Tencent</c:v>
                </c:pt>
                <c:pt idx="753">
                  <c:v>Insight Partners, Salesforce Ventures, Perpetual Investors</c:v>
                </c:pt>
                <c:pt idx="754">
                  <c:v>Ginko Ventures</c:v>
                </c:pt>
                <c:pt idx="755">
                  <c:v>Insight Partners, Sequoia Capital India, BEENEXT</c:v>
                </c:pt>
                <c:pt idx="756">
                  <c:v>Global Founders Capital, 468 Capital, Redalpine Venture Partners</c:v>
                </c:pt>
                <c:pt idx="757">
                  <c:v>Insight Partners, Sequoia Capital, Stripes Group</c:v>
                </c:pt>
                <c:pt idx="758">
                  <c:v>Global Founders Capital, Aglae Ventures, Alven Capital</c:v>
                </c:pt>
                <c:pt idx="759">
                  <c:v>Insight Partners, Softbank Group, Connect Ventures</c:v>
                </c:pt>
                <c:pt idx="760">
                  <c:v>Global Founders Capital, Comcast Ventures, Forerunner Ventures</c:v>
                </c:pt>
                <c:pt idx="761">
                  <c:v>Insight Partners, Tiger Global Management, Gradient Ventures</c:v>
                </c:pt>
                <c:pt idx="762">
                  <c:v>Global Founders Capital, East Ventures, Expedia Inc.</c:v>
                </c:pt>
                <c:pt idx="763">
                  <c:v>Insight Partners, Warburg Pincus, Ayala Corporation</c:v>
                </c:pt>
                <c:pt idx="764">
                  <c:v>Global Founders Capital, Nortzone Ventures, Picus Capital</c:v>
                </c:pt>
                <c:pt idx="765">
                  <c:v>Insight Venture Partners, Lowercase Capital, Polaris Partners</c:v>
                </c:pt>
                <c:pt idx="766">
                  <c:v>Institutional Venture Partners, Sequoia Capital, General Atlantic</c:v>
                </c:pt>
                <c:pt idx="767">
                  <c:v>Institutional Venture Partners, Atomico, Earlybird Venture Capital</c:v>
                </c:pt>
                <c:pt idx="768">
                  <c:v>Intact Ventures, Munich Re Ventures, General Atlantic</c:v>
                </c:pt>
                <c:pt idx="769">
                  <c:v>Dila Capital, Framework Ventures, 3L</c:v>
                </c:pt>
                <c:pt idx="770">
                  <c:v>Investment Corporation of Dubai, Centralway</c:v>
                </c:pt>
                <c:pt idx="771">
                  <c:v>Intel Capital, Aviv Venture Capital</c:v>
                </c:pt>
                <c:pt idx="772">
                  <c:v>Glory Ventures, Maniv Mobility</c:v>
                </c:pt>
                <c:pt idx="773">
                  <c:v>Invus Group, Hanaco Venture Capital, WestCap Group</c:v>
                </c:pt>
                <c:pt idx="774">
                  <c:v>Gobi Partners, 500 Startups, Ondine Capital</c:v>
                </c:pt>
                <c:pt idx="775">
                  <c:v>Jackson Square Ventures, General Atlantic, Lightspeed Venture Partners</c:v>
                </c:pt>
                <c:pt idx="776">
                  <c:v>Goldman Sachs</c:v>
                </c:pt>
                <c:pt idx="777">
                  <c:v>Jackson Square Ventures, Madrone Capital Partners, Sequoia Capital</c:v>
                </c:pt>
                <c:pt idx="778">
                  <c:v>Goldman Sachs Asset Management</c:v>
                </c:pt>
                <c:pt idx="779">
                  <c:v>Javelin Venture Partners, Struck Capital, Alumni Ventures Group</c:v>
                </c:pt>
                <c:pt idx="780">
                  <c:v>Goldman Sachs Asset Management, 3L</c:v>
                </c:pt>
                <c:pt idx="781">
                  <c:v>JD.com, Baidu, Vision Plus Capital</c:v>
                </c:pt>
                <c:pt idx="782">
                  <c:v>Goldman Sachs Asset Management, SDP Investment, Alibaba Group</c:v>
                </c:pt>
                <c:pt idx="783">
                  <c:v>Jiangsu Sha Steel Group, Shanghai Puyin Industry, Funa Yuanchuang Technology</c:v>
                </c:pt>
                <c:pt idx="784">
                  <c:v>Goldman Sachs, Insights Venture Partners, Pritzker Group Venture Capital</c:v>
                </c:pt>
                <c:pt idx="785">
                  <c:v>JTC Group, Qatar Investment Authority, Fidelity Investment</c:v>
                </c:pt>
                <c:pt idx="786">
                  <c:v>Goldman Sachs, Leonardo DiCaprio, Promecap</c:v>
                </c:pt>
                <c:pt idx="787">
                  <c:v>Jungle Ventures, Helion Venture Partners, INGKA Investments</c:v>
                </c:pt>
                <c:pt idx="788">
                  <c:v>Goldman Sachs, VebVentures, Insight Partners</c:v>
                </c:pt>
                <c:pt idx="789">
                  <c:v>K2 Ventures, Matrix Partners China, IDG Capital</c:v>
                </c:pt>
                <c:pt idx="790">
                  <c:v>Goodwater Capital, Entree Capital, Valar Ventures</c:v>
                </c:pt>
                <c:pt idx="791">
                  <c:v>K9 Ventures, Menlo Ventures, Andreessen Horowitz</c:v>
                </c:pt>
                <c:pt idx="792">
                  <c:v>Goodwater Capital, Floodgate, Founders Fund</c:v>
                </c:pt>
                <c:pt idx="793">
                  <c:v>Goodwater Capital, iFly, XVC Venture Capital</c:v>
                </c:pt>
                <c:pt idx="794">
                  <c:v>Dark Horse Technology Group, Hopu Investment Management, Kefa Capital</c:v>
                </c:pt>
                <c:pt idx="795">
                  <c:v>Breakthrough Energy Ventures, Capricorn Investment Group, Valor Equity Partners</c:v>
                </c:pt>
                <c:pt idx="796">
                  <c:v>Bessemer Venture Partners, Menlo Ventures, Anthermis</c:v>
                </c:pt>
                <c:pt idx="797">
                  <c:v>3one4 Capital Partners, Bertelsmann India Investments, Vertex Ventures SE Asia</c:v>
                </c:pt>
                <c:pt idx="798">
                  <c:v>Chiratae Ventures, Accel, Kalaari Capital</c:v>
                </c:pt>
                <c:pt idx="799">
                  <c:v>500 Global, Rakuten Ventures, Golden Gate Ventures</c:v>
                </c:pt>
                <c:pt idx="800">
                  <c:v>Battery Ventures, Storm Ventures, Redpoint Ventures</c:v>
                </c:pt>
                <c:pt idx="801">
                  <c:v>58.com, Tencent Holdings</c:v>
                </c:pt>
                <c:pt idx="802">
                  <c:v>Bloomberg Beta, Founders Fund, First Round Capital</c:v>
                </c:pt>
                <c:pt idx="803">
                  <c:v>5Y Capital, Matrix Partners China, K2VC</c:v>
                </c:pt>
                <c:pt idx="804">
                  <c:v>Centurium Capital, Cedarlake Capital, Unicom Innovation Venture Capital</c:v>
                </c:pt>
                <c:pt idx="805">
                  <c:v>83North, RiverPark Ventures, Pitango Venture Capital</c:v>
                </c:pt>
                <c:pt idx="806">
                  <c:v>Contour Venture Partners, Battery Ventures, Core Capital Partners</c:v>
                </c:pt>
                <c:pt idx="807">
                  <c:v>8VC, Activant Capital, GLP Capital Partners</c:v>
                </c:pt>
                <c:pt idx="808">
                  <c:v>Bain Capital Tech Opportunities, Andreessen Horowitz, Sequoia Capital</c:v>
                </c:pt>
                <c:pt idx="809">
                  <c:v>8VC, Bedrock Capital, Broom Ventures</c:v>
                </c:pt>
                <c:pt idx="810">
                  <c:v>Benchmark, Greylock Partners, Tencent Holdings</c:v>
                </c:pt>
                <c:pt idx="811">
                  <c:v>8VC, D1 Capital Partners, Sway Ventures</c:v>
                </c:pt>
                <c:pt idx="812">
                  <c:v>BlackRock, Blackstone, UBS</c:v>
                </c:pt>
                <c:pt idx="813">
                  <c:v>8VC, Liberty Strategic Capital, Eden Global Partners</c:v>
                </c:pt>
                <c:pt idx="814">
                  <c:v>BOC International, TopoScend Capital, Hongxiu VC</c:v>
                </c:pt>
                <c:pt idx="815">
                  <c:v>8VC, Menlo Ventures, Tiger Global Management</c:v>
                </c:pt>
                <c:pt idx="816">
                  <c:v>Caffeinated Capital, CRV, Founder Collective</c:v>
                </c:pt>
                <c:pt idx="817">
                  <c:v>8VC, Norwest Venture Partners, Tiger Global Management</c:v>
                </c:pt>
                <c:pt idx="818">
                  <c:v>China Grand Prosperity Investment, CSC Group</c:v>
                </c:pt>
                <c:pt idx="819">
                  <c:v>A&amp;NN, Rusnano</c:v>
                </c:pt>
                <c:pt idx="820">
                  <c:v>Coatue Management, BMO Capital, Schonfeld Strategic Advisors</c:v>
                </c:pt>
                <c:pt idx="821">
                  <c:v>Accel India, SAIF Partners, Norwest Venture Partners</c:v>
                </c:pt>
                <c:pt idx="822">
                  <c:v>CreditEase Fintech Investment Fund, BMW i Ventures, SoftBank Group</c:v>
                </c:pt>
                <c:pt idx="823">
                  <c:v>Accel Partners, Comcast Ventures, General Atlantic</c:v>
                </c:pt>
                <c:pt idx="824">
                  <c:v>Delian Capital, China International Capital Corporation, Sequoia Capital China</c:v>
                </c:pt>
                <c:pt idx="825">
                  <c:v>Accel Partners, Greylock Partners, Lowercase Capital</c:v>
                </c:pt>
                <c:pt idx="826">
                  <c:v>Balderton Capital, Next World Capital, Draper Esprit</c:v>
                </c:pt>
                <c:pt idx="827">
                  <c:v>Accel Partners, Index Ventures, Insight Venture Partners</c:v>
                </c:pt>
                <c:pt idx="828">
                  <c:v>Benchmark, Accel, SoftBank Group</c:v>
                </c:pt>
                <c:pt idx="829">
                  <c:v>Accel Partners, Sequoia Capital</c:v>
                </c:pt>
                <c:pt idx="830">
                  <c:v>Bessemer Venture Partners, Eight Roads Ventures, Battery Ventures</c:v>
                </c:pt>
                <c:pt idx="831">
                  <c:v>Accel Partners, SoftBank Group, Sequoia Capital</c:v>
                </c:pt>
                <c:pt idx="832">
                  <c:v>Bessemer Venture Partners, Sutter Hill Ventures, Matrix Partners</c:v>
                </c:pt>
                <c:pt idx="833">
                  <c:v>Accel, 14W, GS Growth</c:v>
                </c:pt>
                <c:pt idx="834">
                  <c:v>Blackstone</c:v>
                </c:pt>
                <c:pt idx="835">
                  <c:v>Accel, 83North</c:v>
                </c:pt>
                <c:pt idx="836">
                  <c:v>Blumberg Capital, American Express Ventures, BDC Venture Capital</c:v>
                </c:pt>
                <c:pt idx="837">
                  <c:v>Accel, Aleph, American Express Ventures</c:v>
                </c:pt>
                <c:pt idx="838">
                  <c:v>BOLDstart Ventures, SAP.iO Fund, Scale Venture Partners</c:v>
                </c:pt>
                <c:pt idx="839">
                  <c:v>Accel, AltaIR Capital, Technology Crossover Ventures</c:v>
                </c:pt>
                <c:pt idx="840">
                  <c:v>British Patient Capital, SEB Venture Capital, IQ Capital</c:v>
                </c:pt>
                <c:pt idx="841">
                  <c:v>Accel, Alven Capital, Storm Ventures</c:v>
                </c:pt>
                <c:pt idx="842">
                  <c:v>Carsales</c:v>
                </c:pt>
                <c:pt idx="843">
                  <c:v>Accel, Bain Capital Ventures, Insight Partners</c:v>
                </c:pt>
                <c:pt idx="844">
                  <c:v>China Creation Ventures, Sierra Ventures, Xingwang Investment Management</c:v>
                </c:pt>
                <c:pt idx="845">
                  <c:v>Accel, Benchmark, SV Angel</c:v>
                </c:pt>
                <c:pt idx="846">
                  <c:v>China Life Insurance, China Development Bank Capital, CITIC Securities International</c:v>
                </c:pt>
                <c:pt idx="847">
                  <c:v>Accel, Cobalt Capital, Andreessen Horowitz</c:v>
                </c:pt>
                <c:pt idx="848">
                  <c:v>Chromo Invest, Maersk Growth, BlackRock</c:v>
                </c:pt>
                <c:pt idx="849">
                  <c:v>Accel, D1 Capita Partners, Greenoaks Capital Management</c:v>
                </c:pt>
                <c:pt idx="850">
                  <c:v>Coatue Management, Sequoia Capital China, IDG Capital</c:v>
                </c:pt>
                <c:pt idx="851">
                  <c:v>Accel, Falcon Edge Capital, Norwest Venture Partners</c:v>
                </c:pt>
                <c:pt idx="852">
                  <c:v>CPP Investment Board</c:v>
                </c:pt>
                <c:pt idx="853">
                  <c:v>Accel, frst, Kima Ventures</c:v>
                </c:pt>
                <c:pt idx="854">
                  <c:v>CRV, Y Combinator, Initialized Capital</c:v>
                </c:pt>
                <c:pt idx="855">
                  <c:v>Accel, Greycroft, Advancit Capital</c:v>
                </c:pt>
                <c:pt idx="856">
                  <c:v>DCM Ventures, IDG Capital, Siam Commercial Bank</c:v>
                </c:pt>
                <c:pt idx="857">
                  <c:v>Accel, Greylock Partners, Meritech Capital Partners</c:v>
                </c:pt>
                <c:pt idx="858">
                  <c:v>Baidu, Tencent Holdings</c:v>
                </c:pt>
                <c:pt idx="859">
                  <c:v>Accel, Insight Partners, Bond Capital</c:v>
                </c:pt>
                <c:pt idx="860">
                  <c:v>Bain Capital, Altos Ventures, Songhyun Investment</c:v>
                </c:pt>
                <c:pt idx="861">
                  <c:v>Accel, Insight Partners, Burda Principal Investments</c:v>
                </c:pt>
                <c:pt idx="862">
                  <c:v>Barter Ventures</c:v>
                </c:pt>
                <c:pt idx="863">
                  <c:v>Accel, Institutional Venture Partners, Tiger Global Management</c:v>
                </c:pt>
                <c:pt idx="864">
                  <c:v>BEENEXT, World Innovation Lab, Light Street Capital</c:v>
                </c:pt>
                <c:pt idx="865">
                  <c:v>Accel, Northzone Ventures, Institutional Venture Partners</c:v>
                </c:pt>
                <c:pt idx="866">
                  <c:v>Benchmark, Bessemer Venture Partners</c:v>
                </c:pt>
                <c:pt idx="867">
                  <c:v>Accel, Passion Capital, Balderton Capital</c:v>
                </c:pt>
                <c:pt idx="868">
                  <c:v>Bertelsmann Asia Investments, GGV Capital, Morningside Venture Capital</c:v>
                </c:pt>
                <c:pt idx="869">
                  <c:v>Accel, Sands Capital, International Finance Corporation</c:v>
                </c:pt>
                <c:pt idx="870">
                  <c:v>Bessemer Venture Partners, ICONIQ Capital, Battery Ventures</c:v>
                </c:pt>
                <c:pt idx="871">
                  <c:v>Accel, Sequoia Capital, Y Combinator</c:v>
                </c:pt>
                <c:pt idx="872">
                  <c:v>Bessemer Venture Partners, Pitango Venture Capital, D1 Capital Partners</c:v>
                </c:pt>
                <c:pt idx="873">
                  <c:v>Accel, Silversmith Capital Partners, capitalG</c:v>
                </c:pt>
                <c:pt idx="874">
                  <c:v>Big Bets, General Atlantic, SOFTBANK Latin America Ventures</c:v>
                </c:pt>
                <c:pt idx="875">
                  <c:v>Accel, Softbank Group, Anthos Capital</c:v>
                </c:pt>
                <c:pt idx="876">
                  <c:v>Blackrock, Kleiner Perkins Caulfield &amp; Byers, Google Ventures</c:v>
                </c:pt>
                <c:pt idx="877">
                  <c:v>Accel, Summit Partners, Google Ventures</c:v>
                </c:pt>
                <c:pt idx="878">
                  <c:v>Blackstone, ICONIQ Growth, General Atlantic</c:v>
                </c:pt>
                <c:pt idx="879">
                  <c:v>Accel, Technology Crossover Ventures, LeapFrog Investments</c:v>
                </c:pt>
                <c:pt idx="880">
                  <c:v>BlueCross BlueShield Venture Partners, US Venture Partners</c:v>
                </c:pt>
                <c:pt idx="881">
                  <c:v>Accel, Tiger Global Management, Nexus Venture Partners</c:v>
                </c:pt>
                <c:pt idx="882">
                  <c:v>Bnk To The Future, Trammell Ventures, SBI Investment</c:v>
                </c:pt>
                <c:pt idx="883">
                  <c:v>Accel, Tiger Global Management, Omidyar Network</c:v>
                </c:pt>
                <c:pt idx="884">
                  <c:v>BOLDstart Ventures, Google Ventures, Accel</c:v>
                </c:pt>
                <c:pt idx="885">
                  <c:v>Accel, Y Combinator, Amasia</c:v>
                </c:pt>
                <c:pt idx="886">
                  <c:v>Boxin Capital, DT Capital Partners, IDG Capital</c:v>
                </c:pt>
                <c:pt idx="887">
                  <c:v>Accel, Y Combinator, Index Ventures</c:v>
                </c:pt>
                <c:pt idx="888">
                  <c:v>Bregal Sagemount</c:v>
                </c:pt>
                <c:pt idx="889">
                  <c:v>Accelm Scania Growth Capital, Lakestar</c:v>
                </c:pt>
                <c:pt idx="890">
                  <c:v>btov Partners, Geely, Intel Capital</c:v>
                </c:pt>
                <c:pt idx="891">
                  <c:v>Accomplice, Juxtapose, FirstMark Capital</c:v>
                </c:pt>
                <c:pt idx="892">
                  <c:v>Cambridge Innovation Capital, LGT Capital Partners, Escala Capital</c:v>
                </c:pt>
                <c:pt idx="893">
                  <c:v>Accomplice, Oak Investment Partners, Georgian Partners</c:v>
                </c:pt>
                <c:pt idx="894">
                  <c:v>CDH Investments, Goldstone Investments, Qiming Venture Partners</c:v>
                </c:pt>
                <c:pt idx="895">
                  <c:v>Accomplice, Polychain Capital, GoldenTree Asset Management</c:v>
                </c:pt>
                <c:pt idx="896">
                  <c:v>Cherry Ventures, Felix Capital, 83North</c:v>
                </c:pt>
                <c:pt idx="897">
                  <c:v>Acero Capital, General Catalyst, M12</c:v>
                </c:pt>
                <c:pt idx="898">
                  <c:v>China Environmental Protection Industry, China Fortune Ocean</c:v>
                </c:pt>
                <c:pt idx="899">
                  <c:v>Activant Capital Group, Alaska Permanent Fund, Baillie Gifford &amp; Co.</c:v>
                </c:pt>
                <c:pt idx="900">
                  <c:v>China Health Industry Investment Fund, China Renaissance, and Sequoia Capital China</c:v>
                </c:pt>
                <c:pt idx="901">
                  <c:v>Activant Capital, Tribe Capital, General Atlantic</c:v>
                </c:pt>
                <c:pt idx="902">
                  <c:v>China Prosperity Capital</c:v>
                </c:pt>
                <c:pt idx="903">
                  <c:v>Addition, Benhcmark, Accel</c:v>
                </c:pt>
                <c:pt idx="904">
                  <c:v>Chiratae Ventures, PremjiInvest, Softbank</c:v>
                </c:pt>
                <c:pt idx="905">
                  <c:v>Advance Venture Partners, Susquehanna Growth Equity, Lupa Systems</c:v>
                </c:pt>
                <c:pt idx="906">
                  <c:v>Clermont Group, Coltrane Asset Management, Toscafund Asset Management</c:v>
                </c:pt>
                <c:pt idx="907">
                  <c:v>Advantech Capital, Temasek Holdings Ltd., Tiantu Capital Co.</c:v>
                </c:pt>
                <c:pt idx="908">
                  <c:v>Coatue Management, Index Ventures, Founders Fund</c:v>
                </c:pt>
                <c:pt idx="909">
                  <c:v>Advent International</c:v>
                </c:pt>
                <c:pt idx="910">
                  <c:v>Co-Energy Finance, Grandland</c:v>
                </c:pt>
                <c:pt idx="911">
                  <c:v>Advent International, Bain Capital Ventures, Silversmith Capital Partners</c:v>
                </c:pt>
                <c:pt idx="912">
                  <c:v>Costanoa Ventures, Data Collective, Salesforce Ventures</c:v>
                </c:pt>
                <c:pt idx="913">
                  <c:v>Advent International, Battery Ventures, Sequoia Capital Israel</c:v>
                </c:pt>
                <c:pt idx="914">
                  <c:v>Creandum, Founders, Kinnevik</c:v>
                </c:pt>
                <c:pt idx="915">
                  <c:v>Advent International, PSG, Providence Equity Partners</c:v>
                </c:pt>
                <c:pt idx="916">
                  <c:v>CRV, Accel, Google Ventures</c:v>
                </c:pt>
                <c:pt idx="917">
                  <c:v>Aglae Ventures, Eurazeo, Daphni</c:v>
                </c:pt>
                <c:pt idx="918">
                  <c:v>D1 Capital Partners, Stripe, Coatue Management</c:v>
                </c:pt>
                <c:pt idx="919">
                  <c:v>Aglae Ventures, Global Founders Capital, Alven Capital</c:v>
                </c:pt>
                <c:pt idx="920">
                  <c:v>DataTribe, Energy Impact Partners, AllegisCyber Capital</c:v>
                </c:pt>
                <c:pt idx="921">
                  <c:v>Airbus Ventures, Index Ventures, Advent International</c:v>
                </c:pt>
                <c:pt idx="922">
                  <c:v>Deer Park Road, Altamont Capital Partners, Eldridge</c:v>
                </c:pt>
                <c:pt idx="923">
                  <c:v>AirTree Ventures, Insight Partners, Index Ventures</c:v>
                </c:pt>
                <c:pt idx="924">
                  <c:v>01 Advisors, Zeev Ventures, Group 11</c:v>
                </c:pt>
                <c:pt idx="925">
                  <c:v>Alibaba Group, Boyu Capital, Borui Capital</c:v>
                </c:pt>
                <c:pt idx="926">
                  <c:v>Bain Capital</c:v>
                </c:pt>
                <c:pt idx="927">
                  <c:v>Alibaba Group, China Everbright Investment Management, Yinxinggu Capital</c:v>
                </c:pt>
                <c:pt idx="928">
                  <c:v>Bain Capital Ventures, Sixth Street Growth, Lightspeed Venture Partners</c:v>
                </c:pt>
                <c:pt idx="929">
                  <c:v>Alibaba Group, KKR, Goldman Sachs</c:v>
                </c:pt>
                <c:pt idx="930">
                  <c:v>Balderton Capital, General Catalyst, Tiger Global Management</c:v>
                </c:pt>
                <c:pt idx="931">
                  <c:v>Alibaba Group,Co-Stone Venture Capital, Buhuo Venture Capital</c:v>
                </c:pt>
                <c:pt idx="932">
                  <c:v>Banyan Capital, New Horizon Capital, IDG Capital Partners</c:v>
                </c:pt>
                <c:pt idx="933">
                  <c:v>Alibaba Pictures Group</c:v>
                </c:pt>
                <c:pt idx="934">
                  <c:v>Battery Ventures, Andreessen Horowitz, Ribbit Capital</c:v>
                </c:pt>
                <c:pt idx="935">
                  <c:v>Alpargatas, GS Growth, Lightspeed Venture Partners</c:v>
                </c:pt>
                <c:pt idx="936">
                  <c:v>Battery Ventures, Tiger Global Management, Hanaco Ventures</c:v>
                </c:pt>
                <c:pt idx="937">
                  <c:v>Alpha Wave Global, Matrix Partners India, Tiger Global Management</c:v>
                </c:pt>
                <c:pt idx="938">
                  <c:v>Beijing Juneng Hesheng Industry Investment Fund, Beijing Shuju Xinrong Fund</c:v>
                </c:pt>
                <c:pt idx="939">
                  <c:v>Alta Partners, General Catalyst, Jove Equity Partners</c:v>
                </c:pt>
                <c:pt idx="940">
                  <c:v>Benchmark, Altimeter Capital, Quiet Capital</c:v>
                </c:pt>
                <c:pt idx="941">
                  <c:v>Alta Partners, Questa Capital, Echo Health Venturesl</c:v>
                </c:pt>
                <c:pt idx="942">
                  <c:v>Benchmark, Foundation Capital, Sequoia Capital</c:v>
                </c:pt>
                <c:pt idx="943">
                  <c:v>Alta Ventures Mexico, General Atlantic, SoftBank Group</c:v>
                </c:pt>
                <c:pt idx="944">
                  <c:v>Berkshire Partners, Norwest Venture Partners</c:v>
                </c:pt>
                <c:pt idx="945">
                  <c:v>Alven Capital, FirstMark Capital, capitalG</c:v>
                </c:pt>
                <c:pt idx="946">
                  <c:v>Bertelsmann Asia Investments, Sequoia Capital China, NIO Capital</c:v>
                </c:pt>
                <c:pt idx="947">
                  <c:v>Alven Capital, Valar Ventures, Tencent Holdings</c:v>
                </c:pt>
                <c:pt idx="948">
                  <c:v>Bessemer Venture Partners, Eniac Ventures, Canapi Ventures</c:v>
                </c:pt>
                <c:pt idx="949">
                  <c:v>AME Cloud Ventures, Future Perfect Ventures, Blockchain Capital</c:v>
                </c:pt>
                <c:pt idx="950">
                  <c:v>Bessemer Venture Partners, Insight Partners, New Era Ventures</c:v>
                </c:pt>
                <c:pt idx="951">
                  <c:v>American Express Ventures, Goldman Sachs, Bain Capital Credit</c:v>
                </c:pt>
                <c:pt idx="952">
                  <c:v>Bessemer Venture Partners, MoreVC, Team8</c:v>
                </c:pt>
                <c:pt idx="953">
                  <c:v>American Family Ventures, Cox Enterprises, OMERS Ventures</c:v>
                </c:pt>
                <c:pt idx="954">
                  <c:v>Bessemer Venture Partners, Qualcomm Ventures, Kleiner Perkins Caufield &amp; Byers</c:v>
                </c:pt>
                <c:pt idx="955">
                  <c:v>Amiti Ventures, Playground Global, Aleph</c:v>
                </c:pt>
                <c:pt idx="956">
                  <c:v>Bessemer Venture Partners, Vintage Investment Partners, Blumberg Capital</c:v>
                </c:pt>
                <c:pt idx="957">
                  <c:v>Amplify Partners, Addition, Madrona Venture Group</c:v>
                </c:pt>
                <c:pt idx="958">
                  <c:v>Blackbird Ventures, IndexVentures, Tiger Global Management</c:v>
                </c:pt>
                <c:pt idx="959">
                  <c:v>Andreessen Horowitz, Amplify Partners, Sequoia Capital</c:v>
                </c:pt>
                <c:pt idx="960">
                  <c:v>Blackrock, capitalG, World Lab Innovation</c:v>
                </c:pt>
                <c:pt idx="961">
                  <c:v>Andreessen Horowitz, Andreessen Horowitz, Institutional Venture Partners, Accel</c:v>
                </c:pt>
                <c:pt idx="962">
                  <c:v>BlackRock, Tengelmann Ventures, Holtzbrinck Ventures</c:v>
                </c:pt>
                <c:pt idx="963">
                  <c:v>Andreessen Horowitz, Bessemer Venture Partners, Coatue Management</c:v>
                </c:pt>
                <c:pt idx="964">
                  <c:v>Blackstone, Bessemer Venture Partners</c:v>
                </c:pt>
                <c:pt idx="965">
                  <c:v>Andreessen Horowitz, Blockchain Capital, Lux Capital</c:v>
                </c:pt>
                <c:pt idx="966">
                  <c:v>Blackstone, Technology Crossover Ventures, Summit Partners</c:v>
                </c:pt>
                <c:pt idx="967">
                  <c:v>Andreessen Horowitz, Caffeinated Capital, SciFi VC</c:v>
                </c:pt>
                <c:pt idx="968">
                  <c:v>Blue Label Telecoms, Net1 UEPS Technologies</c:v>
                </c:pt>
                <c:pt idx="969">
                  <c:v>Andreessen Horowitz, Coatue Management, Clocktower Technology Ventures</c:v>
                </c:pt>
                <c:pt idx="970">
                  <c:v>BlueRun Ventures, Grand Flight Investment, Meituan Dianping</c:v>
                </c:pt>
                <c:pt idx="971">
                  <c:v>Andreessen Horowitz, Coinbase Ventures, Tiger Global Management</c:v>
                </c:pt>
                <c:pt idx="972">
                  <c:v>Blume Ventures, Nexus Venture Partners, Sequoia Capital India</c:v>
                </c:pt>
                <c:pt idx="973">
                  <c:v>Andreessen Horowitz, DST Global, IDG Capital</c:v>
                </c:pt>
                <c:pt idx="974">
                  <c:v>BNP Paribas, Goldman Sachs, Google</c:v>
                </c:pt>
                <c:pt idx="975">
                  <c:v>Andreessen Horowitz, Founders Fund, Revolution Ventures</c:v>
                </c:pt>
                <c:pt idx="976">
                  <c:v>Bojiang Capital, Hongdao Capital, Mobai Capital</c:v>
                </c:pt>
                <c:pt idx="977">
                  <c:v>Andreessen Horowitz, F-Prime Capital, Venrock</c:v>
                </c:pt>
                <c:pt idx="978">
                  <c:v>BOLDstart Ventures, Lerer Hippeau, Kenetic Capital</c:v>
                </c:pt>
                <c:pt idx="979">
                  <c:v>Andreessen Horowitz, FTX Ventures, Tiger Global Management</c:v>
                </c:pt>
                <c:pt idx="980">
                  <c:v>Bonfire Ventures, Two Sigma Ventures, FJ Labs</c:v>
                </c:pt>
                <c:pt idx="981">
                  <c:v>Andreessen Horowitz, Google Ventures, Section 32</c:v>
                </c:pt>
                <c:pt idx="982">
                  <c:v>BPI France, Kerala Ventures, Accel</c:v>
                </c:pt>
                <c:pt idx="983">
                  <c:v>Andreessen Horowitz, Greylock Partners, Sequoia Capital</c:v>
                </c:pt>
                <c:pt idx="984">
                  <c:v>Breega Capital, Iris Capital, 360 Capital Partners</c:v>
                </c:pt>
                <c:pt idx="985">
                  <c:v>Andreessen Horowitz, Homebrew, Point72 Ventures</c:v>
                </c:pt>
                <c:pt idx="986">
                  <c:v>Brighton Park Capital, Blue Cloud Ventures, Workday Ventures</c:v>
                </c:pt>
                <c:pt idx="987">
                  <c:v>Andreessen Horowitz, IA Ventures, Felicis Ventures</c:v>
                </c:pt>
                <c:pt idx="988">
                  <c:v>Brookfield Asset Management, Blackstone, Data Collective</c:v>
                </c:pt>
                <c:pt idx="989">
                  <c:v>Andreessen Horowitz, Initialized Capital, TriplePoint Capital</c:v>
                </c:pt>
                <c:pt idx="990">
                  <c:v>C5 Capital, Hemisphere Ventures, The Venture Collective</c:v>
                </c:pt>
                <c:pt idx="991">
                  <c:v>Andreessen Horowitz, Intel Capital, Foundation Capital</c:v>
                </c:pt>
                <c:pt idx="992">
                  <c:v>Caffeinated Capital, Obvious Ventures, Venrock</c:v>
                </c:pt>
                <c:pt idx="993">
                  <c:v>Andreessen Horowitz, Kleiner Perkins Caufield &amp; Byers, EQT Ventures</c:v>
                </c:pt>
                <c:pt idx="994">
                  <c:v>Capital One Growth Ventures, Citi Ventures, OMERS Ventures</c:v>
                </c:pt>
                <c:pt idx="995">
                  <c:v>Andreessen Horowitz, Lightspeed Venture Partners, Zeev Ventures</c:v>
                </c:pt>
                <c:pt idx="996">
                  <c:v>Casa Verde Capital, Gron Ventures, Thrity Five Ventures</c:v>
                </c:pt>
                <c:pt idx="997">
                  <c:v>Andreessen Horowitz, Lux Capital, General Catalyst</c:v>
                </c:pt>
                <c:pt idx="998">
                  <c:v>CDIB Capital</c:v>
                </c:pt>
                <c:pt idx="999">
                  <c:v>Andreessen Horowitz, New Enterprise Associates, Battery Ventures</c:v>
                </c:pt>
                <c:pt idx="1000">
                  <c:v>CE-Ventures, BECO Capital, Nordstar</c:v>
                </c:pt>
                <c:pt idx="1001">
                  <c:v>Andreessen Horowitz, Nor-Cal Invest, TPG Growth</c:v>
                </c:pt>
                <c:pt idx="1002">
                  <c:v>Cherry Ventures, Northzone Ventures, Global Founders Capital</c:v>
                </c:pt>
                <c:pt idx="1003">
                  <c:v>Andreessen Horowitz, Prosus Ventures, Thrive Capital</c:v>
                </c:pt>
                <c:pt idx="1004">
                  <c:v>China Culture Industrial Investment Fund, We Capital, China Minsheng Investment Group</c:v>
                </c:pt>
                <c:pt idx="1005">
                  <c:v>Andreessen Horowitz, SoftBank Group, Temasek Holdings</c:v>
                </c:pt>
                <c:pt idx="1006">
                  <c:v>China Everbright Limited, IDG Capital, iFLYTEK</c:v>
                </c:pt>
                <c:pt idx="1007">
                  <c:v>Andreessen Horowitz, Spark Capital, Y Combinator</c:v>
                </c:pt>
                <c:pt idx="1008">
                  <c:v>China Grand Prosperity Investment, Silk Road Huacheng, Oriza Equity Investment</c:v>
                </c:pt>
                <c:pt idx="1009">
                  <c:v>Andreessen Horowitz, Thirty Five Ventures, Sound Ventures</c:v>
                </c:pt>
                <c:pt idx="1010">
                  <c:v>China Investment Corporation, New Enterprise Associates</c:v>
                </c:pt>
                <c:pt idx="1011">
                  <c:v>Andreessen Horowitz, Thrive Capital, Sound Ventures</c:v>
                </c:pt>
                <c:pt idx="1012">
                  <c:v>China Minsheng Investment, Baidu, Wanxin Media</c:v>
                </c:pt>
                <c:pt idx="1013">
                  <c:v>Andreessen Horowitz, TQ Ventures</c:v>
                </c:pt>
                <c:pt idx="1014">
                  <c:v>China Reform Fund, Gaopeng Capital, Jinhui Xingye</c:v>
                </c:pt>
                <c:pt idx="1015">
                  <c:v>Andreessen Horowitz, Triangle Peak Partners, Ignition Partners</c:v>
                </c:pt>
                <c:pt idx="1016">
                  <c:v>Chiratae Ventures, March Capital Partners, National Grid Partners</c:v>
                </c:pt>
                <c:pt idx="1017">
                  <c:v>Ant Financial Services Group, GGV Capital</c:v>
                </c:pt>
                <c:pt idx="1018">
                  <c:v>Chiratae Ventures, SoftBank Group, Trifecta Capital</c:v>
                </c:pt>
                <c:pt idx="1019">
                  <c:v>Ant Financial Services Group, Russia-China Investment Fund, Foxconn Technology Company</c:v>
                </c:pt>
                <c:pt idx="1020">
                  <c:v>ClalTech, Vertex Ventures, Oryzn Capital</c:v>
                </c:pt>
                <c:pt idx="1021">
                  <c:v>Ant Group, Charoen Pokphand Group, Bow Wave Capital</c:v>
                </c:pt>
                <c:pt idx="1022">
                  <c:v>Coatue Management, Atlantic Food Labs, DST Global</c:v>
                </c:pt>
                <c:pt idx="1023">
                  <c:v>Anthemis, Connect Ventures, Northzone Ventures</c:v>
                </c:pt>
                <c:pt idx="1024">
                  <c:v>Coatue Management, H Capital, Capital Today</c:v>
                </c:pt>
                <c:pt idx="1025">
                  <c:v>ARCH Venture Partners, Ally Bridge Group</c:v>
                </c:pt>
                <c:pt idx="1026">
                  <c:v>Coatue Management, Insight Partners, Trinity Ventures</c:v>
                </c:pt>
                <c:pt idx="1027">
                  <c:v>Ardian, Bain Capital</c:v>
                </c:pt>
                <c:pt idx="1028">
                  <c:v>Coatue Managemeny, Trinity Ventures, Matrix Partners</c:v>
                </c:pt>
                <c:pt idx="1029">
                  <c:v>Ardian, Tiger Global Management, KKR</c:v>
                </c:pt>
                <c:pt idx="1030">
                  <c:v>ConsenSys Ventures, Valar Ventures, PUC</c:v>
                </c:pt>
                <c:pt idx="1031">
                  <c:v>Artiman Ventures, Plug and Play Ventures, Anthos Capital</c:v>
                </c:pt>
                <c:pt idx="1032">
                  <c:v>Cool Japan Fund, JAFCO, The Carlyle Group</c:v>
                </c:pt>
                <c:pt idx="1033">
                  <c:v>Aspect Ventures, SingTel Innov8, Greylock Partners</c:v>
                </c:pt>
                <c:pt idx="1034">
                  <c:v>Cowboy Ventures, Leaders Fund, GGV Capital</c:v>
                </c:pt>
                <c:pt idx="1035">
                  <c:v>Astanor Ventures, Upfront Ventures, IDInvest Partners</c:v>
                </c:pt>
                <c:pt idx="1036">
                  <c:v>Craft Ventures, Caffeinated Capital, Operator Collective</c:v>
                </c:pt>
                <c:pt idx="1037">
                  <c:v>Atinum Investment, Company K Partners, GIC</c:v>
                </c:pt>
                <c:pt idx="1038">
                  <c:v>Credit Suisse</c:v>
                </c:pt>
                <c:pt idx="1039">
                  <c:v>Atomico, Hanaco Venture Capital, TriplePoint Capital</c:v>
                </c:pt>
                <c:pt idx="1040">
                  <c:v>Crosslink Capital, .406 Ventures, Sapphire Ventures</c:v>
                </c:pt>
                <c:pt idx="1041">
                  <c:v>Atomico, Insight Partners, Coatue Management</c:v>
                </c:pt>
                <c:pt idx="1042">
                  <c:v>CRV, Blue Cloud Ventures, Index Ventures</c:v>
                </c:pt>
                <c:pt idx="1043">
                  <c:v>Atomico, NGP Capital, Google Ventures</c:v>
                </c:pt>
                <c:pt idx="1044">
                  <c:v>Cybernaut Growth Fund, IDG Capital</c:v>
                </c:pt>
                <c:pt idx="1045">
                  <c:v>Atop Capital, IDInvest Partners, Qiming Venture Partners</c:v>
                </c:pt>
                <c:pt idx="1046">
                  <c:v>Danone Manifesto Ventures, 1955 Capital, Breakthrough Energy Ventures</c:v>
                </c:pt>
                <c:pt idx="1047">
                  <c:v>Auriga, Galeo Ventures, Highland Europe</c:v>
                </c:pt>
                <c:pt idx="1048">
                  <c:v>Data Collective, Formation 8, General Catalyst Partners</c:v>
                </c:pt>
                <c:pt idx="1049">
                  <c:v>Automobile Industry Guidance Fund</c:v>
                </c:pt>
                <c:pt idx="1050">
                  <c:v>Day One Ventures, Coinbase Ventures, Andreessen Horowitz</c:v>
                </c:pt>
                <c:pt idx="1051">
                  <c:v>Aviation Industry Corporation of China, Essence Financial, Jiangsu Sha Steel Group</c:v>
                </c:pt>
                <c:pt idx="1052">
                  <c:v>Deciens Capital, Bezos Expeditions, 500 Startups</c:v>
                </c:pt>
                <c:pt idx="1053">
                  <c:v>AWZ Ventures, Blackstone, Insight Partners</c:v>
                </c:pt>
                <c:pt idx="1054">
                  <c:v>DeFi Technologies, Hypersphere Ventures, M13</c:v>
                </c:pt>
                <c:pt idx="1055">
                  <c:v>B Capital Group, Monk's Hill Ventures, Dynamic Parcel Distribution</c:v>
                </c:pt>
                <c:pt idx="1056">
                  <c:v>Dell Technologies Capital, Pitango Venture Capital, Amadeus Capital Partners</c:v>
                </c:pt>
                <c:pt idx="1057">
                  <c:v>B Capital Group,, GE Ventures, McKesson Ventures</c:v>
                </c:pt>
                <c:pt idx="1058">
                  <c:v>Baidu Capital, Linear Venture, Tencent</c:v>
                </c:pt>
              </c:strCache>
            </c:strRef>
          </c:cat>
          <c:val>
            <c:numRef>
              <c:f>pivottable!$B$1338:$B$2396</c:f>
              <c:numCache>
                <c:formatCode>General</c:formatCode>
                <c:ptCount val="1059"/>
                <c:pt idx="0">
                  <c:v>3</c:v>
                </c:pt>
                <c:pt idx="1">
                  <c:v>2</c:v>
                </c:pt>
                <c:pt idx="2">
                  <c:v>2</c:v>
                </c:pt>
                <c:pt idx="3">
                  <c:v>2</c:v>
                </c:pt>
                <c:pt idx="4">
                  <c:v>2</c:v>
                </c:pt>
                <c:pt idx="5">
                  <c:v>2</c:v>
                </c:pt>
                <c:pt idx="6">
                  <c:v>2</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numCache>
            </c:numRef>
          </c:val>
          <c:extLst>
            <c:ext xmlns:c16="http://schemas.microsoft.com/office/drawing/2014/chart" uri="{C3380CC4-5D6E-409C-BE32-E72D297353CC}">
              <c16:uniqueId val="{00000000-CA35-45A4-B0C0-525B610D4509}"/>
            </c:ext>
          </c:extLst>
        </c:ser>
        <c:dLbls>
          <c:showLegendKey val="0"/>
          <c:showVal val="0"/>
          <c:showCatName val="0"/>
          <c:showSerName val="0"/>
          <c:showPercent val="0"/>
          <c:showBubbleSize val="0"/>
        </c:dLbls>
        <c:axId val="819556463"/>
        <c:axId val="819536911"/>
        <c:axId val="713838271"/>
      </c:area3DChart>
      <c:catAx>
        <c:axId val="81955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6911"/>
        <c:crosses val="autoZero"/>
        <c:auto val="1"/>
        <c:lblAlgn val="ctr"/>
        <c:lblOffset val="100"/>
        <c:noMultiLvlLbl val="0"/>
      </c:catAx>
      <c:valAx>
        <c:axId val="8195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56463"/>
        <c:crosses val="autoZero"/>
        <c:crossBetween val="midCat"/>
      </c:valAx>
      <c:serAx>
        <c:axId val="7138382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69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pivottable!$B$2398</c:f>
              <c:strCache>
                <c:ptCount val="1"/>
                <c:pt idx="0">
                  <c:v>Total</c:v>
                </c:pt>
              </c:strCache>
            </c:strRef>
          </c:tx>
          <c:spPr>
            <a:solidFill>
              <a:schemeClr val="accent1"/>
            </a:solidFill>
            <a:ln>
              <a:noFill/>
            </a:ln>
            <a:effectLst/>
            <a:sp3d/>
          </c:spPr>
          <c:invertIfNegative val="0"/>
          <c:cat>
            <c:strRef>
              <c:f>pivottable!$A$2399:$A$3457</c:f>
              <c:strCache>
                <c:ptCount val="1059"/>
                <c:pt idx="0">
                  <c:v>Sequoia Capital</c:v>
                </c:pt>
                <c:pt idx="1">
                  <c:v>SoftBank Group</c:v>
                </c:pt>
                <c:pt idx="2">
                  <c:v>Two Sigma Ventures, Flint Capital, Commerce Ventures</c:v>
                </c:pt>
                <c:pt idx="3">
                  <c:v>Tiger Global Management, Sequoia Capital India, Ribbit Capital</c:v>
                </c:pt>
                <c:pt idx="4">
                  <c:v>Sequoia Capital China, Qiming Venture Partners, Tencent Holdings</c:v>
                </c:pt>
                <c:pt idx="5">
                  <c:v>Undisclosed</c:v>
                </c:pt>
                <c:pt idx="6">
                  <c:v>Shunwei Capital Partners, China Media Group, Guangzhou Huiyin Aofeng Equity Investment Fund</c:v>
                </c:pt>
                <c:pt idx="7">
                  <c:v>Speedinvest, Valar Ventures, Uniqa Ventures</c:v>
                </c:pt>
                <c:pt idx="8">
                  <c:v>Pelion Venture Partners, Foundation Capital, Thoma Bravo</c:v>
                </c:pt>
                <c:pt idx="9">
                  <c:v>Qualcomm Ventures, Accel, Canaan Partners</c:v>
                </c:pt>
                <c:pt idx="10">
                  <c:v>Insight Partners, Sequoia Capital, Index Ventures</c:v>
                </c:pt>
                <c:pt idx="11">
                  <c:v>Greylock Partners, Google Ventures, BlackRock</c:v>
                </c:pt>
                <c:pt idx="12">
                  <c:v>General Atlantic</c:v>
                </c:pt>
                <c:pt idx="13">
                  <c:v>Global Founders Capital, Shea Ventures, Greycroft</c:v>
                </c:pt>
                <c:pt idx="14">
                  <c:v>Tencent Holdings, Hillhouse Capital Management, Yunfeng Capital</c:v>
                </c:pt>
                <c:pt idx="15">
                  <c:v>Vattenfall, Volkswagen Group, Goldman Sachs</c:v>
                </c:pt>
                <c:pt idx="16">
                  <c:v>Tiger Global Management, Kalaari Capital</c:v>
                </c:pt>
                <c:pt idx="17">
                  <c:v>Sequoia Capital China, Linear Venture, Hearst Ventures</c:v>
                </c:pt>
                <c:pt idx="18">
                  <c:v>WestCap Group, Caisse de depot et placement du Quebec</c:v>
                </c:pt>
                <c:pt idx="19">
                  <c:v>Sequoia Capital China, Longfor Capitalm, Gaorong Capital</c:v>
                </c:pt>
                <c:pt idx="20">
                  <c:v>Thrive Capital, Benchmark, MenloVentures</c:v>
                </c:pt>
                <c:pt idx="21">
                  <c:v>Sequoia Capital China, Matrix Partners China, 58.com</c:v>
                </c:pt>
                <c:pt idx="22">
                  <c:v>Trinity Ventures, Madrona Venture Group, Shasta Ventures</c:v>
                </c:pt>
                <c:pt idx="23">
                  <c:v>Sequoia Capital China, Goldman Sachs, Matrix Partners China</c:v>
                </c:pt>
                <c:pt idx="24">
                  <c:v>Vista Equity Partners, Wincove, TDR Capital</c:v>
                </c:pt>
                <c:pt idx="25">
                  <c:v>Sequoia Capital China, Rich Land Capital, Merrysunny Wealth</c:v>
                </c:pt>
                <c:pt idx="26">
                  <c:v>YL Ventures, Redpoint Ventures, GGV Capital</c:v>
                </c:pt>
                <c:pt idx="27">
                  <c:v>Sequoia Capital China, Shunwei Capital Partners, Qualgro</c:v>
                </c:pt>
                <c:pt idx="28">
                  <c:v>Tencent, Vcanbio</c:v>
                </c:pt>
                <c:pt idx="29">
                  <c:v>Sequoia Capital China, SIG Asia Investments, Sina Weibo, Softbank Group</c:v>
                </c:pt>
                <c:pt idx="30">
                  <c:v>Tiantu Capital, SAIF Partners China, Newsion Venture Capital</c:v>
                </c:pt>
                <c:pt idx="31">
                  <c:v>Sequoia Capital China, SIG Asia Investments, ZhenFund</c:v>
                </c:pt>
                <c:pt idx="32">
                  <c:v>TLV Partners, Lightspeed Venture Partners, M12</c:v>
                </c:pt>
                <c:pt idx="33">
                  <c:v>Sequoia Capital China, Sina Weibo, Kleiner Perkins Caufield &amp; Byers, Redpoint Ventures</c:v>
                </c:pt>
                <c:pt idx="34">
                  <c:v>Uncork Capital, Threshold Ventures, Bloomberg Beta</c:v>
                </c:pt>
                <c:pt idx="35">
                  <c:v>Sequoia Capital China, Source Code Capital, Redpoint Ventures China</c:v>
                </c:pt>
                <c:pt idx="36">
                  <c:v>Vertex Ventures Israel, Bessemer Venture Partners, Emerge</c:v>
                </c:pt>
                <c:pt idx="37">
                  <c:v>Sequoia Capital China, Tencent Holdings, Sinovation Ventures</c:v>
                </c:pt>
                <c:pt idx="38">
                  <c:v>Wamda Capital, Endeavor, Riverwood Capital</c:v>
                </c:pt>
                <c:pt idx="39">
                  <c:v>Sequoia Capital China, Tencent Investment, BA Capital</c:v>
                </c:pt>
                <c:pt idx="40">
                  <c:v>Y Combinator, Andreessen Horowitz, Wonder Ventures</c:v>
                </c:pt>
                <c:pt idx="41">
                  <c:v>Sequoia Capital China, Warburg Pincus, General Catalyst</c:v>
                </c:pt>
                <c:pt idx="42">
                  <c:v>Zeev Ventures, Ribbit Capital, TLV Partners</c:v>
                </c:pt>
                <c:pt idx="43">
                  <c:v>Sequoia Capital China, Warburg Pincus, IDG Capital</c:v>
                </c:pt>
                <c:pt idx="44">
                  <c:v>Tencent Holdings, Walden Venture Capital, Global Catalyst Partnera</c:v>
                </c:pt>
                <c:pt idx="45">
                  <c:v>Sequoia Capital China, Xiang He Capital, GGV Capital</c:v>
                </c:pt>
                <c:pt idx="46">
                  <c:v>Third Point, Electric Capital, Coinbase Ventures</c:v>
                </c:pt>
                <c:pt idx="47">
                  <c:v>Sequoia Capital China, ZhenFund, K2 Ventures</c:v>
                </c:pt>
                <c:pt idx="48">
                  <c:v>Thrive Capital, Khosla Ventures, Tiger Global Management</c:v>
                </c:pt>
                <c:pt idx="49">
                  <c:v>Sequoia Capital India, Hillhouse Capital Management, Sunley House Capital Management</c:v>
                </c:pt>
                <c:pt idx="50">
                  <c:v>Tiger Global Management, DST Global, Sequoia Capital India</c:v>
                </c:pt>
                <c:pt idx="51">
                  <c:v>Sequoia Capital India, Hummingbird Ventures, Epiq Capital</c:v>
                </c:pt>
                <c:pt idx="52">
                  <c:v>Tiger Global Management, The Raine Group, Malabar Investments</c:v>
                </c:pt>
                <c:pt idx="53">
                  <c:v>Sequoia Capital India, Kae Capital, Accel</c:v>
                </c:pt>
                <c:pt idx="54">
                  <c:v>TPG Capital, Apax Partners, TA Associates</c:v>
                </c:pt>
                <c:pt idx="55">
                  <c:v>Sequoia Capital India, Lightbox Ventures, Coatue Management</c:v>
                </c:pt>
                <c:pt idx="56">
                  <c:v>TSG Consumer Partners, Crowdcube</c:v>
                </c:pt>
                <c:pt idx="57">
                  <c:v>Sequoia Capital India, Rocketship.vc, Lightspeed India Partners</c:v>
                </c:pt>
                <c:pt idx="58">
                  <c:v>Union Square Ventures, Insight Partners, Spark Capital</c:v>
                </c:pt>
                <c:pt idx="59">
                  <c:v>Sequoia Capital India, RTP Global, Go-Ventures</c:v>
                </c:pt>
                <c:pt idx="60">
                  <c:v>Venrock, Institutional Venture Partners, Goldman Sachs</c:v>
                </c:pt>
                <c:pt idx="61">
                  <c:v>Sequoia Capital India, Softbank, Bertelsmann India Investments</c:v>
                </c:pt>
                <c:pt idx="62">
                  <c:v>Viola Ventures, Dell Technologies Capital, Bain Capital Ventures</c:v>
                </c:pt>
                <c:pt idx="63">
                  <c:v>Sequoia Capital India, Temasek, PayPal Ventures</c:v>
                </c:pt>
                <c:pt idx="64">
                  <c:v>Volkswagen, Access Industries, Vostok New Ventures</c:v>
                </c:pt>
                <c:pt idx="65">
                  <c:v>Sequoia Capital India, The Times Group, GMO VenturePartners</c:v>
                </c:pt>
                <c:pt idx="66">
                  <c:v>Warburg Pincus, The Rise Fund, HarbourVest Partners</c:v>
                </c:pt>
                <c:pt idx="67">
                  <c:v>Sequoia Capital India, Tiger Global Management, Matrix Partners India</c:v>
                </c:pt>
                <c:pt idx="68">
                  <c:v>WRVI Capital, Caffeinated Capital, Y Combinator</c:v>
                </c:pt>
                <c:pt idx="69">
                  <c:v>Sequoia Capital India, Tiger Global Management, Tencent</c:v>
                </c:pt>
                <c:pt idx="70">
                  <c:v>Y Combinator, S Capital, Tenaya Capital</c:v>
                </c:pt>
                <c:pt idx="71">
                  <c:v>Sequoia Capital Israel, Scale Venture Partners, Commerce Ventures</c:v>
                </c:pt>
                <c:pt idx="72">
                  <c:v>Zeev Ventures, Bond, Fifth Wall Ventures</c:v>
                </c:pt>
                <c:pt idx="73">
                  <c:v>Sequoia Capital, Baillie Gifford &amp; Co., Google Ventures</c:v>
                </c:pt>
                <c:pt idx="74">
                  <c:v>Tencent Holdings, Goldman Sachs</c:v>
                </c:pt>
                <c:pt idx="75">
                  <c:v>Sequoia Capital, Bain Capital Ventures, enaya Capital</c:v>
                </c:pt>
                <c:pt idx="76">
                  <c:v>Tencent Holdings, Lightspeed India Partners, Sequoia Capital India</c:v>
                </c:pt>
                <c:pt idx="77">
                  <c:v>Sequoia Capital, Bessemer Venture Partners, Threshold Ventures</c:v>
                </c:pt>
                <c:pt idx="78">
                  <c:v>Tencent, Baidu, Huasheng Capital</c:v>
                </c:pt>
                <c:pt idx="79">
                  <c:v>Sequoia Capital, DCM Ventures, Insight Partners</c:v>
                </c:pt>
                <c:pt idx="80">
                  <c:v>The Carlyle Group</c:v>
                </c:pt>
                <c:pt idx="81">
                  <c:v>Sequoia Capital, Founders Fund, Bling Capital</c:v>
                </c:pt>
                <c:pt idx="82">
                  <c:v>Threshold Ventures, Lightspeed Venture Partners, Crosslink Capital</c:v>
                </c:pt>
                <c:pt idx="83">
                  <c:v>Sequoia Capital, General Atlantic</c:v>
                </c:pt>
                <c:pt idx="84">
                  <c:v>Thrive Capital, Founders Fund, Cocnord Health Partners</c:v>
                </c:pt>
                <c:pt idx="85">
                  <c:v>Sequoia Capital, General Catalyst, Human Capital</c:v>
                </c:pt>
                <c:pt idx="86">
                  <c:v>Thrive Capital, Tiger Global Management, Temasek</c:v>
                </c:pt>
                <c:pt idx="87">
                  <c:v>Sequoia Capital, Google Ventures, Accel</c:v>
                </c:pt>
                <c:pt idx="88">
                  <c:v>Tiger Global Management, American Express Ventures, B Capital Group</c:v>
                </c:pt>
                <c:pt idx="89">
                  <c:v>Sequoia Capital, Index Ventures, S Capital</c:v>
                </c:pt>
                <c:pt idx="90">
                  <c:v>Tiger Global Management, Insight Partners, DST Global</c:v>
                </c:pt>
                <c:pt idx="91">
                  <c:v>Sequoia Capital, Paradigm, Pantera Capital</c:v>
                </c:pt>
                <c:pt idx="92">
                  <c:v>Sequoia Capital China, IDG Capital, DCM Ventures</c:v>
                </c:pt>
                <c:pt idx="93">
                  <c:v>Sequoia Capital, Thoma Bravo, Softbank</c:v>
                </c:pt>
                <c:pt idx="94">
                  <c:v>Tiger Global, Sequoia Capital, Google Capital</c:v>
                </c:pt>
                <c:pt idx="95">
                  <c:v>Sequoia Capital, Thrive Capital, Sound Ventures</c:v>
                </c:pt>
                <c:pt idx="96">
                  <c:v>Tomales Bay Capital, Bain &amp; Company, General Catalyst</c:v>
                </c:pt>
                <c:pt idx="97">
                  <c:v>Sequoia Capital, Y Combinator, Accel</c:v>
                </c:pt>
                <c:pt idx="98">
                  <c:v>Trane Technologies, Honeywell</c:v>
                </c:pt>
                <c:pt idx="99">
                  <c:v>Sequoia Capital, Y Combinator, F-Prime Capital</c:v>
                </c:pt>
                <c:pt idx="100">
                  <c:v>Trustbridge Partners, Hony Capital, IDG Capital</c:v>
                </c:pt>
                <c:pt idx="101">
                  <c:v>Shenzhen Capital Group, Robert Bosch Venture Capital, SeptWolves Ventures</c:v>
                </c:pt>
                <c:pt idx="102">
                  <c:v>U.S. Venture Partners, dRx Capital, Andreessen Horowitz</c:v>
                </c:pt>
                <c:pt idx="103">
                  <c:v>Shunwei Capital Partners, 5Y Capital, Legend Capital</c:v>
                </c:pt>
                <c:pt idx="104">
                  <c:v>Uniion Square Ventures, Tiger Global Management, Lightspeed Venture Capital</c:v>
                </c:pt>
                <c:pt idx="105">
                  <c:v>Sequoia Capital China, Gopher Asset Management, Shanghai Electric Group</c:v>
                </c:pt>
                <c:pt idx="106">
                  <c:v>Sequoia Capital China, Lenovo Capital and Incubator, Group GSR Ventures</c:v>
                </c:pt>
                <c:pt idx="107">
                  <c:v>Sierra Ventures, AXA Venture Partners, Sigma Prime Ventures</c:v>
                </c:pt>
                <c:pt idx="108">
                  <c:v>Venrock, CVF Capital Partners, ARCH Venture Partners</c:v>
                </c:pt>
                <c:pt idx="109">
                  <c:v>Sierra Ventures, Battery Ventures, Asset Management Ventures</c:v>
                </c:pt>
                <c:pt idx="110">
                  <c:v>Version One Ventures, Bessemer Venture Partners, FirstMark Capital</c:v>
                </c:pt>
                <c:pt idx="111">
                  <c:v>Signal Peak Ventures, Owl Ventures, Jump Capital</c:v>
                </c:pt>
                <c:pt idx="112">
                  <c:v>VGames, Lakestar, Galaxy Interactive</c:v>
                </c:pt>
                <c:pt idx="113">
                  <c:v>SignalFire, GLP Capital Partners, Google Ventures</c:v>
                </c:pt>
                <c:pt idx="114">
                  <c:v>Vision Plus Capital, GSR Ventures, ZhenFund</c:v>
                </c:pt>
                <c:pt idx="115">
                  <c:v>Silicon Valley Bank, QED Investors, European Founders Fund</c:v>
                </c:pt>
                <c:pt idx="116">
                  <c:v>Volcanics Ventures, Vertex Ventures China, Warburg Pincus</c:v>
                </c:pt>
                <c:pt idx="117">
                  <c:v>Silver Lake Partners, General Atlantic</c:v>
                </c:pt>
                <c:pt idx="118">
                  <c:v>VY Capital, Accel, Elevation Capital</c:v>
                </c:pt>
                <c:pt idx="119">
                  <c:v>Silver Lake, ICONIQ Capital</c:v>
                </c:pt>
                <c:pt idx="120">
                  <c:v>Warburg Pincus, General Catalyst</c:v>
                </c:pt>
                <c:pt idx="121">
                  <c:v>Silversmith Capital Partners, Susquehanna Growth Equity, Tiger Global Management</c:v>
                </c:pt>
                <c:pt idx="122">
                  <c:v>Wellington Management, Eurazeo, Citi Ventures</c:v>
                </c:pt>
                <c:pt idx="123">
                  <c:v>Silverton Partners, Accel, Ballast Point Ventures</c:v>
                </c:pt>
                <c:pt idx="124">
                  <c:v>Wing Venture Capital, Slow Ventures, Uncork Capital</c:v>
                </c:pt>
                <c:pt idx="125">
                  <c:v>Simon Equity Partners, Wavemaker Partners, Anthem Venture Partners</c:v>
                </c:pt>
                <c:pt idx="126">
                  <c:v>Xingwang Investment Management, China Capital Investment Group, Matrix Partners China</c:v>
                </c:pt>
                <c:pt idx="127">
                  <c:v>SingTel Innov8, Alpha JWC Ventures, Golden Gate Ventures</c:v>
                </c:pt>
                <c:pt idx="128">
                  <c:v>Y Combinator, M12, SEEK</c:v>
                </c:pt>
                <c:pt idx="129">
                  <c:v>Sinovation Ventures, Tencent Holdings, Sequoia Capital China</c:v>
                </c:pt>
                <c:pt idx="130">
                  <c:v>Yabeo Capital, SBI Investment, Vulcan Capital</c:v>
                </c:pt>
                <c:pt idx="131">
                  <c:v>Sixth Street Partners, Declaration Partners, Maverick Ventures Israel</c:v>
                </c:pt>
                <c:pt idx="132">
                  <c:v>Yunfeng Capital, SDIC Innovation Investment Management, Shang Qi Capital</c:v>
                </c:pt>
                <c:pt idx="133">
                  <c:v>Sixth Street Partners, OrbiMed Advisors, Highland Capital Management</c:v>
                </c:pt>
                <c:pt idx="134">
                  <c:v>Zeev Ventures, GSV Ventures</c:v>
                </c:pt>
                <c:pt idx="135">
                  <c:v>Slack Fund, Accel, Skip Capital</c:v>
                </c:pt>
                <c:pt idx="136">
                  <c:v>Zheshang Venture Capital, GP Capital, Western Capital Management</c:v>
                </c:pt>
                <c:pt idx="137">
                  <c:v>Slow Ventures, Andreessen Horowitz, SoftBank Group</c:v>
                </c:pt>
                <c:pt idx="138">
                  <c:v>Tencent Holdings, Hillhouse Capital Management</c:v>
                </c:pt>
                <c:pt idx="139">
                  <c:v>Smilegate Investment, DSC Investments, KTB Ventures</c:v>
                </c:pt>
                <c:pt idx="140">
                  <c:v>Tencent Holdings, KKR, Smash Ventures</c:v>
                </c:pt>
                <c:pt idx="141">
                  <c:v>Sodexo Ventures, SoftBank Group</c:v>
                </c:pt>
                <c:pt idx="142">
                  <c:v>Tencent Holdings, Tiger Global Management, Global Founders Capital</c:v>
                </c:pt>
                <c:pt idx="143">
                  <c:v>Sequoia Capital China, GX Capital</c:v>
                </c:pt>
                <c:pt idx="144">
                  <c:v>Tencent Holdings, Warbug Pincus, IDG Capital</c:v>
                </c:pt>
                <c:pt idx="145">
                  <c:v>SoftBank Group, Access Industries, Crossbeam Venture Partners</c:v>
                </c:pt>
                <c:pt idx="146">
                  <c:v>Tencent, Morningside Group</c:v>
                </c:pt>
                <c:pt idx="147">
                  <c:v>Softbank Group, AME Cloud Ventures, SignalFire</c:v>
                </c:pt>
                <c:pt idx="148">
                  <c:v>The Blue Venture Fund, Flare Capital Partners, Longitude Capital</c:v>
                </c:pt>
                <c:pt idx="149">
                  <c:v>SoftBank Group, Andreessen Horowitz, Temasek Holdings</c:v>
                </c:pt>
                <c:pt idx="150">
                  <c:v>The Carlyle Group, CVC Capital Partners</c:v>
                </c:pt>
                <c:pt idx="151">
                  <c:v>SoftBank Group, CRV, Spark Capital</c:v>
                </c:pt>
                <c:pt idx="152">
                  <c:v>Threshold Ventures, Baseline Ventures, Harrison Metal</c:v>
                </c:pt>
                <c:pt idx="153">
                  <c:v>SoftBank Group, General Atlantic</c:v>
                </c:pt>
                <c:pt idx="154">
                  <c:v>Thrive Capital, Alliance Consumer Growth, Imaginary Ventures</c:v>
                </c:pt>
                <c:pt idx="155">
                  <c:v>SoftBank Group, Greylock Partners, Gaorong Capital</c:v>
                </c:pt>
                <c:pt idx="156">
                  <c:v>Thrive Capital, Durable Capital Partners, G Squared</c:v>
                </c:pt>
                <c:pt idx="157">
                  <c:v>SoftBank Group, Maverick Capital</c:v>
                </c:pt>
                <c:pt idx="158">
                  <c:v>Thrive Capital, General Catalyst, Coatue Management</c:v>
                </c:pt>
                <c:pt idx="159">
                  <c:v>SoftBank Group, Norwest Venture Partners</c:v>
                </c:pt>
                <c:pt idx="160">
                  <c:v>Thrive Capital, Maverick Ventures, Redpoint Ventures</c:v>
                </c:pt>
                <c:pt idx="161">
                  <c:v>SoftBank Group, SAIF Partners India, Valiant Capital Partners</c:v>
                </c:pt>
                <c:pt idx="162">
                  <c:v>Tiantu Capital, CMB International Capital, Vision Knight Capital</c:v>
                </c:pt>
                <c:pt idx="163">
                  <c:v>SoftBank Group, Sequoia Capital India,Lightspeed India Partners</c:v>
                </c:pt>
                <c:pt idx="164">
                  <c:v>Tiger Global Management</c:v>
                </c:pt>
                <c:pt idx="165">
                  <c:v>SoftBank Group, Sequoia Capital, Wing Venture Capital</c:v>
                </c:pt>
                <c:pt idx="166">
                  <c:v>Tiger Global Management, Blue Lake Capital, ZhenFund</c:v>
                </c:pt>
                <c:pt idx="167">
                  <c:v>SoftBank Group, Tiger Global Management, Matrix Partners India</c:v>
                </c:pt>
                <c:pt idx="168">
                  <c:v>Tiger Global Management, Hedosophia</c:v>
                </c:pt>
                <c:pt idx="169">
                  <c:v>SoftBank Latin America Fund, Advent International, Balderton Capital</c:v>
                </c:pt>
                <c:pt idx="170">
                  <c:v>Tiger Global Management, Insight Partners, Jump Capital</c:v>
                </c:pt>
                <c:pt idx="171">
                  <c:v>Softbank Ventures Asia, Alpha JWC Ventures, Insignia Ventures Partners</c:v>
                </c:pt>
                <c:pt idx="172">
                  <c:v>Tiger Global Management, Sequoia Capital China, Shunwei Capital Partners</c:v>
                </c:pt>
                <c:pt idx="173">
                  <c:v>SoftBankGroup, Blackrock, Alibaba Group</c:v>
                </c:pt>
                <c:pt idx="174">
                  <c:v>Tiger Global Management, Sequoia Capital, Revo Capital</c:v>
                </c:pt>
                <c:pt idx="175">
                  <c:v>Soros Fund Management, Ribbit Capital, Monashees+</c:v>
                </c:pt>
                <c:pt idx="176">
                  <c:v>Tiger Global Management, Tiger Brokers, DCM Ventures</c:v>
                </c:pt>
                <c:pt idx="177">
                  <c:v>SOSV, Khosla Ventures, Lerer Hippeau</c:v>
                </c:pt>
                <c:pt idx="178">
                  <c:v>Times Internet, Nexus Venture Partners, SoftBank Group</c:v>
                </c:pt>
                <c:pt idx="179">
                  <c:v>Source Code Capital, Coatue Management, DCM Ventures</c:v>
                </c:pt>
                <c:pt idx="180">
                  <c:v>TLV Partners, Zeev Ventures, Bessemer Venture Partners</c:v>
                </c:pt>
                <c:pt idx="181">
                  <c:v>Source Code Capital, Global Logistic Properties, K2VC</c:v>
                </c:pt>
                <c:pt idx="182">
                  <c:v>Toyota Motor Corporation, Mizuho Financial Group, FANUC</c:v>
                </c:pt>
                <c:pt idx="183">
                  <c:v>Source Code Capital, Meituan Dianping, Tencent Holdings</c:v>
                </c:pt>
                <c:pt idx="184">
                  <c:v>TPG Growth, Goldman Sachs</c:v>
                </c:pt>
                <c:pt idx="185">
                  <c:v>Source Code Capital, XVC Venture Capital, Hillhouse Capital Management</c:v>
                </c:pt>
                <c:pt idx="186">
                  <c:v>Trinity Ventures, Fifth Wall Ventures, OpenView Venture Partners</c:v>
                </c:pt>
                <c:pt idx="187">
                  <c:v>Sozo Ventures, Caffeinated Capital, Sequoia Capital</c:v>
                </c:pt>
                <c:pt idx="188">
                  <c:v>True Ventures, Altimeter Capital, Redpoint Ventures</c:v>
                </c:pt>
                <c:pt idx="189">
                  <c:v>Spark Capital, Google Ventures, CRE Venture Capital</c:v>
                </c:pt>
                <c:pt idx="190">
                  <c:v>Trustbridge Partners, IDG Capital, Sequoia Capital China</c:v>
                </c:pt>
                <c:pt idx="191">
                  <c:v>Spark Capital, Highland Europe, Sunstone Capital</c:v>
                </c:pt>
                <c:pt idx="192">
                  <c:v>Sequoia Capital China, ING, Alibaba Entrepreneurs Fund</c:v>
                </c:pt>
                <c:pt idx="193">
                  <c:v>Spectrum Equity, ICONIQ Capital, Grayhawk Capital</c:v>
                </c:pt>
                <c:pt idx="194">
                  <c:v>U.S.-China Green Fund, Founder H Fund, Richland Equities</c:v>
                </c:pt>
                <c:pt idx="195">
                  <c:v>Union Square Ventures, Summerhill Venture Partners, Mithril Capital Management</c:v>
                </c:pt>
                <c:pt idx="196">
                  <c:v>Sequoia Capital China, InnoVision Capital, Qianhai Fund of Funds</c:v>
                </c:pt>
                <c:pt idx="197">
                  <c:v>Union Square Ventures, Venrock, Andreessen Horowitz</c:v>
                </c:pt>
                <c:pt idx="198">
                  <c:v>Union Square Ventures, Altos Ventures, Costanoa Ventures</c:v>
                </c:pt>
                <c:pt idx="199">
                  <c:v>Upfront Ventures, Tao Capital Partners, Andreessen Horowitz</c:v>
                </c:pt>
                <c:pt idx="200">
                  <c:v>Union Square Ventures, Ribbit Capital, VY Capital</c:v>
                </c:pt>
                <c:pt idx="201">
                  <c:v>Upper90, RiverPark Ventures, Advent International</c:v>
                </c:pt>
                <c:pt idx="202">
                  <c:v>V Star Capital, GF Xinde Investment Management Co., Haitong Leading Capital Management</c:v>
                </c:pt>
                <c:pt idx="203">
                  <c:v>UNITY VENTURES, Qiming Venture Partners, GGV Capital</c:v>
                </c:pt>
                <c:pt idx="204">
                  <c:v>Square Peg Capital, TDM Growth Partners, Tiger Global Management</c:v>
                </c:pt>
                <c:pt idx="205">
                  <c:v>Upfront Ventures, Webb Investment Network, D1 Capital Partners</c:v>
                </c:pt>
                <c:pt idx="206">
                  <c:v>Standard Chartered, FinSight Ventures, Affirma Capital</c:v>
                </c:pt>
                <c:pt idx="207">
                  <c:v>V FUND, IDG Capital, Green Pine Capital Partners</c:v>
                </c:pt>
                <c:pt idx="208">
                  <c:v>Storm Ventures, DFJ DragonFund, New Enterprise Associates</c:v>
                </c:pt>
                <c:pt idx="209">
                  <c:v>Valor Capital Group, Lightrock, Softbank Group</c:v>
                </c:pt>
                <c:pt idx="210">
                  <c:v>Stripe, Founders Fund, Partech Partners</c:v>
                </c:pt>
                <c:pt idx="211">
                  <c:v>Venrock, Battery Ventures, Insight Partners</c:v>
                </c:pt>
                <c:pt idx="212">
                  <c:v>Stripes Group, Neuberger Berman</c:v>
                </c:pt>
                <c:pt idx="213">
                  <c:v>Venrock, Innovation Endeavors, Insights Partners</c:v>
                </c:pt>
                <c:pt idx="214">
                  <c:v>Summit Partners, Accel, Astral Capital</c:v>
                </c:pt>
                <c:pt idx="215">
                  <c:v>Venture Highway, Sequoia Capital India, Prosus Ventures</c:v>
                </c:pt>
                <c:pt idx="216">
                  <c:v>Summit Partners, Noshaq, Sofinnova Partners</c:v>
                </c:pt>
                <c:pt idx="217">
                  <c:v>Version One Ventures, Uncork Capital, Bessemer Venture Partners</c:v>
                </c:pt>
                <c:pt idx="218">
                  <c:v>Summit Partners, Qatar Holding</c:v>
                </c:pt>
                <c:pt idx="219">
                  <c:v>Vertex Ventures SE Asia, Global Founders Capital, Visa Ventures</c:v>
                </c:pt>
                <c:pt idx="220">
                  <c:v>Susquehanna Growth Equity, Citi Ventures, ICONIQ Capital</c:v>
                </c:pt>
                <c:pt idx="221">
                  <c:v>Vickers Venture Partners, IKEA GreenTech</c:v>
                </c:pt>
                <c:pt idx="222">
                  <c:v>Sutter Hill Ventures, Liberty Global Ventures, Coatue Management</c:v>
                </c:pt>
                <c:pt idx="223">
                  <c:v>Viola Ventures, Insight Partners, ClalTech, Goldman Sachs</c:v>
                </c:pt>
                <c:pt idx="224">
                  <c:v>Sutter Hill Ventures, Osage University Partners, Spark Capital</c:v>
                </c:pt>
                <c:pt idx="225">
                  <c:v>Vista Equity Partners, Warburg Pincus, First Ascent Ventures</c:v>
                </c:pt>
                <c:pt idx="226">
                  <c:v>SWaN &amp; Legend Ventures, Revolution Growth, Invus Group</c:v>
                </c:pt>
                <c:pt idx="227">
                  <c:v>Vitruvian Partners, Merieux Equity Partners, Straumann</c:v>
                </c:pt>
                <c:pt idx="228">
                  <c:v>T. Rowe Price, Dragoneer Investment Group, BlackRock</c:v>
                </c:pt>
                <c:pt idx="229">
                  <c:v>Volkswagen Group, Ford Autonomous Vehicles</c:v>
                </c:pt>
                <c:pt idx="230">
                  <c:v>T. Rowe Price, Lockheed Martin Ventures, Fidelity Investment</c:v>
                </c:pt>
                <c:pt idx="231">
                  <c:v>Vostok New Ventures, The Raine Group, Balderton Capital</c:v>
                </c:pt>
                <c:pt idx="232">
                  <c:v>TA Associates, SoftBank Group, GS Growth</c:v>
                </c:pt>
                <c:pt idx="233">
                  <c:v>Walden International, Google Ventures, Intel Capital</c:v>
                </c:pt>
                <c:pt idx="234">
                  <c:v>Taigang Venture Capital</c:v>
                </c:pt>
                <c:pt idx="235">
                  <c:v>Warburg Pincus, Aviation Industry Corporation of China</c:v>
                </c:pt>
                <c:pt idx="236">
                  <c:v>TAL Education Group, Legend Star, Alibaba Group</c:v>
                </c:pt>
                <c:pt idx="237">
                  <c:v>Warburg Pincus, Summit Partners, Sands Capital</c:v>
                </c:pt>
                <c:pt idx="238">
                  <c:v>Tao Capital Partners, Global Asset Capital, Tiger Global Management</c:v>
                </c:pt>
                <c:pt idx="239">
                  <c:v>Warmsun Holding, IDG Capital Partners</c:v>
                </c:pt>
                <c:pt idx="240">
                  <c:v>Target Global, General Catalyst, Durable Capital Partners</c:v>
                </c:pt>
                <c:pt idx="241">
                  <c:v>WestBridge Capital, GSV Ventures, Elevar Equity</c:v>
                </c:pt>
                <c:pt idx="242">
                  <c:v>Target Global, UBS Asset Management, Mubadala Capital</c:v>
                </c:pt>
                <c:pt idx="243">
                  <c:v>Wildcat Capital Management, Insight Partners, Tola Capital</c:v>
                </c:pt>
                <c:pt idx="244">
                  <c:v>TDK Ventures, Social Capital, D1 Capital Partners</c:v>
                </c:pt>
                <c:pt idx="245">
                  <c:v>Woodford Investment Management</c:v>
                </c:pt>
                <c:pt idx="246">
                  <c:v>Technology Crossover Ventures</c:v>
                </c:pt>
                <c:pt idx="247">
                  <c:v>XBTO Ventures, Raven One Ventures, SK Ventures</c:v>
                </c:pt>
                <c:pt idx="248">
                  <c:v>Technology Crossover Ventures, A&amp;E Television Networks</c:v>
                </c:pt>
                <c:pt idx="249">
                  <c:v>Y Combinator, Accel, T. Rowe Price</c:v>
                </c:pt>
                <c:pt idx="250">
                  <c:v>Technology Crossover Ventures, Accel, Aker</c:v>
                </c:pt>
                <c:pt idx="251">
                  <c:v>Y Combinator, Atomico, Accel</c:v>
                </c:pt>
                <c:pt idx="252">
                  <c:v>Technology Crossover Ventures, Alkeon Capital Management, General Atlantic</c:v>
                </c:pt>
                <c:pt idx="253">
                  <c:v>Y Combinator, Matrix Partners, Benchmark</c:v>
                </c:pt>
                <c:pt idx="254">
                  <c:v>Telling Telecommunication Holding Co., Alibaba Group</c:v>
                </c:pt>
                <c:pt idx="255">
                  <c:v>Y Combinator, Sequoia Capital, Coatue Management</c:v>
                </c:pt>
                <c:pt idx="256">
                  <c:v>Temasek, BUILD Capital Partners, Northzone Ventures</c:v>
                </c:pt>
                <c:pt idx="257">
                  <c:v>Yinhong Equity Investment Fund, E Fund, Ideal International</c:v>
                </c:pt>
                <c:pt idx="258">
                  <c:v>Temasek, Google Ventures, General Catalyst</c:v>
                </c:pt>
                <c:pt idx="259">
                  <c:v>York Capital Management, GE Healthcare, Koch Disruptive Technologies</c:v>
                </c:pt>
                <c:pt idx="260">
                  <c:v>Temasek, Guggenheim Investments, Qatar Investment Authority</c:v>
                </c:pt>
                <c:pt idx="261">
                  <c:v>Yunqi Partners, SoftBank Group, iVision Ventures</c:v>
                </c:pt>
                <c:pt idx="262">
                  <c:v>Tenaya Capital, Coatue Management, Stripes Group</c:v>
                </c:pt>
                <c:pt idx="263">
                  <c:v>Zeev Ventures, Group11, Chicago Ventures</c:v>
                </c:pt>
                <c:pt idx="264">
                  <c:v>Tencent Holdings, 5Y Capital, Sequoia Capital China</c:v>
                </c:pt>
                <c:pt idx="265">
                  <c:v>Zeev Ventures, Menlo Ventures,Crosslink Capital</c:v>
                </c:pt>
                <c:pt idx="266">
                  <c:v>Tencent Holdings, CRV, Clocktower Technology Ventures</c:v>
                </c:pt>
                <c:pt idx="267">
                  <c:v>Zhangjiang Haocheng Venture Capital, Walden International, Intel Capital</c:v>
                </c:pt>
                <c:pt idx="268">
                  <c:v>Tencent Holdings, DCM Ventures</c:v>
                </c:pt>
                <c:pt idx="269">
                  <c:v>Sequoia Capital China, DST Global, DST Global</c:v>
                </c:pt>
                <c:pt idx="270">
                  <c:v>Tencent Holdings, Delta Capital, Redpoint Ventures China</c:v>
                </c:pt>
                <c:pt idx="271">
                  <c:v>New Enterprise Associates, New Leaf Venture Partners, Charter Venture Capital</c:v>
                </c:pt>
                <c:pt idx="272">
                  <c:v>Playground Global, M12, BlackRock</c:v>
                </c:pt>
                <c:pt idx="273">
                  <c:v>Notion Capital, Scentan Ventures, Kite Ventures</c:v>
                </c:pt>
                <c:pt idx="274">
                  <c:v>Kaszek Ventures, QED Investors, International Finance Corporation</c:v>
                </c:pt>
                <c:pt idx="275">
                  <c:v>Rembrandt Venture Partners, M12, Altos Ventures</c:v>
                </c:pt>
                <c:pt idx="276">
                  <c:v>Kaszek Ventures, Qualcomm Ventures, Accel</c:v>
                </c:pt>
                <c:pt idx="277">
                  <c:v>NextView Ventures, Promus Ventures, Two Sigma Ventures</c:v>
                </c:pt>
                <c:pt idx="278">
                  <c:v>Kaszek Ventures, SOSV, Tiger Global Management</c:v>
                </c:pt>
                <c:pt idx="279">
                  <c:v>Owl Ventures, Technology Crossover Ventures, Tao Capital Partners</c:v>
                </c:pt>
                <c:pt idx="280">
                  <c:v>Khosla Ventures</c:v>
                </c:pt>
                <c:pt idx="281">
                  <c:v>QF Capital, QC Capital, Unicom Innovation Venture Capital</c:v>
                </c:pt>
                <c:pt idx="282">
                  <c:v>Khosla Ventures, Bain Capital Ventures, Lightspeed Venture Partners</c:v>
                </c:pt>
                <c:pt idx="283">
                  <c:v>Samsung Ventures, SingulariTeam, BP Ventures</c:v>
                </c:pt>
                <c:pt idx="284">
                  <c:v>Khosla Ventures, Forerunner Ventures, Sequoia Capital</c:v>
                </c:pt>
                <c:pt idx="285">
                  <c:v>Newion Partners, SmartFin Capital, OMERS Ventures</c:v>
                </c:pt>
                <c:pt idx="286">
                  <c:v>Khosla Ventures, General Catalyst, Blumberg Capital</c:v>
                </c:pt>
                <c:pt idx="287">
                  <c:v>Northzone Ventures, Maveron, Johnson &amp; Johnson Innovation</c:v>
                </c:pt>
                <c:pt idx="288">
                  <c:v>Khosla Ventures, General Catalyst, Navitas Capital</c:v>
                </c:pt>
                <c:pt idx="289">
                  <c:v>OMERS Private Equity, T. Rowe Price, Technology Crossover Ventures</c:v>
                </c:pt>
                <c:pt idx="290">
                  <c:v>Khosla Ventures, Green Innovations, Founders Fund</c:v>
                </c:pt>
                <c:pt idx="291">
                  <c:v>Passion Capital, Hedosophia, Outrun Ventures</c:v>
                </c:pt>
                <c:pt idx="292">
                  <c:v>Khosla Ventures, Horizons Ventures, Founders Fund</c:v>
                </c:pt>
                <c:pt idx="293">
                  <c:v>Prime Movers Lab, Khosla Ventures, I Squared Capital</c:v>
                </c:pt>
                <c:pt idx="294">
                  <c:v>Khosla Ventures, Horizons Ventures, Temasek Holdings</c:v>
                </c:pt>
                <c:pt idx="295">
                  <c:v>RedBird Capital Partners, CJ ENM, Tencent Holdings</c:v>
                </c:pt>
                <c:pt idx="296">
                  <c:v>Khosla Ventures, Kleiner Perkins Caufield &amp; Byers, Collaborative Fund</c:v>
                </c:pt>
                <c:pt idx="297">
                  <c:v>Rubicon Technology Partners, Max Ventures, Inclusive Capital Partners</c:v>
                </c:pt>
                <c:pt idx="298">
                  <c:v>Khosla Ventures, LowercaseCapital, capitalG</c:v>
                </c:pt>
                <c:pt idx="299">
                  <c:v>Kalaari Capital, Norwest Venture Partners, Prosus Ventures</c:v>
                </c:pt>
                <c:pt idx="300">
                  <c:v>Khosla Ventures, Thrive Capital, Y Combinator</c:v>
                </c:pt>
                <c:pt idx="301">
                  <c:v>New Enterprise Associates, Starr Investment Holdings</c:v>
                </c:pt>
                <c:pt idx="302">
                  <c:v>Khosla Ventures,General Catalyst, Victory Park Capital</c:v>
                </c:pt>
                <c:pt idx="303">
                  <c:v>next47, First Round Capital, Sequoia Capital</c:v>
                </c:pt>
                <c:pt idx="304">
                  <c:v>Kibo Ventures, SoftBank Group, Atomico</c:v>
                </c:pt>
                <c:pt idx="305">
                  <c:v>Nexus Venture Partners, Vertex Ventures, STRIVE</c:v>
                </c:pt>
                <c:pt idx="306">
                  <c:v>Kickstart Fund, General Catalyst, Drive Capital</c:v>
                </c:pt>
                <c:pt idx="307">
                  <c:v>Norwest Venture Partners, Goldman Sachs, Dell Technologies Capital</c:v>
                </c:pt>
                <c:pt idx="308">
                  <c:v>Kinnevik, Softbank Group, Prosus Ventures</c:v>
                </c:pt>
                <c:pt idx="309">
                  <c:v>Oak HC/FT Partners, GF Investments, Harvey Golub Family Office</c:v>
                </c:pt>
                <c:pt idx="310">
                  <c:v>KKR</c:v>
                </c:pt>
                <c:pt idx="311">
                  <c:v>Optum Ventures, Qiming Venture Partners, Transformation Capital</c:v>
                </c:pt>
                <c:pt idx="312">
                  <c:v>KKR, Alibaba Group, Ping An Insurance</c:v>
                </c:pt>
                <c:pt idx="313">
                  <c:v>Pantera Capital, QED Investors, Coinbase Ventures</c:v>
                </c:pt>
                <c:pt idx="314">
                  <c:v>KKR, Aspenwood Ventures, Spark Capital</c:v>
                </c:pt>
                <c:pt idx="315">
                  <c:v>Phoenix New Media, Tianjin Haihe Industry Fund</c:v>
                </c:pt>
                <c:pt idx="316">
                  <c:v>KKR, ES Ventures, North Bridge Growth Equity</c:v>
                </c:pt>
                <c:pt idx="317">
                  <c:v>Polaris Partners, Insight Partners, Norwest Venture Partners</c:v>
                </c:pt>
                <c:pt idx="318">
                  <c:v>KKR, FTV Capital, Ten Eleven Ventures</c:v>
                </c:pt>
                <c:pt idx="319">
                  <c:v>Prysm Capital, Baillie Gifford &amp; Co., TDM Growth Partners</c:v>
                </c:pt>
                <c:pt idx="320">
                  <c:v>KKR, Tencent Holdings, Sequoia Capital China</c:v>
                </c:pt>
                <c:pt idx="321">
                  <c:v>Qiming Venture Partners, China Internet Investment Fund, Qualcomm Ventures</c:v>
                </c:pt>
                <c:pt idx="322">
                  <c:v>KKR, TowerBrook Capital Partners</c:v>
                </c:pt>
                <c:pt idx="323">
                  <c:v>Redpoint Ventures, Providence Equity Partners, Silversmith Capital Partners</c:v>
                </c:pt>
                <c:pt idx="324">
                  <c:v>Kleiner Perkins Caufield &amp; Byers, Afore Capital, Founders Fund</c:v>
                </c:pt>
                <c:pt idx="325">
                  <c:v>Ribbit Capital, capitalG, Softbank Group</c:v>
                </c:pt>
                <c:pt idx="326">
                  <c:v>Kleiner Perkins Caufield &amp; Byers, Comcast Ventures, Insight Partners</c:v>
                </c:pt>
                <c:pt idx="327">
                  <c:v>SAIF Partners China, Baidu, IDG Capital</c:v>
                </c:pt>
                <c:pt idx="328">
                  <c:v>Kleiner Perkins Caufield &amp; Byers, Lightspeed Venture Partners, True Ventures</c:v>
                </c:pt>
                <c:pt idx="329">
                  <c:v>Scale Venture Partners, Sapphire Ventures, Battery Ventures</c:v>
                </c:pt>
                <c:pt idx="330">
                  <c:v>Kleiner Perkins Caufield &amp; Byers, NightDragon Security, Venrock</c:v>
                </c:pt>
                <c:pt idx="331">
                  <c:v>Sequoia Capital China, China Life Investment Holding Company, Qiming Venture Partners</c:v>
                </c:pt>
                <c:pt idx="332">
                  <c:v>Kleiner Perkins Caufield &amp; Byers, Sequoia Capital</c:v>
                </c:pt>
                <c:pt idx="333">
                  <c:v>New Enterprise Associates, Sequoia Capital, Comcast Ventures</c:v>
                </c:pt>
                <c:pt idx="334">
                  <c:v>Kleiner Perkins Caufield &amp; Byers, Sequoia Capital, General Catalyst</c:v>
                </c:pt>
                <c:pt idx="335">
                  <c:v>New Enterprise Associates, Tiger Global management, Tencent</c:v>
                </c:pt>
                <c:pt idx="336">
                  <c:v>Kleiner Perkins Caufield &amp; Byers, Softbank Corp., Sherpalo Ventures</c:v>
                </c:pt>
                <c:pt idx="337">
                  <c:v>NewView Capital, Maveron, Ridge Ventures</c:v>
                </c:pt>
                <c:pt idx="338">
                  <c:v>Knox Lane, Ainge Advisory, Carlson Private Capital Partners</c:v>
                </c:pt>
                <c:pt idx="339">
                  <c:v>Nextech Invest, Casdin Capital, Google Ventures</c:v>
                </c:pt>
                <c:pt idx="340">
                  <c:v>Koch Disruptive Technologies, Teamworthy Ventures, GGV Capital</c:v>
                </c:pt>
                <c:pt idx="341">
                  <c:v>Nexus Venture Partners, Tenaya Capital, Sequoia Capital</c:v>
                </c:pt>
                <c:pt idx="342">
                  <c:v>Kuang-Chi</c:v>
                </c:pt>
                <c:pt idx="343">
                  <c:v>Nintendo, Google, Pokemon Company International, Spark Capital</c:v>
                </c:pt>
                <c:pt idx="344">
                  <c:v>L Capital Partners</c:v>
                </c:pt>
                <c:pt idx="345">
                  <c:v>Norwest Venture Partners, Accel, Tiger Global Management</c:v>
                </c:pt>
                <c:pt idx="346">
                  <c:v>L Catterton, Franklin Templeton, First Light Capital Group</c:v>
                </c:pt>
                <c:pt idx="347">
                  <c:v>Norwest Venture Partners, Investcorp, Blackstone</c:v>
                </c:pt>
                <c:pt idx="348">
                  <c:v>L Catterton, Trellis Partners, Vista Equity Partners</c:v>
                </c:pt>
                <c:pt idx="349">
                  <c:v>Nyca Partners, Index Ventures, Technology Crossover Ventures</c:v>
                </c:pt>
                <c:pt idx="350">
                  <c:v>Lakestar, Battery Ventures, New Enterprise Associates</c:v>
                </c:pt>
                <c:pt idx="351">
                  <c:v>Octopus Ventures, Munich Re Ventures, CommerzVentures</c:v>
                </c:pt>
                <c:pt idx="352">
                  <c:v>Left Lane Capital, Clocktower Technology Ventures, Jump Capital</c:v>
                </c:pt>
                <c:pt idx="353">
                  <c:v>One Luxury Group, Eurazeo</c:v>
                </c:pt>
                <c:pt idx="354">
                  <c:v>Left Lane Capital, Galaxy Interactive, Tru Arrow Partners</c:v>
                </c:pt>
                <c:pt idx="355">
                  <c:v>Orange Digital Ventures, Access Industries</c:v>
                </c:pt>
                <c:pt idx="356">
                  <c:v>Left Lane Capital, Walden Venture Capital</c:v>
                </c:pt>
                <c:pt idx="357">
                  <c:v>Pantera Capital, Cadenza Ventures, BlockTower Capital</c:v>
                </c:pt>
                <c:pt idx="358">
                  <c:v>Legend Capital, CDH Investments, Sequoia Capital China</c:v>
                </c:pt>
                <c:pt idx="359">
                  <c:v>Paradigm, Huobi Ventures, Andreessen Horowitz</c:v>
                </c:pt>
                <c:pt idx="360">
                  <c:v>Lemniscap VC, North Island Ventures, Polychain Capital</c:v>
                </c:pt>
                <c:pt idx="361">
                  <c:v>Kaszek Ventures, Amadeus Capital Partners, Quona Capital</c:v>
                </c:pt>
                <c:pt idx="362">
                  <c:v>Lerer Hippeau, Munich Re Ventures, Eclipse Ventures</c:v>
                </c:pt>
                <c:pt idx="363">
                  <c:v>Pitango Venture Capital, DFJ Growth Fund, Foundry Group</c:v>
                </c:pt>
                <c:pt idx="364">
                  <c:v>Liberty City Ventures, RRE Ventures, Mithril Capital Management</c:v>
                </c:pt>
                <c:pt idx="365">
                  <c:v>Point72 Ventures, Pelion Venture Partners, Commerce Ventures</c:v>
                </c:pt>
                <c:pt idx="366">
                  <c:v>Liberty City Ventures, Soros Fund Management, Summer Capital</c:v>
                </c:pt>
                <c:pt idx="367">
                  <c:v>Polychain Capital, Paradigm, Ribbit Capital</c:v>
                </c:pt>
                <c:pt idx="368">
                  <c:v>Lightspeed China Partners, Baidu Ventures, Qiming Venture Partners</c:v>
                </c:pt>
                <c:pt idx="369">
                  <c:v>Prometheus Capital, Matrix Partners China, JD Capital Management</c:v>
                </c:pt>
                <c:pt idx="370">
                  <c:v>Lightspeed India Partners, Sequoia Capital India, Endiya Partners</c:v>
                </c:pt>
                <c:pt idx="371">
                  <c:v>QED Investors, DST Global, Endeavor</c:v>
                </c:pt>
                <c:pt idx="372">
                  <c:v>Lightspeed Venture Partners, Access Industries, Eldridge</c:v>
                </c:pt>
                <c:pt idx="373">
                  <c:v>Qiming Venture Partners, Capital Today, General Atlantic</c:v>
                </c:pt>
                <c:pt idx="374">
                  <c:v>Qiming Venture Partners, Vivo Capital, Sequoia Capital China</c:v>
                </c:pt>
                <c:pt idx="375">
                  <c:v>Kaszek Ventures, General Atlantic, SoftBank Group</c:v>
                </c:pt>
                <c:pt idx="376">
                  <c:v>Qualcomm Ventures, Samsung Ventures, Silver Lake</c:v>
                </c:pt>
                <c:pt idx="377">
                  <c:v>Lightspeed Venture Partners, Almaz Capital Partners, Altimeter Capital</c:v>
                </c:pt>
                <c:pt idx="378">
                  <c:v>Qualcomm Ventures, Woori Investment, Hanwha Investment &amp; Securities</c:v>
                </c:pt>
                <c:pt idx="379">
                  <c:v>Lightspeed Venture Partners, Data Collective, 8VC</c:v>
                </c:pt>
                <c:pt idx="380">
                  <c:v>Redpoint Ventures, Goldcrest Capital, Insight Partners</c:v>
                </c:pt>
                <c:pt idx="381">
                  <c:v>Lightspeed Venture Partners, Dell Technologies Capital, Wipro Ventures</c:v>
                </c:pt>
                <c:pt idx="382">
                  <c:v>Refactor Capital, Andreessen Horowitz, Fifty Years Fund</c:v>
                </c:pt>
                <c:pt idx="383">
                  <c:v>Lightspeed Venture Partners, Google Ventures, Lakestar</c:v>
                </c:pt>
                <c:pt idx="384">
                  <c:v>Revolution, New Enterprise Associates, Caterpillar</c:v>
                </c:pt>
                <c:pt idx="385">
                  <c:v>Lightspeed Venture Partners, Khosla Ventures, Geodesic Capital</c:v>
                </c:pt>
                <c:pt idx="386">
                  <c:v>RRE Ventures, Tiger Global, August Capital</c:v>
                </c:pt>
                <c:pt idx="387">
                  <c:v>Lightspeed Venture Partners, Khosla Ventures, Munich Re Ventures</c:v>
                </c:pt>
                <c:pt idx="388">
                  <c:v>Russia-China Investment Fund, Tencent Holdings, Sequoia Capital China</c:v>
                </c:pt>
                <c:pt idx="389">
                  <c:v>Lightspeed Venture Partners, Kleiner Perkins Caufield &amp; Byers, Origin Ventures</c:v>
                </c:pt>
                <c:pt idx="390">
                  <c:v>Salesforce Ventures, next47, Pereg Ventures</c:v>
                </c:pt>
                <c:pt idx="391">
                  <c:v>Lightspeed Venture Partners, Lead Edge Capital, Coatue Management</c:v>
                </c:pt>
                <c:pt idx="392">
                  <c:v>SC.Holdings, Not Boring Capital, Bolt Ventures</c:v>
                </c:pt>
                <c:pt idx="393">
                  <c:v>Lightspeed Venture Partners, Redpoint Ventures, Norwest Venture Partners</c:v>
                </c:pt>
                <c:pt idx="394">
                  <c:v>Seaya Ventures, Otter Rock Capital, Rakuten</c:v>
                </c:pt>
                <c:pt idx="395">
                  <c:v>Lightspeed Venture Partners, Redpoint Ventures, Viking Global Investors</c:v>
                </c:pt>
                <c:pt idx="396">
                  <c:v>Sequoia Capital China, Blackbird Ventures, Matrix Partners</c:v>
                </c:pt>
                <c:pt idx="397">
                  <c:v>Lightspeed Venture Partners, Sapphire Ventures, Kleiner Perkins Caufield &amp; Byers</c:v>
                </c:pt>
                <c:pt idx="398">
                  <c:v>Kaalari Capital, Tencent Holdings, Steadview Capital</c:v>
                </c:pt>
                <c:pt idx="399">
                  <c:v>Lightspeed Venture Partners, Social Capital, Accel</c:v>
                </c:pt>
                <c:pt idx="400">
                  <c:v>New Enterprise Associates, Pear, Cowboy Ventures</c:v>
                </c:pt>
                <c:pt idx="401">
                  <c:v>Lindeman Asia Investment, Nichi-Iko Pharmaceutical</c:v>
                </c:pt>
                <c:pt idx="402">
                  <c:v>New Enterprise Associates, Spar Capital, Index Ventures</c:v>
                </c:pt>
                <c:pt idx="403">
                  <c:v>LocalGlobe, Balderton Capital, Target Global</c:v>
                </c:pt>
                <c:pt idx="404">
                  <c:v>New Enterprise Associates, T. Rowe Associates, Lightbank</c:v>
                </c:pt>
                <c:pt idx="405">
                  <c:v>LocalGlobe, Kinnevik, Felix Capital</c:v>
                </c:pt>
                <c:pt idx="406">
                  <c:v>NewAlpha, XAnge Private Equity, Tencent Holdings</c:v>
                </c:pt>
                <c:pt idx="407">
                  <c:v>L'Occitane, Trifecta Capital, Bessemer Venture Partners</c:v>
                </c:pt>
                <c:pt idx="408">
                  <c:v>Newpath Partners, Google Ventures, F-Prime Capital</c:v>
                </c:pt>
                <c:pt idx="409">
                  <c:v>LTW Capital, Legend Capital, Qualcomm Ventures</c:v>
                </c:pt>
                <c:pt idx="410">
                  <c:v>Next Play Ventures, Zeal Capital Partners, SoftBank Group</c:v>
                </c:pt>
                <c:pt idx="411">
                  <c:v>M12, WestBridge Capital, Lightspeed Venture Partners</c:v>
                </c:pt>
                <c:pt idx="412">
                  <c:v>next47, MaC Venture Capital, FinVC</c:v>
                </c:pt>
                <c:pt idx="413">
                  <c:v>M13, Lightspeed Venture Partners, Lone Pine Capital</c:v>
                </c:pt>
                <c:pt idx="414">
                  <c:v>NextView Ventures, Eniac Ventures, Sequoia Capital</c:v>
                </c:pt>
                <c:pt idx="415">
                  <c:v>Madrona Venture Group, Banner Ventures, FJ Labs</c:v>
                </c:pt>
                <c:pt idx="416">
                  <c:v>Nexus Venture Partners, CRV, Insight Partners</c:v>
                </c:pt>
                <c:pt idx="417">
                  <c:v>Madrona Venture Group, Kleiner Perkins Caufield &amp; Byers, Highland Capital Partners</c:v>
                </c:pt>
                <c:pt idx="418">
                  <c:v>Nexus Venture Partners, Transamerica Ventures, Crane Venture Partners</c:v>
                </c:pt>
                <c:pt idx="419">
                  <c:v>Madrona Venture Group, Shasta Ventures, Salesforce Ventures</c:v>
                </c:pt>
                <c:pt idx="420">
                  <c:v>NFX, Plum Alley, Mayfield</c:v>
                </c:pt>
                <c:pt idx="421">
                  <c:v>Madrona Venture Group, Tiger Global Management, Madera Technology Partners</c:v>
                </c:pt>
                <c:pt idx="422">
                  <c:v>Northern Light Venture Capital, Xiaomi, FutureX Capital</c:v>
                </c:pt>
                <c:pt idx="423">
                  <c:v>Magma Venture Partners, Pitango Venture Capital, Qumra Capital</c:v>
                </c:pt>
                <c:pt idx="424">
                  <c:v>Northzone Ventures, White Star Capital, Novator Partners</c:v>
                </c:pt>
                <c:pt idx="425">
                  <c:v>Makers Fund, Index Ventures, Inova Ventures Participacees</c:v>
                </c:pt>
                <c:pt idx="426">
                  <c:v>Norwest Venture Partners, Aspect Ventures, Lightspeed Venture Partners</c:v>
                </c:pt>
                <c:pt idx="427">
                  <c:v>Mangrove Capital Partners,14W, ForgeLight</c:v>
                </c:pt>
                <c:pt idx="428">
                  <c:v>Norwest Venture Partners, Hillsven Capital, Aleph</c:v>
                </c:pt>
                <c:pt idx="429">
                  <c:v>Marathon Venture Partners, Huagai Capital, China Creation Ventures</c:v>
                </c:pt>
                <c:pt idx="430">
                  <c:v>Norwest Venture Partners, Next World Capital, Wing Venture Capital</c:v>
                </c:pt>
                <c:pt idx="431">
                  <c:v>March Capital Partners, HOF Capital, Emergence Capital Partners</c:v>
                </c:pt>
                <c:pt idx="432">
                  <c:v>Novator Partners, True, Causeway Media Partners</c:v>
                </c:pt>
                <c:pt idx="433">
                  <c:v>March Capital Partners, Temasek, Doha Venture Capital</c:v>
                </c:pt>
                <c:pt idx="434">
                  <c:v>Oak HC/FT Partners, Artis Ventures, WestCap Group</c:v>
                </c:pt>
                <c:pt idx="435">
                  <c:v>Marchmont Ventures, BMW i Ventures, Index Ventures</c:v>
                </c:pt>
                <c:pt idx="436">
                  <c:v>Obvious Ventures, Qualcomm Ventures, Andreessen Horowitz</c:v>
                </c:pt>
                <c:pt idx="437">
                  <c:v>Matrix Partners China, Bright Venture Capita, Shenzhen Capital Group</c:v>
                </c:pt>
                <c:pt idx="438">
                  <c:v>OLX Group, KCK Group, EXOR Seeds</c:v>
                </c:pt>
                <c:pt idx="439">
                  <c:v>Matrix Partners China, Eastern Bell Capital, Hongtai Capital Holdings</c:v>
                </c:pt>
                <c:pt idx="440">
                  <c:v>One Equity Partners</c:v>
                </c:pt>
                <c:pt idx="441">
                  <c:v>Matrix Partners China, Sequoia Capital China, Genesis Capital</c:v>
                </c:pt>
                <c:pt idx="442">
                  <c:v>Ontario Teachers' Pension Plan, Goldman Sachs</c:v>
                </c:pt>
                <c:pt idx="443">
                  <c:v>Matrix Partners China, Sequoia Capital China, Hundreds Capital</c:v>
                </c:pt>
                <c:pt idx="444">
                  <c:v>Opus Capital, Genesis Partners, Battery Ventures</c:v>
                </c:pt>
                <c:pt idx="445">
                  <c:v>Matrix Partners China, Ventech China, Shunwei Capital Partners</c:v>
                </c:pt>
                <c:pt idx="446">
                  <c:v>Oriza Holdings, Guangdong Technology Financial Group</c:v>
                </c:pt>
                <c:pt idx="447">
                  <c:v>Matrix Partners India, Falcon Edge Capital, SoftBank Group</c:v>
                </c:pt>
                <c:pt idx="448">
                  <c:v>Paladin Capital Group, Greycroft, Scale Venture Partners</c:v>
                </c:pt>
                <c:pt idx="449">
                  <c:v>Matrix Partners, Andreessen Horowitz, General Catalyst</c:v>
                </c:pt>
                <c:pt idx="450">
                  <c:v>Pantera Capital, Polychain Capital, Lightspeed Venture Partners</c:v>
                </c:pt>
                <c:pt idx="451">
                  <c:v>Matrix Partners, Initialized Capital, Tiger Global Management</c:v>
                </c:pt>
                <c:pt idx="452">
                  <c:v>Paradigm, Andreessen Horowitz, Jump Capital</c:v>
                </c:pt>
                <c:pt idx="453">
                  <c:v>Matrix Partners, Lightspeed Venture Partners, Verizon Ventures</c:v>
                </c:pt>
                <c:pt idx="454">
                  <c:v>Partech Partners, Index Ventures, Quadrille Capital</c:v>
                </c:pt>
                <c:pt idx="455">
                  <c:v>Matrix Partners, Passport Capital, Rho Ventures</c:v>
                </c:pt>
                <c:pt idx="456">
                  <c:v>Passion Capital, Thrive Capital, Orange Digital Ventures</c:v>
                </c:pt>
                <c:pt idx="457">
                  <c:v>Max Ventures, Mangrove Capital Partners, 14W</c:v>
                </c:pt>
                <c:pt idx="458">
                  <c:v>People Electrical Appliance Group China, Zhongrong International Trust</c:v>
                </c:pt>
                <c:pt idx="459">
                  <c:v>Mayfield Fund, Insight Partners, Rembrandt Venture Partners</c:v>
                </c:pt>
                <c:pt idx="460">
                  <c:v>Pine Brook, American Express Ventures, Kleiner Perkins Caufield &amp; Byers</c:v>
                </c:pt>
                <c:pt idx="461">
                  <c:v>Mayfield Fund, M12, Trinity Ventures</c:v>
                </c:pt>
                <c:pt idx="462">
                  <c:v>Playground Global, Bond, Tribe Capital</c:v>
                </c:pt>
                <c:pt idx="463">
                  <c:v>Mayfield Fund, Shasta Ventures, L Catterton</c:v>
                </c:pt>
                <c:pt idx="464">
                  <c:v>Plug and Play Ventures, Valor Capital Group, DST Global</c:v>
                </c:pt>
                <c:pt idx="465">
                  <c:v>Mayfield, Accel, Norwest Venture Partners</c:v>
                </c:pt>
                <c:pt idx="466">
                  <c:v>Point72 Ventures, Route 66 Ventures, Accel</c:v>
                </c:pt>
                <c:pt idx="467">
                  <c:v>Mayfield, Madrona Venture Group, Tiger Global Management</c:v>
                </c:pt>
                <c:pt idx="468">
                  <c:v>Polychain Capital, Coinbase Ventures, Jump Capital</c:v>
                </c:pt>
                <c:pt idx="469">
                  <c:v>Menlo Ventures, Alkeon Capital Management, Citi Ventures</c:v>
                </c:pt>
                <c:pt idx="470">
                  <c:v>Primary Venture Partners, Bessemer Venture Partners, Harmonic Growth Partners</c:v>
                </c:pt>
                <c:pt idx="471">
                  <c:v>Menlo Ventures, GGV Capital, Flybridge Capital Partners</c:v>
                </c:pt>
                <c:pt idx="472">
                  <c:v>Pritzker Group Venture Capital, Accel, Hyde Park Venture Partners</c:v>
                </c:pt>
                <c:pt idx="473">
                  <c:v>Menlo Ventures, Resolute Ventures, IA Ventures</c:v>
                </c:pt>
                <c:pt idx="474">
                  <c:v>Propel Venture Partners, Monashees+, BBVA</c:v>
                </c:pt>
                <c:pt idx="475">
                  <c:v>Menlo Ventures, Spark Capital, Union Square Ventures</c:v>
                </c:pt>
                <c:pt idx="476">
                  <c:v>PSG, ION Crossover Partners</c:v>
                </c:pt>
                <c:pt idx="477">
                  <c:v>Meritech Capital Partners, Tiger Global Management, Spectrum Equity</c:v>
                </c:pt>
                <c:pt idx="478">
                  <c:v>QED Investors, DST Global, Left Lane Capital</c:v>
                </c:pt>
                <c:pt idx="479">
                  <c:v>MHS Capital, NextView Ventures, Mayfield Fund</c:v>
                </c:pt>
                <c:pt idx="480">
                  <c:v>Qiming Venture Partners</c:v>
                </c:pt>
                <c:pt idx="481">
                  <c:v>MindWorks Ventures, Shunwei Capital Partners, Xiang He Capital</c:v>
                </c:pt>
                <c:pt idx="482">
                  <c:v>Qiming Venture Partners, China Broadband Capital, CDH Investments</c:v>
                </c:pt>
                <c:pt idx="483">
                  <c:v>Mithril, iNovia Capital, Foundry Group</c:v>
                </c:pt>
                <c:pt idx="484">
                  <c:v>QiMing Venture Partners, Temasek Holdings, Silverlink Capital</c:v>
                </c:pt>
                <c:pt idx="485">
                  <c:v>Mitsubishi Corporation, Mayfair Equity Partners</c:v>
                </c:pt>
                <c:pt idx="486">
                  <c:v>Qiming Venture Partners, Yaxia Automobile, Far East Horizon</c:v>
                </c:pt>
                <c:pt idx="487">
                  <c:v>MMC Ventures, BGF Ventures, Unilever Ventures</c:v>
                </c:pt>
                <c:pt idx="488">
                  <c:v>Qualcomm Ventures, Nine Intelligence Capital, Hillhouse Capital Management</c:v>
                </c:pt>
                <c:pt idx="489">
                  <c:v>Monashees+, Andreessen Horowitz, QED Investors</c:v>
                </c:pt>
                <c:pt idx="490">
                  <c:v>Qualcomm Ventures, SoftBank Group, Monashees+</c:v>
                </c:pt>
                <c:pt idx="491">
                  <c:v>Moonshots Capital, BoxGroup, Blu Venture Investors</c:v>
                </c:pt>
                <c:pt idx="492">
                  <c:v>Redalpine Venture Partners, Earlybird Venture Capital, Valar Ventures</c:v>
                </c:pt>
                <c:pt idx="493">
                  <c:v>Moore Strategic Ventures, DST Global, Sequoia Capital India</c:v>
                </c:pt>
                <c:pt idx="494">
                  <c:v>Redpoint e.ventures, Valor Capital Group, SoftBank Latin America Fund</c:v>
                </c:pt>
                <c:pt idx="495">
                  <c:v>Morgan Creek Digital, Marcy Venture Partners, 10T Fund</c:v>
                </c:pt>
                <c:pt idx="496">
                  <c:v>Redpoint Ventures, Norwest Venture Partners, Sierra Ventures</c:v>
                </c:pt>
                <c:pt idx="497">
                  <c:v>Morningside Venture Capital, IDG Capital, DCM Ventures</c:v>
                </c:pt>
                <c:pt idx="498">
                  <c:v>Redpoint Ventures, QiMing Venture Partners, Chengwei Capital</c:v>
                </c:pt>
                <c:pt idx="499">
                  <c:v>Morningside Ventures, Capital Today, JOY Capital</c:v>
                </c:pt>
                <c:pt idx="500">
                  <c:v>Relay Ventures, TTV Capital, Canapi Ventures</c:v>
                </c:pt>
                <c:pt idx="501">
                  <c:v>Morningside Ventures, Warburg Pincus, CreditEase Fintech Investment Fund</c:v>
                </c:pt>
                <c:pt idx="502">
                  <c:v>Rethink Impact, Work-Bench, RRE Ventures</c:v>
                </c:pt>
                <c:pt idx="503">
                  <c:v>Movile, Just Eat, Naspers</c:v>
                </c:pt>
                <c:pt idx="504">
                  <c:v>Rhone Capital</c:v>
                </c:pt>
                <c:pt idx="505">
                  <c:v>Mubadala Capital, Bond, Prosus Ventures</c:v>
                </c:pt>
                <c:pt idx="506">
                  <c:v>RPM Ventures, Inspiration Ventures, Carrick Capital Partners</c:v>
                </c:pt>
                <c:pt idx="507">
                  <c:v>Multicoin Capital, Coatue Management, Dragonfly Capital Partners</c:v>
                </c:pt>
                <c:pt idx="508">
                  <c:v>RRE Ventures+, Highland Capital Partners, The Carlyle Group</c:v>
                </c:pt>
                <c:pt idx="509">
                  <c:v>Mundi Ventures, Doqling Capital Partners, Activant Capital</c:v>
                </c:pt>
                <c:pt idx="510">
                  <c:v>Runa Capital, Acton Capital Partners, Point Nine Capital</c:v>
                </c:pt>
                <c:pt idx="511">
                  <c:v>N/A</c:v>
                </c:pt>
                <c:pt idx="512">
                  <c:v>R-Z Capital, Green Pine Capital Partners, SAIF Partners China</c:v>
                </c:pt>
                <c:pt idx="513">
                  <c:v>N5 Capital, CR Capital Mgmt, JD Digits</c:v>
                </c:pt>
                <c:pt idx="514">
                  <c:v>SAIF Partners India, Warburg Pincus, Trifecta Capital Advisors</c:v>
                </c:pt>
                <c:pt idx="515">
                  <c:v>NetEase Capital, Northern Light Venture Capital, Microsoft</c:v>
                </c:pt>
                <c:pt idx="516">
                  <c:v>Salesforce Ventures, Seedcamp, OMERS Ventures</c:v>
                </c:pt>
                <c:pt idx="517">
                  <c:v>New Enterprise Associates, Accel, Bond</c:v>
                </c:pt>
                <c:pt idx="518">
                  <c:v>SBI Investment Korea, Partners Investment, GIC</c:v>
                </c:pt>
                <c:pt idx="519">
                  <c:v>New Enterprise Associates, Accomplice, IA Ventures</c:v>
                </c:pt>
                <c:pt idx="520">
                  <c:v>Scale Venture Partners, Bond, Tiger Global Management</c:v>
                </c:pt>
                <c:pt idx="521">
                  <c:v>New Enterprise Associates, BDT Capital Partners, Davidson Kempner Capital Management</c:v>
                </c:pt>
                <c:pt idx="522">
                  <c:v>SCB 10X, Krungsri Finnovate, eWTP Capital</c:v>
                </c:pt>
                <c:pt idx="523">
                  <c:v>New Enterprise Associates, Benchmark, Two Sigma Ventures</c:v>
                </c:pt>
                <c:pt idx="524">
                  <c:v>SEED Capital, Greyhound Capital, Socii Capital</c:v>
                </c:pt>
                <c:pt idx="525">
                  <c:v>New Enterprise Associates, Coatue Management, Tiger Global Management</c:v>
                </c:pt>
                <c:pt idx="526">
                  <c:v>Sequoia Capital China, Banyan Capital</c:v>
                </c:pt>
                <c:pt idx="527">
                  <c:v>New Enterprise Associates, CRV, Index Ventures</c:v>
                </c:pt>
                <c:pt idx="528">
                  <c:v>Sequoia Capital China, China Construction Bank, Bank of China</c:v>
                </c:pt>
                <c:pt idx="529">
                  <c:v>New Enterprise Associates, Founders Fund, Google Ventures</c:v>
                </c:pt>
                <c:pt idx="530">
                  <c:v>Sequoia Capital China, CMC Capital Partners, Tencent Holdings</c:v>
                </c:pt>
                <c:pt idx="531">
                  <c:v>New Enterprise Associates, Greylock Partners, Andreessen Horowitz</c:v>
                </c:pt>
                <c:pt idx="532">
                  <c:v>New Enterprise Associates, Koch Disruptive Technologies, Evolution Equity Partners</c:v>
                </c:pt>
                <c:pt idx="533">
                  <c:v>K2VC, Lightspeed China Partners, Sky9 Capital</c:v>
                </c:pt>
                <c:pt idx="534">
                  <c:v>Index Ventures, Eight Roads Ventures, General Atlantic</c:v>
                </c:pt>
                <c:pt idx="535">
                  <c:v>Highland Europe, Eurazeo, Canaan Partners</c:v>
                </c:pt>
                <c:pt idx="536">
                  <c:v>Ding Xiang Capital, New Hope Fund, Sino-Ocean Capital</c:v>
                </c:pt>
                <c:pt idx="537">
                  <c:v>Insight Partners, Salesforce Ventures, Vertex Ventures</c:v>
                </c:pt>
                <c:pt idx="538">
                  <c:v>DJF, Salesforce Ventures, Storm Ventures</c:v>
                </c:pt>
                <c:pt idx="539">
                  <c:v>Greycroft, Sands Capital, Revolution Growth</c:v>
                </c:pt>
                <c:pt idx="540">
                  <c:v>DN Capital, Left Lane Capital, Coatue Management</c:v>
                </c:pt>
                <c:pt idx="541">
                  <c:v>ICONIQ Growth, Bain Capital Ventures, Summit Partners</c:v>
                </c:pt>
                <c:pt idx="542">
                  <c:v>Dragoneer Investment Group, DST Global, Franklin Templeton</c:v>
                </c:pt>
                <c:pt idx="543">
                  <c:v>Initialized Capital, Y Combinator, Kleiner Perkins Caufield &amp; Byers</c:v>
                </c:pt>
                <c:pt idx="544">
                  <c:v>Dragoneer Investment Group, Hellman &amp; Friedman, JMI Equity</c:v>
                </c:pt>
                <c:pt idx="545">
                  <c:v>Iris Capital, Accel, Elaia Partners</c:v>
                </c:pt>
                <c:pt idx="546">
                  <c:v>Dragonfly Captial, Qiming Venture Partners, DST Global</c:v>
                </c:pt>
                <c:pt idx="547">
                  <c:v>Google Ventures, Sequoia Capital, Wakefield Group</c:v>
                </c:pt>
                <c:pt idx="548">
                  <c:v>Draper Fisher Jurtson, Qualcomm Ventures, Alibaba Group</c:v>
                </c:pt>
                <c:pt idx="549">
                  <c:v>GSR Ventures, Sapphire Ventures, Streamlined Ventures</c:v>
                </c:pt>
                <c:pt idx="550">
                  <c:v>Drive Capital, General Catalyst, Ascension Ventures</c:v>
                </c:pt>
                <c:pt idx="551">
                  <c:v>Horizons Ventures, Sequoia Capital India, Alpha JWC Ventures</c:v>
                </c:pt>
                <c:pt idx="552">
                  <c:v>DST Global, Andreessen Horowitz, Sequoia Capital, Redpoint e.ventures</c:v>
                </c:pt>
                <c:pt idx="553">
                  <c:v>Ignition Partners, Formation 8, CRV</c:v>
                </c:pt>
                <c:pt idx="554">
                  <c:v>DST Global, General Catalyst, Monashees+</c:v>
                </c:pt>
                <c:pt idx="555">
                  <c:v>Index Ventures, Thrive Capital, CRV</c:v>
                </c:pt>
                <c:pt idx="556">
                  <c:v>DST Global, Lightspeed Venture Partners, Microsoft ScaleUp</c:v>
                </c:pt>
                <c:pt idx="557">
                  <c:v>Insight Partners, Bain Capital Ventures</c:v>
                </c:pt>
                <c:pt idx="558">
                  <c:v>DST Global, Ribbit Capital, Greenoaks Capital Management</c:v>
                </c:pt>
                <c:pt idx="559">
                  <c:v>Insight Partners, TPG Alternative &amp; Renewable Technologies, Ireland Strategic Investment Fund</c:v>
                </c:pt>
                <c:pt idx="560">
                  <c:v>DST Global, Sequoia Capital China, Gaorong Capital</c:v>
                </c:pt>
                <c:pt idx="561">
                  <c:v>Jerusalem Venture Partners, Israel Growth Partners, Insight Partners</c:v>
                </c:pt>
                <c:pt idx="562">
                  <c:v>DST Global, Sequoia Capital China, Tencent Holdings</c:v>
                </c:pt>
                <c:pt idx="563">
                  <c:v>Google Ventures, Benchmark, FirstMark Capital</c:v>
                </c:pt>
                <c:pt idx="564">
                  <c:v>DST Global, SoftBank Group, Mountain Nazca</c:v>
                </c:pt>
                <c:pt idx="565">
                  <c:v>Green Pine Capital Partners, Ivy Capital, DCM Ventures</c:v>
                </c:pt>
                <c:pt idx="566">
                  <c:v>Durable Capital Partners, Cercano Management, T. Rowe Price</c:v>
                </c:pt>
                <c:pt idx="567">
                  <c:v>Greylock Partners, Lightspeed Venture Partners, Khosla Ventures</c:v>
                </c:pt>
                <c:pt idx="568">
                  <c:v>Dynamo VC, Susa Ventures, Founders Fund</c:v>
                </c:pt>
                <c:pt idx="569">
                  <c:v>Helion Venture Partners, Bain Capital Tech Opportunities, Sequoia Capital India</c:v>
                </c:pt>
                <c:pt idx="570">
                  <c:v>e.ventures, Bain Capital Ventures, Greycroft</c:v>
                </c:pt>
                <c:pt idx="571">
                  <c:v>Hillhouse Capital Management, SoftBank Group, Qiming Venture Partners</c:v>
                </c:pt>
                <c:pt idx="572">
                  <c:v>Earlybird Venture Capital, Eleven Ventures, QED Investors</c:v>
                </c:pt>
                <c:pt idx="573">
                  <c:v>IAG Capital Partners, Augmentum Fintech, Northzone Ventures</c:v>
                </c:pt>
                <c:pt idx="574">
                  <c:v>Eastern Bell Capital 32, SDIC CMC Investment Management, Trustbridge Partners</c:v>
                </c:pt>
                <c:pt idx="575">
                  <c:v>IDG Capital, Northern Light Venture Capital, DCM Ventures</c:v>
                </c:pt>
                <c:pt idx="576">
                  <c:v>Eastern Bell Capital, Capital Today, Longzhu Capital</c:v>
                </c:pt>
                <c:pt idx="577">
                  <c:v>Index Ventures, Coatue Management, Andreessen Horowitz</c:v>
                </c:pt>
                <c:pt idx="578">
                  <c:v>Eastern Bell Capital, Danhua Capital, MSA Capital</c:v>
                </c:pt>
                <c:pt idx="579">
                  <c:v>Index Ventures, Sequoia Capital, Bezos Expeditions</c:v>
                </c:pt>
                <c:pt idx="580">
                  <c:v>Eastern Bell Capital, SF Holding Co, STO Express</c:v>
                </c:pt>
                <c:pt idx="581">
                  <c:v>Initialized Capital, Canaan Partners, Sound Ventures</c:v>
                </c:pt>
                <c:pt idx="582">
                  <c:v>Eclipse Ventures, Fidelity Investments, Moore Capital Management</c:v>
                </c:pt>
                <c:pt idx="583">
                  <c:v>Insight Partners</c:v>
                </c:pt>
                <c:pt idx="584">
                  <c:v>Edison Partners, Georgian Partners, VentureLink</c:v>
                </c:pt>
                <c:pt idx="585">
                  <c:v>Insight Partners, Jackson Square Ventures, Liberty Gloval Ventures</c:v>
                </c:pt>
                <c:pt idx="586">
                  <c:v>Eight Roads Ventures, Greycroft, Ignition Partners</c:v>
                </c:pt>
                <c:pt idx="587">
                  <c:v>Insight Partners, Silversmith Capital Partners, Spotify</c:v>
                </c:pt>
                <c:pt idx="588">
                  <c:v>Eight Roads Ventures, One Peak Partners, Creandum</c:v>
                </c:pt>
                <c:pt idx="589">
                  <c:v>Insight Venture Partners, TPG Growth, Sound Ventures</c:v>
                </c:pt>
                <c:pt idx="590">
                  <c:v>Elaia Partners, 83North, Felix Capital</c:v>
                </c:pt>
                <c:pt idx="591">
                  <c:v>Japan Post Capital, Globis Capital Partners, Atomico</c:v>
                </c:pt>
                <c:pt idx="592">
                  <c:v>Emergence Capital Partners, 8VC, Chicago Ventures</c:v>
                </c:pt>
                <c:pt idx="593">
                  <c:v>Jungle Ventures, Accel, Venture Highway</c:v>
                </c:pt>
                <c:pt idx="594">
                  <c:v>EQT Partners</c:v>
                </c:pt>
                <c:pt idx="595">
                  <c:v>Goodwater Capital, Warburg Pincus, GS Growth</c:v>
                </c:pt>
                <c:pt idx="596">
                  <c:v>EQT Partners, Blackstone</c:v>
                </c:pt>
                <c:pt idx="597">
                  <c:v>Google Ventures, Index Ventures, Scale Venture Partners</c:v>
                </c:pt>
                <c:pt idx="598">
                  <c:v>Equal Ventures, Uncork Capital, Andreessen Horowitz</c:v>
                </c:pt>
                <c:pt idx="599">
                  <c:v>GreatPoint Ventures, Tiger Global Management, Menlo Ventures</c:v>
                </c:pt>
                <c:pt idx="600">
                  <c:v>Eurazeo, IDInvest Partners, Balderton Capital</c:v>
                </c:pt>
                <c:pt idx="601">
                  <c:v>Greycroft, Lerer Hippeau, Geekdom Fund</c:v>
                </c:pt>
                <c:pt idx="602">
                  <c:v>Expa, QED Investors, Foundation Capital</c:v>
                </c:pt>
                <c:pt idx="603">
                  <c:v>Greylock Partners, General Catalyst, Khosla Ventures</c:v>
                </c:pt>
                <c:pt idx="604">
                  <c:v>Fabric Ventures, 500 Global, Standard Crypto</c:v>
                </c:pt>
                <c:pt idx="605">
                  <c:v>Greylock Partners, Venrock, Providence Ventures</c:v>
                </c:pt>
                <c:pt idx="606">
                  <c:v>Fabric Ventures, AirTree Ventures, Temasek</c:v>
                </c:pt>
                <c:pt idx="607">
                  <c:v>Guozhong Venture Capital Management, Shenzhen Capital Group, Oriental Fortune Capital</c:v>
                </c:pt>
                <c:pt idx="608">
                  <c:v>Fairfax Financial Holdings, A91 Partners, TVS Capital</c:v>
                </c:pt>
                <c:pt idx="609">
                  <c:v>Highland Capital Partners, Next Coast Ventures, SoGal Ventures</c:v>
                </c:pt>
                <c:pt idx="610">
                  <c:v>Falcon Edge Capital, Omidyar Network, Sequoia Capital India</c:v>
                </c:pt>
                <c:pt idx="611">
                  <c:v>Hillhouse Capital Management, Linear Venture, Morningside Venture Capital</c:v>
                </c:pt>
                <c:pt idx="612">
                  <c:v>Fasanara Capital, Tiger Global Management, Baleen Capital</c:v>
                </c:pt>
                <c:pt idx="613">
                  <c:v>Holtzbrinck Ventures, Unternehmertum Venture Capital, General Atlantic</c:v>
                </c:pt>
                <c:pt idx="614">
                  <c:v>Fashion Tech Lab, Fidelity Investments, Vast Ventures</c:v>
                </c:pt>
                <c:pt idx="615">
                  <c:v>Hyde Park Venture Partners, FundersClub, Bain Capital Ventures</c:v>
                </c:pt>
                <c:pt idx="616">
                  <c:v>FAW Group, Tencent Holdings, Tus Holdings</c:v>
                </c:pt>
                <c:pt idx="617">
                  <c:v>Iconiq Capital</c:v>
                </c:pt>
                <c:pt idx="618">
                  <c:v>Felicis Ventures, Index Ventures, Blackbird Ventures</c:v>
                </c:pt>
                <c:pt idx="619">
                  <c:v>IDG Capital, Francisco Partners, ZhenFund</c:v>
                </c:pt>
                <c:pt idx="620">
                  <c:v>Female Founders Fund, Oak HC/FT Partners, Sequoia Capital</c:v>
                </c:pt>
                <c:pt idx="621">
                  <c:v>IDG Capital, ZhenFund, Sequoia Capital China</c:v>
                </c:pt>
                <c:pt idx="622">
                  <c:v>Fifth Wall Ventures, Energize Ventures, ICONIQ Capital</c:v>
                </c:pt>
                <c:pt idx="623">
                  <c:v>Index Ventures, Battery Ventures, ICONIQ Capital</c:v>
                </c:pt>
                <c:pt idx="624">
                  <c:v>Fifth Wall Ventures, JBV Capital, Array Ventures</c:v>
                </c:pt>
                <c:pt idx="625">
                  <c:v>Index Ventures, Draft Ventures, Felicis Ventures</c:v>
                </c:pt>
                <c:pt idx="626">
                  <c:v>Fifty Years Fund, Refactor Capital, Temasek</c:v>
                </c:pt>
                <c:pt idx="627">
                  <c:v>Index Ventures, IDInvest Partners, Daphni</c:v>
                </c:pt>
                <c:pt idx="628">
                  <c:v>Fireside Ventures, Sequoia Capital India, Stellaris Venture Partners</c:v>
                </c:pt>
                <c:pt idx="629">
                  <c:v>Index Ventures, Temasek, Portag3 Ventures</c:v>
                </c:pt>
                <c:pt idx="630">
                  <c:v>First Round Capital, Sequoia Capital, Index Ventures</c:v>
                </c:pt>
                <c:pt idx="631">
                  <c:v>Inflexion Private Equity</c:v>
                </c:pt>
                <c:pt idx="632">
                  <c:v>FirstMark Capital, Anthemis, CMFG Ventures</c:v>
                </c:pt>
                <c:pt idx="633">
                  <c:v>Initialized Capital, General Catalyst, SignalFire</c:v>
                </c:pt>
                <c:pt idx="634">
                  <c:v>FirstMark Capital, Georgian Partners, Norwest Venture Partners</c:v>
                </c:pt>
                <c:pt idx="635">
                  <c:v>Innovation Endeavors, Aleph, Temasek</c:v>
                </c:pt>
                <c:pt idx="636">
                  <c:v>FirstMark Capital, Tiger Global Management</c:v>
                </c:pt>
                <c:pt idx="637">
                  <c:v>Insight Partners, Andalusian Capital Partners</c:v>
                </c:pt>
                <c:pt idx="638">
                  <c:v>FirstMark Capital, Tiger Global Management, FTX Venture</c:v>
                </c:pt>
                <c:pt idx="639">
                  <c:v>Insight Partners, e.ventures, General Atlantic</c:v>
                </c:pt>
                <c:pt idx="640">
                  <c:v>FirstMark Capital, Tiger Global Management, ICONIQ Capital</c:v>
                </c:pt>
                <c:pt idx="641">
                  <c:v>Insight Partners, Lightspeed Venture Partners, CyberStarts</c:v>
                </c:pt>
                <c:pt idx="642">
                  <c:v>Flagship Pioneering, Alexandria Venture Investments, Investment Corporation of Dubai</c:v>
                </c:pt>
                <c:pt idx="643">
                  <c:v>Digital Currency Group, Draper Esprit, Korelya Capital</c:v>
                </c:pt>
                <c:pt idx="644">
                  <c:v>Flybridge Capital Partners, SoftBank Group, Monashees+</c:v>
                </c:pt>
                <c:pt idx="645">
                  <c:v>Insight Partners, Tiger Global Management, Accel</c:v>
                </c:pt>
                <c:pt idx="646">
                  <c:v>Forerunner Ventures, Crosslink Capital, Homebrew</c:v>
                </c:pt>
                <c:pt idx="647">
                  <c:v>Insight Venture Partners, ICONIQ Capital, Launchpad Venture Group</c:v>
                </c:pt>
                <c:pt idx="648">
                  <c:v>Forerunner Ventures, Institutional Venture Partners, Thrive Capital</c:v>
                </c:pt>
                <c:pt idx="649">
                  <c:v>Institutional Venture Partners, New Enterprise Associates, Javelin Venture Partners</c:v>
                </c:pt>
                <c:pt idx="650">
                  <c:v>Forerunner Ventures, Lifeline Ventures, MSD Capital</c:v>
                </c:pt>
                <c:pt idx="651">
                  <c:v>Jackson Square Ventures, Greenoaks Capital Management, Softbank Group</c:v>
                </c:pt>
                <c:pt idx="652">
                  <c:v>Formation 8</c:v>
                </c:pt>
                <c:pt idx="653">
                  <c:v>Javelin Venture Partners, TTV Capital, Peterson Ventures</c:v>
                </c:pt>
                <c:pt idx="654">
                  <c:v>Fosun RZ Capital, Oceanwide Holdings, Shenzhen Qianhe Capital Management Co.</c:v>
                </c:pt>
                <c:pt idx="655">
                  <c:v>JOY Capital, NIO Capital, Blueflame Capital</c:v>
                </c:pt>
                <c:pt idx="656">
                  <c:v>Foundation Capital, Frontier Ventures, AltaIR Capital</c:v>
                </c:pt>
                <c:pt idx="657">
                  <c:v>K2 Global, 500 Startups</c:v>
                </c:pt>
                <c:pt idx="658">
                  <c:v>Foundation Capital, Institutional Venture Partners, General Catalyst</c:v>
                </c:pt>
                <c:pt idx="659">
                  <c:v>DESUN Capital, Yunfeng Capital, Meridian Capital</c:v>
                </c:pt>
                <c:pt idx="660">
                  <c:v>Foundation Capital, Summit Partners, Adams Street Partners</c:v>
                </c:pt>
                <c:pt idx="661">
                  <c:v>Google Ventures, Battery Ventures, DST Global</c:v>
                </c:pt>
                <c:pt idx="662">
                  <c:v>Founders Fund, Accel, Creandum</c:v>
                </c:pt>
                <c:pt idx="663">
                  <c:v>Google Ventures, Cathay Innovation, NJF Capital</c:v>
                </c:pt>
                <c:pt idx="664">
                  <c:v>Founders Fund, Draper Fisher Jurvetson, Rothenberg Ventures</c:v>
                </c:pt>
                <c:pt idx="665">
                  <c:v>Google Ventures, Kleiner Perkins Caufield &amp; Byers, Stripes Group</c:v>
                </c:pt>
                <c:pt idx="666">
                  <c:v>Founders Fund, Khosla Ventures, Goldman Sachs</c:v>
                </c:pt>
                <c:pt idx="667">
                  <c:v>GreatPoint Ventures, Meritech Capital Partners, PayPal Ventures</c:v>
                </c:pt>
                <c:pt idx="668">
                  <c:v>Founders Fund, Quantum Energy Partners, Bedrock Capital</c:v>
                </c:pt>
                <c:pt idx="669">
                  <c:v>Green Bay Ventures, M12, Andreessen Horowitz</c:v>
                </c:pt>
                <c:pt idx="670">
                  <c:v>Founders Fund, Upfront Ventures, 01 Advisors</c:v>
                </c:pt>
                <c:pt idx="671">
                  <c:v>Green Visor Capital, CRE Venture Capital, Greycroft</c:v>
                </c:pt>
                <c:pt idx="672">
                  <c:v>Foundry Group, General Atlantic, BlackRock</c:v>
                </c:pt>
                <c:pt idx="673">
                  <c:v>Greycroft, Loeb.NYC, DST Global</c:v>
                </c:pt>
                <c:pt idx="674">
                  <c:v>Foundry Group, Scale Venture Partners, SoftBank Group</c:v>
                </c:pt>
                <c:pt idx="675">
                  <c:v>Greylock Partners, capitalG, Y Combinator</c:v>
                </c:pt>
                <c:pt idx="676">
                  <c:v>Franklin Templeton, Motive Partners, Apollo Global Management</c:v>
                </c:pt>
                <c:pt idx="677">
                  <c:v>Didi Chuxing, Diamler, TMT Investments</c:v>
                </c:pt>
                <c:pt idx="678">
                  <c:v>FTV Capital</c:v>
                </c:pt>
                <c:pt idx="679">
                  <c:v>Greylock Partners, Lux Capital, General Atlantic</c:v>
                </c:pt>
                <c:pt idx="680">
                  <c:v>FTV Capital, Endeavor</c:v>
                </c:pt>
                <c:pt idx="681">
                  <c:v>Griffin Gaming Partners, Andreessen Horowitz, Battery Ventures</c:v>
                </c:pt>
                <c:pt idx="682">
                  <c:v>FundersClub, Y Combinator, Tiger Global Management</c:v>
                </c:pt>
                <c:pt idx="683">
                  <c:v>Gunosy Capital, Blume Ventures, Das Capital</c:v>
                </c:pt>
                <c:pt idx="684">
                  <c:v>GAM Holding</c:v>
                </c:pt>
                <c:pt idx="685">
                  <c:v>HD Capital, Qihoo 360 Technology, China Fortune Land Development</c:v>
                </c:pt>
                <c:pt idx="686">
                  <c:v>Gauss Ventures, Ventura Capital, dmg ventures</c:v>
                </c:pt>
                <c:pt idx="687">
                  <c:v>Helion Venture Partners, Tiger Global management, CRV</c:v>
                </c:pt>
                <c:pt idx="688">
                  <c:v>GCP Capital Partners</c:v>
                </c:pt>
                <c:pt idx="689">
                  <c:v>Highland Capital Partners, Oak HC/FT Partners, Emergence Capital Partners</c:v>
                </c:pt>
                <c:pt idx="690">
                  <c:v>Geely, SIG Asia Investments, China State Capital Venture Capital Fund</c:v>
                </c:pt>
                <c:pt idx="691">
                  <c:v>Hillhouse Capital Management, Boyu Capital, Sequoia Capital China</c:v>
                </c:pt>
                <c:pt idx="692">
                  <c:v>DFJ Growth Fund, Coatue Management, Addition</c:v>
                </c:pt>
                <c:pt idx="693">
                  <c:v>Hillhouse Capital Management, Sequoia Capital China, Linear Venture</c:v>
                </c:pt>
                <c:pt idx="694">
                  <c:v>General Atlantic, 3i Group, Huagai Capital</c:v>
                </c:pt>
                <c:pt idx="695">
                  <c:v>Hinduja Group</c:v>
                </c:pt>
                <c:pt idx="696">
                  <c:v>General Atlantic, Blackstone, ICONIQ Growth</c:v>
                </c:pt>
                <c:pt idx="697">
                  <c:v>Hopu Investment Management, Boyu Capital, DC Thomson Ventures</c:v>
                </c:pt>
                <c:pt idx="698">
                  <c:v>General Atlantic, Elevation Capital, BEENEXT</c:v>
                </c:pt>
                <c:pt idx="699">
                  <c:v>HV Capital, Softbank Group, BlackRock</c:v>
                </c:pt>
                <c:pt idx="700">
                  <c:v>General Atlantic, Goldman Sachs, New Enterprise Associates</c:v>
                </c:pt>
                <c:pt idx="701">
                  <c:v>IA Ventures, Khosla Ventures, AME Cloud Ventures</c:v>
                </c:pt>
                <c:pt idx="702">
                  <c:v>General Atlantic, Insight Partners, Vintage Investment Partners</c:v>
                </c:pt>
                <c:pt idx="703">
                  <c:v>ICG</c:v>
                </c:pt>
                <c:pt idx="704">
                  <c:v>General Atlantic, Piton Capital, Partech Partners</c:v>
                </c:pt>
                <c:pt idx="705">
                  <c:v>ICONIQ Capital, OpenView Venture Partners</c:v>
                </c:pt>
                <c:pt idx="706">
                  <c:v>General Atlantic, SoftBank Group, Atomico</c:v>
                </c:pt>
                <c:pt idx="707">
                  <c:v>IDG Capital, Bank Of China Group Investment,, SDIC CMC Investment Management</c:v>
                </c:pt>
                <c:pt idx="708">
                  <c:v>General Catalyst Partners, Google Ventures, Kleiner Perkins Caufield &amp; Byers</c:v>
                </c:pt>
                <c:pt idx="709">
                  <c:v>IDG Capital, Gaocheng Capital, Chuanrong Capital</c:v>
                </c:pt>
                <c:pt idx="710">
                  <c:v>General Catalyst, Bling Capital, Felicis Ventures</c:v>
                </c:pt>
                <c:pt idx="711">
                  <c:v>IDG Capital, Venture51, Lightspeed Venture Partners</c:v>
                </c:pt>
                <c:pt idx="712">
                  <c:v>General Catalyst, Digital Currency Group, Accel</c:v>
                </c:pt>
                <c:pt idx="713">
                  <c:v>IFC, Ajinomoto</c:v>
                </c:pt>
                <c:pt idx="714">
                  <c:v>General Catalyst, Eleation Capital, Avenir Growth Capital</c:v>
                </c:pt>
                <c:pt idx="715">
                  <c:v>IMM Investment, NXC</c:v>
                </c:pt>
                <c:pt idx="716">
                  <c:v>General Catalyst, Future Ventures, AU21</c:v>
                </c:pt>
                <c:pt idx="717">
                  <c:v>Index Ventures, Benchmark, Thrive Capital</c:v>
                </c:pt>
                <c:pt idx="718">
                  <c:v>General Catalyst, HCA Healthcare</c:v>
                </c:pt>
                <c:pt idx="719">
                  <c:v>Index Ventures, Creandum, Accel</c:v>
                </c:pt>
                <c:pt idx="720">
                  <c:v>General Catalyst, Inspired Capital, Flybridge Capital Partners</c:v>
                </c:pt>
                <c:pt idx="721">
                  <c:v>index Ventures, DST Global, Ribbit Capital</c:v>
                </c:pt>
                <c:pt idx="722">
                  <c:v>General Catalyst, Institutional Venture Partners, Breyer Capital</c:v>
                </c:pt>
                <c:pt idx="723">
                  <c:v>Index Ventures, Greylock Partners, Kleiner Perkins Caufield &amp; Byers</c:v>
                </c:pt>
                <c:pt idx="724">
                  <c:v>General Catalyst, Nexus Venture Partners, Dell Technologies Capital</c:v>
                </c:pt>
                <c:pt idx="725">
                  <c:v>Index Ventures, Kleiner Perkins Caufield &amp; Byers, Bessemer Venture Partners</c:v>
                </c:pt>
                <c:pt idx="726">
                  <c:v>General Catalyst, Origin Ventures, Fontinalis Partners</c:v>
                </c:pt>
                <c:pt idx="727">
                  <c:v>Index Ventures, Sequoia Capital, General Catalyst</c:v>
                </c:pt>
                <c:pt idx="728">
                  <c:v>General Catalyst, Viking Global Investors, T. Rowe Price</c:v>
                </c:pt>
                <c:pt idx="729">
                  <c:v>Index Ventures, Thrive Capital, Bain Capital Ventures</c:v>
                </c:pt>
                <c:pt idx="730">
                  <c:v>Genesis Partners, Aleph, Insight Partners</c:v>
                </c:pt>
                <c:pt idx="731">
                  <c:v>India Quotient, Elevation Capital, Lightspeed Venture Partners</c:v>
                </c:pt>
                <c:pt idx="732">
                  <c:v>Georgian Co-Investment Fund, iTech Capital, Galaxy Digital</c:v>
                </c:pt>
                <c:pt idx="733">
                  <c:v>Info Edge, Softbank Capital</c:v>
                </c:pt>
                <c:pt idx="734">
                  <c:v>Georgian Partners, Craft Ventures</c:v>
                </c:pt>
                <c:pt idx="735">
                  <c:v>Initialized Capital, General Catalyst, Kraken Ventures</c:v>
                </c:pt>
                <c:pt idx="736">
                  <c:v>Georgian Partners, Silver Lake, Presidio Ventures</c:v>
                </c:pt>
                <c:pt idx="737">
                  <c:v>Initialized Capital, Sound Ventures, TI Platform Management</c:v>
                </c:pt>
                <c:pt idx="738">
                  <c:v>GGV Capital, BlackRock, ACE &amp; Company</c:v>
                </c:pt>
                <c:pt idx="739">
                  <c:v>Innova Capital - FIP, 3G Capital Management, Prosus Ventures</c:v>
                </c:pt>
                <c:pt idx="740">
                  <c:v>GGV Capital, GSR Ventures, FreesFund</c:v>
                </c:pt>
                <c:pt idx="741">
                  <c:v>Innovation Endeavors, s28 Capital, Lightspeed Venture Partners</c:v>
                </c:pt>
                <c:pt idx="742">
                  <c:v>GGV Capital, Hillhouse Capital Management, IDG Capital</c:v>
                </c:pt>
                <c:pt idx="743">
                  <c:v>Insight Partners, AltaIR Capital, Norma Investments</c:v>
                </c:pt>
                <c:pt idx="744">
                  <c:v>GGV Capital, IDG Capital, Linear Venture</c:v>
                </c:pt>
                <c:pt idx="745">
                  <c:v>Insight Partners, B Capital Group, Lightspeed Venture Partners</c:v>
                </c:pt>
                <c:pt idx="746">
                  <c:v>GGV Capital, Lightspeed Venture Partners, ICONIQ Capital</c:v>
                </c:pt>
                <c:pt idx="747">
                  <c:v>Insight Partners, Coinbase Ventures, PayPal Ventures</c:v>
                </c:pt>
                <c:pt idx="748">
                  <c:v>GGV Capital, QiMing Venture Partnersl</c:v>
                </c:pt>
                <c:pt idx="749">
                  <c:v>Insight Partners, Ignition Partners, Georgian Partners</c:v>
                </c:pt>
                <c:pt idx="750">
                  <c:v>GGV Capital, Tiger Global Management, Greycroft</c:v>
                </c:pt>
                <c:pt idx="751">
                  <c:v>Insight Partners, Kibo Ventures, Bessemer Venture Partners</c:v>
                </c:pt>
                <c:pt idx="752">
                  <c:v>GGV Capital, ZhenFund, Tencent</c:v>
                </c:pt>
                <c:pt idx="753">
                  <c:v>Insight Partners, Salesforce Ventures, Perpetual Investors</c:v>
                </c:pt>
                <c:pt idx="754">
                  <c:v>Ginko Ventures</c:v>
                </c:pt>
                <c:pt idx="755">
                  <c:v>Insight Partners, Sequoia Capital India, BEENEXT</c:v>
                </c:pt>
                <c:pt idx="756">
                  <c:v>Global Founders Capital, 468 Capital, Redalpine Venture Partners</c:v>
                </c:pt>
                <c:pt idx="757">
                  <c:v>Insight Partners, Sequoia Capital, Stripes Group</c:v>
                </c:pt>
                <c:pt idx="758">
                  <c:v>Global Founders Capital, Aglae Ventures, Alven Capital</c:v>
                </c:pt>
                <c:pt idx="759">
                  <c:v>Insight Partners, Softbank Group, Connect Ventures</c:v>
                </c:pt>
                <c:pt idx="760">
                  <c:v>Global Founders Capital, Comcast Ventures, Forerunner Ventures</c:v>
                </c:pt>
                <c:pt idx="761">
                  <c:v>Insight Partners, Tiger Global Management, Gradient Ventures</c:v>
                </c:pt>
                <c:pt idx="762">
                  <c:v>Global Founders Capital, East Ventures, Expedia Inc.</c:v>
                </c:pt>
                <c:pt idx="763">
                  <c:v>Insight Partners, Warburg Pincus, Ayala Corporation</c:v>
                </c:pt>
                <c:pt idx="764">
                  <c:v>Global Founders Capital, Nortzone Ventures, Picus Capital</c:v>
                </c:pt>
                <c:pt idx="765">
                  <c:v>Insight Venture Partners, Lowercase Capital, Polaris Partners</c:v>
                </c:pt>
                <c:pt idx="766">
                  <c:v>Institutional Venture Partners, Sequoia Capital, General Atlantic</c:v>
                </c:pt>
                <c:pt idx="767">
                  <c:v>Institutional Venture Partners, Atomico, Earlybird Venture Capital</c:v>
                </c:pt>
                <c:pt idx="768">
                  <c:v>Intact Ventures, Munich Re Ventures, General Atlantic</c:v>
                </c:pt>
                <c:pt idx="769">
                  <c:v>Dila Capital, Framework Ventures, 3L</c:v>
                </c:pt>
                <c:pt idx="770">
                  <c:v>Investment Corporation of Dubai, Centralway</c:v>
                </c:pt>
                <c:pt idx="771">
                  <c:v>Intel Capital, Aviv Venture Capital</c:v>
                </c:pt>
                <c:pt idx="772">
                  <c:v>Glory Ventures, Maniv Mobility</c:v>
                </c:pt>
                <c:pt idx="773">
                  <c:v>Invus Group, Hanaco Venture Capital, WestCap Group</c:v>
                </c:pt>
                <c:pt idx="774">
                  <c:v>Gobi Partners, 500 Startups, Ondine Capital</c:v>
                </c:pt>
                <c:pt idx="775">
                  <c:v>Jackson Square Ventures, General Atlantic, Lightspeed Venture Partners</c:v>
                </c:pt>
                <c:pt idx="776">
                  <c:v>Goldman Sachs</c:v>
                </c:pt>
                <c:pt idx="777">
                  <c:v>Jackson Square Ventures, Madrone Capital Partners, Sequoia Capital</c:v>
                </c:pt>
                <c:pt idx="778">
                  <c:v>Goldman Sachs Asset Management</c:v>
                </c:pt>
                <c:pt idx="779">
                  <c:v>Javelin Venture Partners, Struck Capital, Alumni Ventures Group</c:v>
                </c:pt>
                <c:pt idx="780">
                  <c:v>Goldman Sachs Asset Management, 3L</c:v>
                </c:pt>
                <c:pt idx="781">
                  <c:v>JD.com, Baidu, Vision Plus Capital</c:v>
                </c:pt>
                <c:pt idx="782">
                  <c:v>Goldman Sachs Asset Management, SDP Investment, Alibaba Group</c:v>
                </c:pt>
                <c:pt idx="783">
                  <c:v>Jiangsu Sha Steel Group, Shanghai Puyin Industry, Funa Yuanchuang Technology</c:v>
                </c:pt>
                <c:pt idx="784">
                  <c:v>Goldman Sachs, Insights Venture Partners, Pritzker Group Venture Capital</c:v>
                </c:pt>
                <c:pt idx="785">
                  <c:v>JTC Group, Qatar Investment Authority, Fidelity Investment</c:v>
                </c:pt>
                <c:pt idx="786">
                  <c:v>Goldman Sachs, Leonardo DiCaprio, Promecap</c:v>
                </c:pt>
                <c:pt idx="787">
                  <c:v>Jungle Ventures, Helion Venture Partners, INGKA Investments</c:v>
                </c:pt>
                <c:pt idx="788">
                  <c:v> </c:v>
                </c:pt>
                <c:pt idx="789">
                  <c:v>K2 Ventures, Matrix Partners China, IDG Capital</c:v>
                </c:pt>
                <c:pt idx="790">
                  <c:v>Goodwater Capital, Entree Capital, Valar Ventures</c:v>
                </c:pt>
                <c:pt idx="791">
                  <c:v>K9 Ventures, Menlo Ventures, Andreessen Horowitz</c:v>
                </c:pt>
                <c:pt idx="792">
                  <c:v>Goodwater Capital, Floodgate, Founders Fund</c:v>
                </c:pt>
                <c:pt idx="793">
                  <c:v>Goodwater Capital, iFly, XVC Venture Capital</c:v>
                </c:pt>
                <c:pt idx="794">
                  <c:v>Dark Horse Technology Group, Hopu Investment Management, Kefa Capital</c:v>
                </c:pt>
                <c:pt idx="795">
                  <c:v>Breakthrough Energy Ventures, Capricorn Investment Group, Valor Equity Partners</c:v>
                </c:pt>
                <c:pt idx="796">
                  <c:v>Bessemer Venture Partners, Menlo Ventures, Anthermis</c:v>
                </c:pt>
                <c:pt idx="797">
                  <c:v>3one4 Capital Partners, Bertelsmann India Investments, Vertex Ventures SE Asia</c:v>
                </c:pt>
                <c:pt idx="798">
                  <c:v>Chiratae Ventures, Accel, Kalaari Capital</c:v>
                </c:pt>
                <c:pt idx="799">
                  <c:v>500 Global, Rakuten Ventures, Golden Gate Ventures</c:v>
                </c:pt>
                <c:pt idx="800">
                  <c:v>Battery Ventures, Storm Ventures, Redpoint Ventures</c:v>
                </c:pt>
                <c:pt idx="801">
                  <c:v>58.com, Tencent Holdings</c:v>
                </c:pt>
                <c:pt idx="802">
                  <c:v>Bloomberg Beta, Founders Fund, First Round Capital</c:v>
                </c:pt>
                <c:pt idx="803">
                  <c:v>5Y Capital, Matrix Partners China, K2VC</c:v>
                </c:pt>
                <c:pt idx="804">
                  <c:v>Centurium Capital, Cedarlake Capital, Unicom Innovation Venture Capital</c:v>
                </c:pt>
                <c:pt idx="805">
                  <c:v>83North, RiverPark Ventures, Pitango Venture Capital</c:v>
                </c:pt>
                <c:pt idx="806">
                  <c:v>Contour Venture Partners, Battery Ventures, Core Capital Partners</c:v>
                </c:pt>
                <c:pt idx="807">
                  <c:v>8VC, Activant Capital, GLP Capital Partners</c:v>
                </c:pt>
                <c:pt idx="808">
                  <c:v>Bain Capital Tech Opportunities, Andreessen Horowitz, Sequoia Capital</c:v>
                </c:pt>
                <c:pt idx="809">
                  <c:v>8VC, Bedrock Capital, Broom Ventures</c:v>
                </c:pt>
                <c:pt idx="810">
                  <c:v>Benchmark, Greylock Partners, Tencent Holdings</c:v>
                </c:pt>
                <c:pt idx="811">
                  <c:v>8VC, D1 Capital Partners, Sway Ventures</c:v>
                </c:pt>
                <c:pt idx="812">
                  <c:v>BlackRock, Blackstone, UBS</c:v>
                </c:pt>
                <c:pt idx="813">
                  <c:v>8VC, Liberty Strategic Capital, Eden Global Partners</c:v>
                </c:pt>
                <c:pt idx="814">
                  <c:v>BOC International, TopoScend Capital, Hongxiu VC</c:v>
                </c:pt>
                <c:pt idx="815">
                  <c:v>8VC, Menlo Ventures, Tiger Global Management</c:v>
                </c:pt>
                <c:pt idx="816">
                  <c:v>Caffeinated Capital, CRV, Founder Collective</c:v>
                </c:pt>
                <c:pt idx="817">
                  <c:v>8VC, Norwest Venture Partners, Tiger Global Management</c:v>
                </c:pt>
                <c:pt idx="818">
                  <c:v>China Grand Prosperity Investment, CSC Group</c:v>
                </c:pt>
                <c:pt idx="819">
                  <c:v>A&amp;NN, Rusnano</c:v>
                </c:pt>
                <c:pt idx="820">
                  <c:v>Coatue Management, BMO Capital, Schonfeld Strategic Advisors</c:v>
                </c:pt>
                <c:pt idx="821">
                  <c:v>Accel India, SAIF Partners, Norwest Venture Partners</c:v>
                </c:pt>
                <c:pt idx="822">
                  <c:v>CreditEase Fintech Investment Fund, BMW i Ventures, SoftBank Group</c:v>
                </c:pt>
                <c:pt idx="823">
                  <c:v>Accel Partners, Comcast Ventures, General Atlantic</c:v>
                </c:pt>
                <c:pt idx="824">
                  <c:v>Delian Capital, China International Capital Corporation, Sequoia Capital China</c:v>
                </c:pt>
                <c:pt idx="825">
                  <c:v>Accel Partners, Greylock Partners, Lowercase Capital</c:v>
                </c:pt>
                <c:pt idx="826">
                  <c:v>Balderton Capital, Next World Capital, Draper Esprit</c:v>
                </c:pt>
                <c:pt idx="827">
                  <c:v>Accel Partners, Index Ventures, Insight Venture Partners</c:v>
                </c:pt>
                <c:pt idx="828">
                  <c:v>Benchmark, Accel, SoftBank Group</c:v>
                </c:pt>
                <c:pt idx="829">
                  <c:v>Accel Partners, Sequoia Capital</c:v>
                </c:pt>
                <c:pt idx="830">
                  <c:v>Bessemer Venture Partners, Eight Roads Ventures, Battery Ventures</c:v>
                </c:pt>
                <c:pt idx="831">
                  <c:v>Accel Partners, SoftBank Group, Sequoia Capital</c:v>
                </c:pt>
                <c:pt idx="832">
                  <c:v>Bessemer Venture Partners, Sutter Hill Ventures, Matrix Partners</c:v>
                </c:pt>
                <c:pt idx="833">
                  <c:v>Accel, 14W, GS Growth</c:v>
                </c:pt>
                <c:pt idx="834">
                  <c:v>Blackstone</c:v>
                </c:pt>
                <c:pt idx="835">
                  <c:v>Accel, 83North</c:v>
                </c:pt>
                <c:pt idx="836">
                  <c:v>Blumberg Capital, American Express Ventures, BDC Venture Capital</c:v>
                </c:pt>
                <c:pt idx="837">
                  <c:v>Accel, Aleph, American Express Ventures</c:v>
                </c:pt>
                <c:pt idx="838">
                  <c:v>BOLDstart Ventures, SAP.iO Fund, Scale Venture Partners</c:v>
                </c:pt>
                <c:pt idx="839">
                  <c:v>Accel, AltaIR Capital, Technology Crossover Ventures</c:v>
                </c:pt>
                <c:pt idx="840">
                  <c:v>British Patient Capital, SEB Venture Capital, IQ Capital</c:v>
                </c:pt>
                <c:pt idx="841">
                  <c:v>Accel, Alven Capital, Storm Ventures</c:v>
                </c:pt>
                <c:pt idx="842">
                  <c:v>Carsales</c:v>
                </c:pt>
                <c:pt idx="843">
                  <c:v>Accel, Bain Capital Ventures, Insight Partners</c:v>
                </c:pt>
                <c:pt idx="844">
                  <c:v>China Creation Ventures, Sierra Ventures, Xingwang Investment Management</c:v>
                </c:pt>
                <c:pt idx="845">
                  <c:v>Accel, Benchmark, SV Angel</c:v>
                </c:pt>
                <c:pt idx="846">
                  <c:v>China Life Insurance, China Development Bank Capital, CITIC Securities International</c:v>
                </c:pt>
                <c:pt idx="847">
                  <c:v>Accel, Cobalt Capital, Andreessen Horowitz</c:v>
                </c:pt>
                <c:pt idx="848">
                  <c:v>Chromo Invest, Maersk Growth, BlackRock</c:v>
                </c:pt>
                <c:pt idx="849">
                  <c:v>Accel, D1 Capita Partners, Greenoaks Capital Management</c:v>
                </c:pt>
                <c:pt idx="850">
                  <c:v>Coatue Management, Sequoia Capital China, IDG Capital</c:v>
                </c:pt>
                <c:pt idx="851">
                  <c:v>Accel, Falcon Edge Capital, Norwest Venture Partners</c:v>
                </c:pt>
                <c:pt idx="852">
                  <c:v>CPP Investment Board</c:v>
                </c:pt>
                <c:pt idx="853">
                  <c:v>Accel, frst, Kima Ventures</c:v>
                </c:pt>
                <c:pt idx="854">
                  <c:v>CRV, Y Combinator, Initialized Capital</c:v>
                </c:pt>
                <c:pt idx="855">
                  <c:v>Accel, Greycroft, Advancit Capital</c:v>
                </c:pt>
                <c:pt idx="856">
                  <c:v>DCM Ventures, IDG Capital, Siam Commercial Bank</c:v>
                </c:pt>
                <c:pt idx="857">
                  <c:v>Accel, Greylock Partners, Meritech Capital Partners</c:v>
                </c:pt>
                <c:pt idx="858">
                  <c:v>Baidu, Tencent Holdings</c:v>
                </c:pt>
                <c:pt idx="859">
                  <c:v>Accel, Insight Partners, Bond Capital</c:v>
                </c:pt>
                <c:pt idx="860">
                  <c:v>Bain Capital, Altos Ventures, Songhyun Investment</c:v>
                </c:pt>
                <c:pt idx="861">
                  <c:v>Accel, Insight Partners, Burda Principal Investments</c:v>
                </c:pt>
                <c:pt idx="862">
                  <c:v>Barter Ventures</c:v>
                </c:pt>
                <c:pt idx="863">
                  <c:v>Accel, Institutional Venture Partners, Tiger Global Management</c:v>
                </c:pt>
                <c:pt idx="864">
                  <c:v>BEENEXT, World Innovation Lab, Light Street Capital</c:v>
                </c:pt>
                <c:pt idx="865">
                  <c:v>Accel, Northzone Ventures, Institutional Venture Partners</c:v>
                </c:pt>
                <c:pt idx="866">
                  <c:v>Benchmark, Bessemer Venture Partners</c:v>
                </c:pt>
                <c:pt idx="867">
                  <c:v>Accel, Passion Capital, Balderton Capital</c:v>
                </c:pt>
                <c:pt idx="868">
                  <c:v>Bertelsmann Asia Investments, GGV Capital, Morningside Venture Capital</c:v>
                </c:pt>
                <c:pt idx="869">
                  <c:v>Accel, Sands Capital, International Finance Corporation</c:v>
                </c:pt>
                <c:pt idx="870">
                  <c:v>Bessemer Venture Partners, ICONIQ Capital, Battery Ventures</c:v>
                </c:pt>
                <c:pt idx="871">
                  <c:v>Accel, Sequoia Capital, Y Combinator</c:v>
                </c:pt>
                <c:pt idx="872">
                  <c:v>Bessemer Venture Partners, Pitango Venture Capital, D1 Capital Partners</c:v>
                </c:pt>
                <c:pt idx="873">
                  <c:v>Accel, Silversmith Capital Partners, capitalG</c:v>
                </c:pt>
                <c:pt idx="874">
                  <c:v>Big Bets, General Atlantic, SOFTBANK Latin America Ventures</c:v>
                </c:pt>
                <c:pt idx="875">
                  <c:v>Accel, Softbank Group, Anthos Capital</c:v>
                </c:pt>
                <c:pt idx="876">
                  <c:v>Blackrock, Kleiner Perkins Caulfield &amp; Byers, Google Ventures</c:v>
                </c:pt>
                <c:pt idx="877">
                  <c:v>Accel, Summit Partners, Google Ventures</c:v>
                </c:pt>
                <c:pt idx="878">
                  <c:v>Blackstone, ICONIQ Growth, General Atlantic</c:v>
                </c:pt>
                <c:pt idx="879">
                  <c:v>Accel, Technology Crossover Ventures, LeapFrog Investments</c:v>
                </c:pt>
                <c:pt idx="880">
                  <c:v>BlueCross BlueShield Venture Partners, US Venture Partners</c:v>
                </c:pt>
                <c:pt idx="881">
                  <c:v>Accel, Tiger Global Management, Nexus Venture Partners</c:v>
                </c:pt>
                <c:pt idx="882">
                  <c:v>Bnk To The Future, Trammell Ventures, SBI Investment</c:v>
                </c:pt>
                <c:pt idx="883">
                  <c:v>Accel, Tiger Global Management, Omidyar Network</c:v>
                </c:pt>
                <c:pt idx="884">
                  <c:v>BOLDstart Ventures, Google Ventures, Accel</c:v>
                </c:pt>
                <c:pt idx="885">
                  <c:v>Accel, Y Combinator, Amasia</c:v>
                </c:pt>
                <c:pt idx="886">
                  <c:v>Boxin Capital, DT Capital Partners, IDG Capital</c:v>
                </c:pt>
                <c:pt idx="887">
                  <c:v>Accel, Y Combinator, Index Ventures</c:v>
                </c:pt>
                <c:pt idx="888">
                  <c:v>Bregal Sagemount</c:v>
                </c:pt>
                <c:pt idx="889">
                  <c:v>Accelm Scania Growth Capital, Lakestar</c:v>
                </c:pt>
                <c:pt idx="890">
                  <c:v>btov Partners, Geely, Intel Capital</c:v>
                </c:pt>
                <c:pt idx="891">
                  <c:v>Accomplice, Juxtapose, FirstMark Capital</c:v>
                </c:pt>
                <c:pt idx="892">
                  <c:v>Cambridge Innovation Capital, LGT Capital Partners, Escala Capital</c:v>
                </c:pt>
                <c:pt idx="893">
                  <c:v>Accomplice, Oak Investment Partners, Georgian Partners</c:v>
                </c:pt>
                <c:pt idx="894">
                  <c:v>CDH Investments, Goldstone Investments, Qiming Venture Partners</c:v>
                </c:pt>
                <c:pt idx="895">
                  <c:v>Accomplice, Polychain Capital, GoldenTree Asset Management</c:v>
                </c:pt>
                <c:pt idx="896">
                  <c:v>Cherry Ventures, Felix Capital, 83North</c:v>
                </c:pt>
                <c:pt idx="897">
                  <c:v>Acero Capital, General Catalyst, M12</c:v>
                </c:pt>
                <c:pt idx="898">
                  <c:v>China Environmental Protection Industry, China Fortune Ocean</c:v>
                </c:pt>
                <c:pt idx="899">
                  <c:v>Activant Capital Group, Alaska Permanent Fund, Baillie Gifford &amp; Co.</c:v>
                </c:pt>
                <c:pt idx="900">
                  <c:v>China Health Industry Investment Fund, China Renaissance, and Sequoia Capital China</c:v>
                </c:pt>
                <c:pt idx="901">
                  <c:v>Activant Capital, Tribe Capital, General Atlantic</c:v>
                </c:pt>
                <c:pt idx="902">
                  <c:v>China Prosperity Capital</c:v>
                </c:pt>
                <c:pt idx="903">
                  <c:v>Addition, Benhcmark, Accel</c:v>
                </c:pt>
                <c:pt idx="904">
                  <c:v>Chiratae Ventures, PremjiInvest, Softbank</c:v>
                </c:pt>
                <c:pt idx="905">
                  <c:v>Advance Venture Partners, Susquehanna Growth Equity, Lupa Systems</c:v>
                </c:pt>
                <c:pt idx="906">
                  <c:v>Clermont Group, Coltrane Asset Management, Toscafund Asset Management</c:v>
                </c:pt>
                <c:pt idx="907">
                  <c:v>Advantech Capital, Temasek Holdings Ltd., Tiantu Capital Co.</c:v>
                </c:pt>
                <c:pt idx="908">
                  <c:v>Coatue Management, Index Ventures, Founders Fund</c:v>
                </c:pt>
                <c:pt idx="909">
                  <c:v>Advent International</c:v>
                </c:pt>
                <c:pt idx="910">
                  <c:v>Co-Energy Finance, Grandland</c:v>
                </c:pt>
                <c:pt idx="911">
                  <c:v>Advent International, Bain Capital Ventures, Silversmith Capital Partners</c:v>
                </c:pt>
                <c:pt idx="912">
                  <c:v>Costanoa Ventures, Data Collective, Salesforce Ventures</c:v>
                </c:pt>
                <c:pt idx="913">
                  <c:v>Advent International, Battery Ventures, Sequoia Capital Israel</c:v>
                </c:pt>
                <c:pt idx="914">
                  <c:v>Creandum, Founders, Kinnevik</c:v>
                </c:pt>
                <c:pt idx="915">
                  <c:v>Advent International, PSG, Providence Equity Partners</c:v>
                </c:pt>
                <c:pt idx="916">
                  <c:v>CRV, Accel, Google Ventures</c:v>
                </c:pt>
                <c:pt idx="917">
                  <c:v>Aglae Ventures, Eurazeo, Daphni</c:v>
                </c:pt>
                <c:pt idx="918">
                  <c:v>D1 Capital Partners, Stripe, Coatue Management</c:v>
                </c:pt>
                <c:pt idx="919">
                  <c:v>Aglae Ventures, Global Founders Capital, Alven Capital</c:v>
                </c:pt>
                <c:pt idx="920">
                  <c:v>DataTribe, Energy Impact Partners, AllegisCyber Capital</c:v>
                </c:pt>
                <c:pt idx="921">
                  <c:v>Airbus Ventures, Index Ventures, Advent International</c:v>
                </c:pt>
                <c:pt idx="922">
                  <c:v>Deer Park Road, Altamont Capital Partners, Eldridge</c:v>
                </c:pt>
                <c:pt idx="923">
                  <c:v>AirTree Ventures, Insight Partners, Index Ventures</c:v>
                </c:pt>
                <c:pt idx="924">
                  <c:v>01 Advisors, Zeev Ventures, Group 11</c:v>
                </c:pt>
                <c:pt idx="925">
                  <c:v>Alibaba Group, Boyu Capital, Borui Capital</c:v>
                </c:pt>
                <c:pt idx="926">
                  <c:v>Bain Capital</c:v>
                </c:pt>
                <c:pt idx="927">
                  <c:v>Alibaba Group, China Everbright Investment Management, Yinxinggu Capital</c:v>
                </c:pt>
                <c:pt idx="928">
                  <c:v>Bain Capital Ventures, Sixth Street Growth, Lightspeed Venture Partners</c:v>
                </c:pt>
                <c:pt idx="929">
                  <c:v>Alibaba Group, KKR, Goldman Sachs</c:v>
                </c:pt>
                <c:pt idx="930">
                  <c:v>Balderton Capital, General Catalyst, Tiger Global Management</c:v>
                </c:pt>
                <c:pt idx="931">
                  <c:v>Alibaba Group,Co-Stone Venture Capital, Buhuo Venture Capital</c:v>
                </c:pt>
                <c:pt idx="932">
                  <c:v>Banyan Capital, New Horizon Capital, IDG Capital Partners</c:v>
                </c:pt>
                <c:pt idx="933">
                  <c:v>Alibaba Pictures Group</c:v>
                </c:pt>
                <c:pt idx="934">
                  <c:v>Battery Ventures, Andreessen Horowitz, Ribbit Capital</c:v>
                </c:pt>
                <c:pt idx="935">
                  <c:v>Alpargatas, GS Growth, Lightspeed Venture Partners</c:v>
                </c:pt>
                <c:pt idx="936">
                  <c:v>Battery Ventures, Tiger Global Management, Hanaco Ventures</c:v>
                </c:pt>
                <c:pt idx="937">
                  <c:v>Alpha Wave Global, Matrix Partners India, Tiger Global Management</c:v>
                </c:pt>
                <c:pt idx="938">
                  <c:v>Beijing Juneng Hesheng Industry Investment Fund, Beijing Shuju Xinrong Fund</c:v>
                </c:pt>
                <c:pt idx="939">
                  <c:v>Alta Partners, General Catalyst, Jove Equity Partners</c:v>
                </c:pt>
                <c:pt idx="940">
                  <c:v>Benchmark, Altimeter Capital, Quiet Capital</c:v>
                </c:pt>
                <c:pt idx="941">
                  <c:v>Alta Partners, Questa Capital, Echo Health Venturesl</c:v>
                </c:pt>
                <c:pt idx="942">
                  <c:v>Benchmark, Foundation Capital, Sequoia Capital</c:v>
                </c:pt>
                <c:pt idx="943">
                  <c:v>Alta Ventures Mexico, General Atlantic, SoftBank Group</c:v>
                </c:pt>
                <c:pt idx="944">
                  <c:v>Berkshire Partners, Norwest Venture Partners</c:v>
                </c:pt>
                <c:pt idx="945">
                  <c:v>Alven Capital, FirstMark Capital, capitalG</c:v>
                </c:pt>
                <c:pt idx="946">
                  <c:v>Bertelsmann Asia Investments, Sequoia Capital China, NIO Capital</c:v>
                </c:pt>
                <c:pt idx="947">
                  <c:v>Alven Capital, Valar Ventures, Tencent Holdings</c:v>
                </c:pt>
                <c:pt idx="948">
                  <c:v>Bessemer Venture Partners, Eniac Ventures, Canapi Ventures</c:v>
                </c:pt>
                <c:pt idx="949">
                  <c:v>AME Cloud Ventures, Future Perfect Ventures, Blockchain Capital</c:v>
                </c:pt>
                <c:pt idx="950">
                  <c:v>Bessemer Venture Partners, Insight Partners, New Era Ventures</c:v>
                </c:pt>
                <c:pt idx="951">
                  <c:v>American Express Ventures, Goldman Sachs, Bain Capital Credit</c:v>
                </c:pt>
                <c:pt idx="952">
                  <c:v>Bessemer Venture Partners, MoreVC, Team8</c:v>
                </c:pt>
                <c:pt idx="953">
                  <c:v>American Family Ventures, Cox Enterprises, OMERS Ventures</c:v>
                </c:pt>
                <c:pt idx="954">
                  <c:v>Bessemer Venture Partners, Qualcomm Ventures, Kleiner Perkins Caufield &amp; Byers</c:v>
                </c:pt>
                <c:pt idx="955">
                  <c:v>Amiti Ventures, Playground Global, Aleph</c:v>
                </c:pt>
                <c:pt idx="956">
                  <c:v>Bessemer Venture Partners, Vintage Investment Partners, Blumberg Capital</c:v>
                </c:pt>
                <c:pt idx="957">
                  <c:v>Amplify Partners, Addition, Madrona Venture Group</c:v>
                </c:pt>
                <c:pt idx="958">
                  <c:v>Blackbird Ventures, IndexVentures, Tiger Global Management</c:v>
                </c:pt>
                <c:pt idx="959">
                  <c:v>Andreessen Horowitz, Amplify Partners, Sequoia Capital</c:v>
                </c:pt>
                <c:pt idx="960">
                  <c:v>Blackrock, capitalG, World Lab Innovation</c:v>
                </c:pt>
                <c:pt idx="961">
                  <c:v>Andreessen Horowitz, Andreessen Horowitz, Institutional Venture Partners, Accel</c:v>
                </c:pt>
                <c:pt idx="962">
                  <c:v>BlackRock, Tengelmann Ventures, Holtzbrinck Ventures</c:v>
                </c:pt>
                <c:pt idx="963">
                  <c:v>Andreessen Horowitz, Bessemer Venture Partners, Coatue Management</c:v>
                </c:pt>
                <c:pt idx="964">
                  <c:v>Blackstone, Bessemer Venture Partners</c:v>
                </c:pt>
                <c:pt idx="965">
                  <c:v>Andreessen Horowitz, Blockchain Capital, Lux Capital</c:v>
                </c:pt>
                <c:pt idx="966">
                  <c:v>Blackstone, Technology Crossover Ventures, Summit Partners</c:v>
                </c:pt>
                <c:pt idx="967">
                  <c:v>Andreessen Horowitz, Caffeinated Capital, SciFi VC</c:v>
                </c:pt>
                <c:pt idx="968">
                  <c:v>Blue Label Telecoms, Net1 UEPS Technologies</c:v>
                </c:pt>
                <c:pt idx="969">
                  <c:v>Andreessen Horowitz, Coatue Management, Clocktower Technology Ventures</c:v>
                </c:pt>
                <c:pt idx="970">
                  <c:v>BlueRun Ventures, Grand Flight Investment, Meituan Dianping</c:v>
                </c:pt>
                <c:pt idx="971">
                  <c:v>Andreessen Horowitz, Coinbase Ventures, Tiger Global Management</c:v>
                </c:pt>
                <c:pt idx="972">
                  <c:v>Blume Ventures, Nexus Venture Partners, Sequoia Capital India</c:v>
                </c:pt>
                <c:pt idx="973">
                  <c:v>Andreessen Horowitz, DST Global, IDG Capital</c:v>
                </c:pt>
                <c:pt idx="974">
                  <c:v>BNP Paribas, Goldman Sachs, Google</c:v>
                </c:pt>
                <c:pt idx="975">
                  <c:v>Andreessen Horowitz, Founders Fund, Revolution Ventures</c:v>
                </c:pt>
                <c:pt idx="976">
                  <c:v>Bojiang Capital, Hongdao Capital, Mobai Capital</c:v>
                </c:pt>
                <c:pt idx="977">
                  <c:v>Andreessen Horowitz, F-Prime Capital, Venrock</c:v>
                </c:pt>
                <c:pt idx="978">
                  <c:v>BOLDstart Ventures, Lerer Hippeau, Kenetic Capital</c:v>
                </c:pt>
                <c:pt idx="979">
                  <c:v>Andreessen Horowitz, FTX Ventures, Tiger Global Management</c:v>
                </c:pt>
                <c:pt idx="980">
                  <c:v>Bonfire Ventures, Two Sigma Ventures, FJ Labs</c:v>
                </c:pt>
                <c:pt idx="981">
                  <c:v>Andreessen Horowitz, Google Ventures, Section 32</c:v>
                </c:pt>
                <c:pt idx="982">
                  <c:v>BPI France, Kerala Ventures, Accel</c:v>
                </c:pt>
                <c:pt idx="983">
                  <c:v>Andreessen Horowitz, Greylock Partners, Sequoia Capital</c:v>
                </c:pt>
                <c:pt idx="984">
                  <c:v>Breega Capital, Iris Capital, 360 Capital Partners</c:v>
                </c:pt>
                <c:pt idx="985">
                  <c:v>Andreessen Horowitz, Homebrew, Point72 Ventures</c:v>
                </c:pt>
                <c:pt idx="986">
                  <c:v>Brighton Park Capital, Blue Cloud Ventures, Workday Ventures</c:v>
                </c:pt>
                <c:pt idx="987">
                  <c:v>Andreessen Horowitz, IA Ventures, Felicis Ventures</c:v>
                </c:pt>
                <c:pt idx="988">
                  <c:v>Brookfield Asset Management, Blackstone, Data Collective</c:v>
                </c:pt>
                <c:pt idx="989">
                  <c:v>Andreessen Horowitz, Initialized Capital, TriplePoint Capital</c:v>
                </c:pt>
                <c:pt idx="990">
                  <c:v>C5 Capital, Hemisphere Ventures, The Venture Collective</c:v>
                </c:pt>
                <c:pt idx="991">
                  <c:v>Andreessen Horowitz, Intel Capital, Foundation Capital</c:v>
                </c:pt>
                <c:pt idx="992">
                  <c:v>Caffeinated Capital, Obvious Ventures, Venrock</c:v>
                </c:pt>
                <c:pt idx="993">
                  <c:v>Andreessen Horowitz, Kleiner Perkins Caufield &amp; Byers, EQT Ventures</c:v>
                </c:pt>
                <c:pt idx="994">
                  <c:v>Capital One Growth Ventures, Citi Ventures, OMERS Ventures</c:v>
                </c:pt>
                <c:pt idx="995">
                  <c:v>Andreessen Horowitz, Lightspeed Venture Partners, Zeev Ventures</c:v>
                </c:pt>
                <c:pt idx="996">
                  <c:v>Casa Verde Capital, Gron Ventures, Thrity Five Ventures</c:v>
                </c:pt>
                <c:pt idx="997">
                  <c:v>Andreessen Horowitz, Lux Capital, General Catalyst</c:v>
                </c:pt>
                <c:pt idx="998">
                  <c:v>CDIB Capital</c:v>
                </c:pt>
                <c:pt idx="999">
                  <c:v>Andreessen Horowitz, New Enterprise Associates, Battery Ventures</c:v>
                </c:pt>
                <c:pt idx="1000">
                  <c:v>CE-Ventures, BECO Capital, Nordstar</c:v>
                </c:pt>
                <c:pt idx="1001">
                  <c:v>Andreessen Horowitz, Nor-Cal Invest, TPG Growth</c:v>
                </c:pt>
                <c:pt idx="1002">
                  <c:v>Cherry Ventures, Northzone Ventures, Global Founders Capital</c:v>
                </c:pt>
                <c:pt idx="1003">
                  <c:v>Andreessen Horowitz, Prosus Ventures, Thrive Capital</c:v>
                </c:pt>
                <c:pt idx="1004">
                  <c:v>China Culture Industrial Investment Fund, We Capital, China Minsheng Investment Group</c:v>
                </c:pt>
                <c:pt idx="1005">
                  <c:v>Andreessen Horowitz, SoftBank Group, Temasek Holdings</c:v>
                </c:pt>
                <c:pt idx="1006">
                  <c:v>China Everbright Limited, IDG Capital, iFLYTEK</c:v>
                </c:pt>
                <c:pt idx="1007">
                  <c:v>Andreessen Horowitz, Spark Capital, Y Combinator</c:v>
                </c:pt>
                <c:pt idx="1008">
                  <c:v>China Grand Prosperity Investment, Silk Road Huacheng, Oriza Equity Investment</c:v>
                </c:pt>
                <c:pt idx="1009">
                  <c:v>Andreessen Horowitz, Thirty Five Ventures, Sound Ventures</c:v>
                </c:pt>
                <c:pt idx="1010">
                  <c:v>China Investment Corporation, New Enterprise Associates</c:v>
                </c:pt>
                <c:pt idx="1011">
                  <c:v>Andreessen Horowitz, Thrive Capital, Sound Ventures</c:v>
                </c:pt>
                <c:pt idx="1012">
                  <c:v>China Minsheng Investment, Baidu, Wanxin Media</c:v>
                </c:pt>
                <c:pt idx="1013">
                  <c:v>Andreessen Horowitz, TQ Ventures</c:v>
                </c:pt>
                <c:pt idx="1014">
                  <c:v>China Reform Fund, Gaopeng Capital, Jinhui Xingye</c:v>
                </c:pt>
                <c:pt idx="1015">
                  <c:v>Andreessen Horowitz, Triangle Peak Partners, Ignition Partners</c:v>
                </c:pt>
                <c:pt idx="1016">
                  <c:v>Chiratae Ventures, March Capital Partners, National Grid Partners</c:v>
                </c:pt>
                <c:pt idx="1017">
                  <c:v>Ant Financial Services Group, GGV Capital</c:v>
                </c:pt>
                <c:pt idx="1018">
                  <c:v>Chiratae Ventures, SoftBank Group, Trifecta Capital</c:v>
                </c:pt>
                <c:pt idx="1019">
                  <c:v>Ant Financial Services Group, Russia-China Investment Fund, Foxconn Technology Company</c:v>
                </c:pt>
                <c:pt idx="1020">
                  <c:v>ClalTech, Vertex Ventures, Oryzn Capital</c:v>
                </c:pt>
                <c:pt idx="1021">
                  <c:v>Ant Group, Charoen Pokphand Group, Bow Wave Capital</c:v>
                </c:pt>
                <c:pt idx="1022">
                  <c:v>Coatue Management, Atlantic Food Labs, DST Global</c:v>
                </c:pt>
                <c:pt idx="1023">
                  <c:v>Anthemis, Connect Ventures, Northzone Ventures</c:v>
                </c:pt>
                <c:pt idx="1024">
                  <c:v>Coatue Management, H Capital, Capital Today</c:v>
                </c:pt>
                <c:pt idx="1025">
                  <c:v>ARCH Venture Partners, Ally Bridge Group</c:v>
                </c:pt>
                <c:pt idx="1026">
                  <c:v>Coatue Management, Insight Partners, Trinity Ventures</c:v>
                </c:pt>
                <c:pt idx="1027">
                  <c:v>Ardian, Bain Capital</c:v>
                </c:pt>
                <c:pt idx="1028">
                  <c:v>Coatue Managemeny, Trinity Ventures, Matrix Partners</c:v>
                </c:pt>
                <c:pt idx="1029">
                  <c:v>Ardian, Tiger Global Management, KKR</c:v>
                </c:pt>
                <c:pt idx="1030">
                  <c:v>ConsenSys Ventures, Valar Ventures, PUC</c:v>
                </c:pt>
                <c:pt idx="1031">
                  <c:v>Artiman Ventures, Plug and Play Ventures, Anthos Capital</c:v>
                </c:pt>
                <c:pt idx="1032">
                  <c:v>Cool Japan Fund, JAFCO, The Carlyle Group</c:v>
                </c:pt>
                <c:pt idx="1033">
                  <c:v>Aspect Ventures, SingTel Innov8, Greylock Partners</c:v>
                </c:pt>
                <c:pt idx="1034">
                  <c:v>Cowboy Ventures, Leaders Fund, GGV Capital</c:v>
                </c:pt>
                <c:pt idx="1035">
                  <c:v>Astanor Ventures, Upfront Ventures, IDInvest Partners</c:v>
                </c:pt>
                <c:pt idx="1036">
                  <c:v>Craft Ventures, Caffeinated Capital, Operator Collective</c:v>
                </c:pt>
                <c:pt idx="1037">
                  <c:v>Atinum Investment, Company K Partners, GIC</c:v>
                </c:pt>
                <c:pt idx="1038">
                  <c:v>Credit Suisse</c:v>
                </c:pt>
                <c:pt idx="1039">
                  <c:v>Atomico, Hanaco Venture Capital, TriplePoint Capital</c:v>
                </c:pt>
                <c:pt idx="1040">
                  <c:v>Crosslink Capital, .406 Ventures, Sapphire Ventures</c:v>
                </c:pt>
                <c:pt idx="1041">
                  <c:v>Atomico, Insight Partners, Coatue Management</c:v>
                </c:pt>
                <c:pt idx="1042">
                  <c:v>CRV, Blue Cloud Ventures, Index Ventures</c:v>
                </c:pt>
                <c:pt idx="1043">
                  <c:v>Atomico, NGP Capital, Google Ventures</c:v>
                </c:pt>
                <c:pt idx="1044">
                  <c:v>Cybernaut Growth Fund, IDG Capital</c:v>
                </c:pt>
                <c:pt idx="1045">
                  <c:v>Atop Capital, IDInvest Partners, Qiming Venture Partners</c:v>
                </c:pt>
                <c:pt idx="1046">
                  <c:v>Danone Manifesto Ventures, 1955 Capital, Breakthrough Energy Ventures</c:v>
                </c:pt>
                <c:pt idx="1047">
                  <c:v>Auriga, Galeo Ventures, Highland Europe</c:v>
                </c:pt>
                <c:pt idx="1048">
                  <c:v>Data Collective, Formation 8, General Catalyst Partners</c:v>
                </c:pt>
                <c:pt idx="1049">
                  <c:v>Automobile Industry Guidance Fund</c:v>
                </c:pt>
                <c:pt idx="1050">
                  <c:v>Day One Ventures, Coinbase Ventures, Andreessen Horowitz</c:v>
                </c:pt>
                <c:pt idx="1051">
                  <c:v>Aviation Industry Corporation of China, Essence Financial, Jiangsu Sha Steel Group</c:v>
                </c:pt>
                <c:pt idx="1052">
                  <c:v>Deciens Capital, Bezos Expeditions, 500 Startups</c:v>
                </c:pt>
                <c:pt idx="1053">
                  <c:v>AWZ Ventures, Blackstone, Insight Partners</c:v>
                </c:pt>
                <c:pt idx="1054">
                  <c:v>DeFi Technologies, Hypersphere Ventures, M13</c:v>
                </c:pt>
                <c:pt idx="1055">
                  <c:v>B Capital Group, Monk's Hill Ventures, Dynamic Parcel Distribution</c:v>
                </c:pt>
                <c:pt idx="1056">
                  <c:v>Dell Technologies Capital, Pitango Venture Capital, Amadeus Capital Partners</c:v>
                </c:pt>
                <c:pt idx="1057">
                  <c:v>B Capital Group,, GE Ventures, McKesson Ventures</c:v>
                </c:pt>
                <c:pt idx="1058">
                  <c:v>Baidu Capital, Linear Venture, Tencent</c:v>
                </c:pt>
              </c:strCache>
            </c:strRef>
          </c:cat>
          <c:val>
            <c:numRef>
              <c:f>pivottable!$B$2399:$B$3457</c:f>
              <c:numCache>
                <c:formatCode>General</c:formatCode>
                <c:ptCount val="1059"/>
                <c:pt idx="0">
                  <c:v>3</c:v>
                </c:pt>
                <c:pt idx="1">
                  <c:v>2</c:v>
                </c:pt>
                <c:pt idx="2">
                  <c:v>2</c:v>
                </c:pt>
                <c:pt idx="3">
                  <c:v>2</c:v>
                </c:pt>
                <c:pt idx="4">
                  <c:v>2</c:v>
                </c:pt>
                <c:pt idx="5">
                  <c:v>2</c:v>
                </c:pt>
                <c:pt idx="6">
                  <c:v>2</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numCache>
            </c:numRef>
          </c:val>
          <c:extLst>
            <c:ext xmlns:c16="http://schemas.microsoft.com/office/drawing/2014/chart" uri="{C3380CC4-5D6E-409C-BE32-E72D297353CC}">
              <c16:uniqueId val="{00000000-13A2-4E6E-A427-87A5C0E4397B}"/>
            </c:ext>
          </c:extLst>
        </c:ser>
        <c:dLbls>
          <c:showLegendKey val="0"/>
          <c:showVal val="0"/>
          <c:showCatName val="0"/>
          <c:showSerName val="0"/>
          <c:showPercent val="0"/>
          <c:showBubbleSize val="0"/>
        </c:dLbls>
        <c:gapWidth val="150"/>
        <c:shape val="box"/>
        <c:axId val="1039648703"/>
        <c:axId val="1039653279"/>
        <c:axId val="0"/>
      </c:bar3DChart>
      <c:catAx>
        <c:axId val="103964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53279"/>
        <c:crosses val="autoZero"/>
        <c:auto val="1"/>
        <c:lblAlgn val="ctr"/>
        <c:lblOffset val="100"/>
        <c:noMultiLvlLbl val="0"/>
      </c:catAx>
      <c:valAx>
        <c:axId val="103965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pivottable!$B$5602</c:f>
              <c:strCache>
                <c:ptCount val="1"/>
                <c:pt idx="0">
                  <c:v>Total</c:v>
                </c:pt>
              </c:strCache>
            </c:strRef>
          </c:tx>
          <c:spPr>
            <a:solidFill>
              <a:schemeClr val="accent1"/>
            </a:solidFill>
            <a:ln>
              <a:noFill/>
            </a:ln>
            <a:effectLst/>
            <a:sp3d/>
          </c:spPr>
          <c:cat>
            <c:strRef>
              <c:f>pivottable!$A$5603:$A$5615</c:f>
              <c:strCache>
                <c:ptCount val="13"/>
                <c:pt idx="0">
                  <c:v>2007</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pivottable!$B$5603:$B$5615</c:f>
              <c:numCache>
                <c:formatCode>"$"#,##0.00</c:formatCode>
                <c:ptCount val="13"/>
                <c:pt idx="0">
                  <c:v>1000000000</c:v>
                </c:pt>
                <c:pt idx="1">
                  <c:v>52000000000</c:v>
                </c:pt>
                <c:pt idx="2">
                  <c:v>131000000000</c:v>
                </c:pt>
                <c:pt idx="3">
                  <c:v>6000000000</c:v>
                </c:pt>
                <c:pt idx="4">
                  <c:v>166000000000</c:v>
                </c:pt>
                <c:pt idx="5">
                  <c:v>84000000000</c:v>
                </c:pt>
                <c:pt idx="6">
                  <c:v>86000000000</c:v>
                </c:pt>
                <c:pt idx="7">
                  <c:v>348000000000</c:v>
                </c:pt>
                <c:pt idx="8">
                  <c:v>589000000000</c:v>
                </c:pt>
                <c:pt idx="9">
                  <c:v>457000000000</c:v>
                </c:pt>
                <c:pt idx="10">
                  <c:v>402000000000</c:v>
                </c:pt>
                <c:pt idx="11">
                  <c:v>1189000000000</c:v>
                </c:pt>
                <c:pt idx="12">
                  <c:v>200000000000</c:v>
                </c:pt>
              </c:numCache>
            </c:numRef>
          </c:val>
          <c:extLst>
            <c:ext xmlns:c16="http://schemas.microsoft.com/office/drawing/2014/chart" uri="{C3380CC4-5D6E-409C-BE32-E72D297353CC}">
              <c16:uniqueId val="{00000000-B80A-4835-8213-3E9AA2F5F3C6}"/>
            </c:ext>
          </c:extLst>
        </c:ser>
        <c:dLbls>
          <c:showLegendKey val="0"/>
          <c:showVal val="0"/>
          <c:showCatName val="0"/>
          <c:showSerName val="0"/>
          <c:showPercent val="0"/>
          <c:showBubbleSize val="0"/>
        </c:dLbls>
        <c:axId val="1027491263"/>
        <c:axId val="1027491679"/>
        <c:axId val="0"/>
      </c:area3DChart>
      <c:catAx>
        <c:axId val="1027491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1679"/>
        <c:crosses val="autoZero"/>
        <c:auto val="1"/>
        <c:lblAlgn val="ctr"/>
        <c:lblOffset val="100"/>
        <c:noMultiLvlLbl val="0"/>
      </c:catAx>
      <c:valAx>
        <c:axId val="1027491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912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pivottable!$B$6691</c:f>
              <c:strCache>
                <c:ptCount val="1"/>
                <c:pt idx="0">
                  <c:v>Total</c:v>
                </c:pt>
              </c:strCache>
            </c:strRef>
          </c:tx>
          <c:spPr>
            <a:ln w="28575" cap="rnd">
              <a:solidFill>
                <a:schemeClr val="accent1"/>
              </a:solidFill>
              <a:round/>
            </a:ln>
            <a:effectLst/>
          </c:spPr>
          <c:marker>
            <c:symbol val="none"/>
          </c:marker>
          <c:cat>
            <c:strRef>
              <c:f>pivottable!$A$6692:$A$7763</c:f>
              <c:strCache>
                <c:ptCount val="1072"/>
                <c:pt idx="0">
                  <c:v>fabric</c:v>
                </c:pt>
                <c:pt idx="1">
                  <c:v>Bolt</c:v>
                </c:pt>
                <c:pt idx="2">
                  <c:v>Zhaogang</c:v>
                </c:pt>
                <c:pt idx="3">
                  <c:v>Wave</c:v>
                </c:pt>
                <c:pt idx="4">
                  <c:v>Vagaro</c:v>
                </c:pt>
                <c:pt idx="5">
                  <c:v>Savage X Fenty</c:v>
                </c:pt>
                <c:pt idx="6">
                  <c:v>Xinchao Media</c:v>
                </c:pt>
                <c:pt idx="7">
                  <c:v>Scalable Capital</c:v>
                </c:pt>
                <c:pt idx="8">
                  <c:v>UBTECH Robotics</c:v>
                </c:pt>
                <c:pt idx="9">
                  <c:v>Scalapay</c:v>
                </c:pt>
                <c:pt idx="10">
                  <c:v>Vice Media</c:v>
                </c:pt>
                <c:pt idx="11">
                  <c:v>Scale AI</c:v>
                </c:pt>
                <c:pt idx="12">
                  <c:v>Wiz</c:v>
                </c:pt>
                <c:pt idx="13">
                  <c:v>Scandit</c:v>
                </c:pt>
                <c:pt idx="14">
                  <c:v>Yixia</c:v>
                </c:pt>
                <c:pt idx="15">
                  <c:v>Scopely</c:v>
                </c:pt>
                <c:pt idx="16">
                  <c:v>Trulioo</c:v>
                </c:pt>
                <c:pt idx="17">
                  <c:v>SeekOut</c:v>
                </c:pt>
                <c:pt idx="18">
                  <c:v>United Imaging Healthcare</c:v>
                </c:pt>
                <c:pt idx="19">
                  <c:v>Seismic</c:v>
                </c:pt>
                <c:pt idx="20">
                  <c:v>Veho</c:v>
                </c:pt>
                <c:pt idx="21">
                  <c:v>SellerX</c:v>
                </c:pt>
                <c:pt idx="22">
                  <c:v>VOI</c:v>
                </c:pt>
                <c:pt idx="23">
                  <c:v>Sendbird</c:v>
                </c:pt>
                <c:pt idx="24">
                  <c:v>Weilong Foods</c:v>
                </c:pt>
                <c:pt idx="25">
                  <c:v>Sennder</c:v>
                </c:pt>
                <c:pt idx="26">
                  <c:v>WTOIP</c:v>
                </c:pt>
                <c:pt idx="27">
                  <c:v>Sentry</c:v>
                </c:pt>
                <c:pt idx="28">
                  <c:v>YH Global</c:v>
                </c:pt>
                <c:pt idx="29">
                  <c:v>ServiceTitan</c:v>
                </c:pt>
                <c:pt idx="30">
                  <c:v>Yunxuetang</c:v>
                </c:pt>
                <c:pt idx="31">
                  <c:v>ShareChat</c:v>
                </c:pt>
                <c:pt idx="32">
                  <c:v>ZongMu Technology</c:v>
                </c:pt>
                <c:pt idx="33">
                  <c:v>SHEIN</c:v>
                </c:pt>
                <c:pt idx="34">
                  <c:v>TuJia</c:v>
                </c:pt>
                <c:pt idx="35">
                  <c:v>Shield AI</c:v>
                </c:pt>
                <c:pt idx="36">
                  <c:v>Unico</c:v>
                </c:pt>
                <c:pt idx="37">
                  <c:v>Shift Technology</c:v>
                </c:pt>
                <c:pt idx="38">
                  <c:v>Uplight</c:v>
                </c:pt>
                <c:pt idx="39">
                  <c:v>ShipBob</c:v>
                </c:pt>
                <c:pt idx="40">
                  <c:v>Vectra Networks</c:v>
                </c:pt>
                <c:pt idx="41">
                  <c:v>Shippo</c:v>
                </c:pt>
                <c:pt idx="42">
                  <c:v>Veriff</c:v>
                </c:pt>
                <c:pt idx="43">
                  <c:v>Shukun Technology</c:v>
                </c:pt>
                <c:pt idx="44">
                  <c:v>Virta Health</c:v>
                </c:pt>
                <c:pt idx="45">
                  <c:v>Shulan Health</c:v>
                </c:pt>
                <c:pt idx="46">
                  <c:v>VTS</c:v>
                </c:pt>
                <c:pt idx="47">
                  <c:v>Side</c:v>
                </c:pt>
                <c:pt idx="48">
                  <c:v>WeDoctor</c:v>
                </c:pt>
                <c:pt idx="49">
                  <c:v>Sidecar Health</c:v>
                </c:pt>
                <c:pt idx="50">
                  <c:v>WeRide</c:v>
                </c:pt>
                <c:pt idx="51">
                  <c:v>SiFive</c:v>
                </c:pt>
                <c:pt idx="52">
                  <c:v>Workhuman</c:v>
                </c:pt>
                <c:pt idx="53">
                  <c:v>Sift</c:v>
                </c:pt>
                <c:pt idx="54">
                  <c:v>Xiaoe Tech</c:v>
                </c:pt>
                <c:pt idx="55">
                  <c:v>Signifyd</c:v>
                </c:pt>
                <c:pt idx="56">
                  <c:v>XtalPi</c:v>
                </c:pt>
                <c:pt idx="57">
                  <c:v>Sila Nanotechnologies</c:v>
                </c:pt>
                <c:pt idx="58">
                  <c:v>Yimidida</c:v>
                </c:pt>
                <c:pt idx="59">
                  <c:v>Sisense</c:v>
                </c:pt>
                <c:pt idx="60">
                  <c:v>Yuanfudao</c:v>
                </c:pt>
                <c:pt idx="61">
                  <c:v>SITECH DEV</c:v>
                </c:pt>
                <c:pt idx="62">
                  <c:v>Zenoti</c:v>
                </c:pt>
                <c:pt idx="63">
                  <c:v>Skims</c:v>
                </c:pt>
                <c:pt idx="64">
                  <c:v>Zilch</c:v>
                </c:pt>
                <c:pt idx="65">
                  <c:v>Sky Mavis</c:v>
                </c:pt>
                <c:pt idx="66">
                  <c:v>Zwift</c:v>
                </c:pt>
                <c:pt idx="67">
                  <c:v>Skydance Media</c:v>
                </c:pt>
                <c:pt idx="68">
                  <c:v>Tubatu.com</c:v>
                </c:pt>
                <c:pt idx="69">
                  <c:v>Skydio</c:v>
                </c:pt>
                <c:pt idx="70">
                  <c:v>Turing</c:v>
                </c:pt>
                <c:pt idx="71">
                  <c:v>Slice</c:v>
                </c:pt>
                <c:pt idx="72">
                  <c:v>UISEE Technology</c:v>
                </c:pt>
                <c:pt idx="73">
                  <c:v>SmartAsset</c:v>
                </c:pt>
                <c:pt idx="74">
                  <c:v>Unisound</c:v>
                </c:pt>
                <c:pt idx="75">
                  <c:v>SmartHR</c:v>
                </c:pt>
                <c:pt idx="76">
                  <c:v>UpGrad</c:v>
                </c:pt>
                <c:pt idx="77">
                  <c:v>SmartMore</c:v>
                </c:pt>
                <c:pt idx="78">
                  <c:v>Uptake</c:v>
                </c:pt>
                <c:pt idx="79">
                  <c:v>SmartNews</c:v>
                </c:pt>
                <c:pt idx="80">
                  <c:v>Varo Bank</c:v>
                </c:pt>
                <c:pt idx="81">
                  <c:v>SmartRecruiters</c:v>
                </c:pt>
                <c:pt idx="82">
                  <c:v>Veepee</c:v>
                </c:pt>
                <c:pt idx="83">
                  <c:v>SMS Assist</c:v>
                </c:pt>
                <c:pt idx="84">
                  <c:v>VerbIT</c:v>
                </c:pt>
                <c:pt idx="85">
                  <c:v>Snapdeal</c:v>
                </c:pt>
                <c:pt idx="86">
                  <c:v>Vestiaire Collective</c:v>
                </c:pt>
                <c:pt idx="87">
                  <c:v>Snapdocs</c:v>
                </c:pt>
                <c:pt idx="88">
                  <c:v>Vinted</c:v>
                </c:pt>
                <c:pt idx="89">
                  <c:v>SnapLogic</c:v>
                </c:pt>
                <c:pt idx="90">
                  <c:v>Visier</c:v>
                </c:pt>
                <c:pt idx="91">
                  <c:v>Snorkel AI</c:v>
                </c:pt>
                <c:pt idx="92">
                  <c:v>Voodoo</c:v>
                </c:pt>
                <c:pt idx="93">
                  <c:v>Snyk</c:v>
                </c:pt>
                <c:pt idx="94">
                  <c:v>Wacai</c:v>
                </c:pt>
                <c:pt idx="95">
                  <c:v>Socar</c:v>
                </c:pt>
                <c:pt idx="96">
                  <c:v>Webflow</c:v>
                </c:pt>
                <c:pt idx="97">
                  <c:v>Socure</c:v>
                </c:pt>
                <c:pt idx="98">
                  <c:v>wefox</c:v>
                </c:pt>
                <c:pt idx="99">
                  <c:v>solarisBank</c:v>
                </c:pt>
                <c:pt idx="100">
                  <c:v>WEMAKEPRICE</c:v>
                </c:pt>
                <c:pt idx="101">
                  <c:v>Solo.io</c:v>
                </c:pt>
                <c:pt idx="102">
                  <c:v>Whoop</c:v>
                </c:pt>
                <c:pt idx="103">
                  <c:v>Solugen</c:v>
                </c:pt>
                <c:pt idx="104">
                  <c:v>Womai</c:v>
                </c:pt>
                <c:pt idx="105">
                  <c:v>Somatus</c:v>
                </c:pt>
                <c:pt idx="106">
                  <c:v>Worldcoin</c:v>
                </c:pt>
                <c:pt idx="107">
                  <c:v>SonderMind</c:v>
                </c:pt>
                <c:pt idx="108">
                  <c:v>XForcePlus</c:v>
                </c:pt>
                <c:pt idx="109">
                  <c:v>Sorare</c:v>
                </c:pt>
                <c:pt idx="110">
                  <c:v>XiaoZhu</c:v>
                </c:pt>
                <c:pt idx="111">
                  <c:v>SouChe Holdings</c:v>
                </c:pt>
                <c:pt idx="112">
                  <c:v>Xingyun Group</c:v>
                </c:pt>
                <c:pt idx="113">
                  <c:v>SoundHound</c:v>
                </c:pt>
                <c:pt idx="114">
                  <c:v>Yaoshibang</c:v>
                </c:pt>
                <c:pt idx="115">
                  <c:v>Sourcegraph</c:v>
                </c:pt>
                <c:pt idx="116">
                  <c:v>Yiguo</c:v>
                </c:pt>
                <c:pt idx="117">
                  <c:v>SpaceX</c:v>
                </c:pt>
                <c:pt idx="118">
                  <c:v>YipitData</c:v>
                </c:pt>
                <c:pt idx="119">
                  <c:v>SparkCognition</c:v>
                </c:pt>
                <c:pt idx="120">
                  <c:v>Yotpo</c:v>
                </c:pt>
                <c:pt idx="121">
                  <c:v>Spendesk</c:v>
                </c:pt>
                <c:pt idx="122">
                  <c:v>YugaByte</c:v>
                </c:pt>
                <c:pt idx="123">
                  <c:v>Spiber</c:v>
                </c:pt>
                <c:pt idx="124">
                  <c:v>Zego</c:v>
                </c:pt>
                <c:pt idx="125">
                  <c:v>Spinny</c:v>
                </c:pt>
                <c:pt idx="126">
                  <c:v>Zeta</c:v>
                </c:pt>
                <c:pt idx="127">
                  <c:v>Splashtop</c:v>
                </c:pt>
                <c:pt idx="128">
                  <c:v>Zhubajie</c:v>
                </c:pt>
                <c:pt idx="129">
                  <c:v>SpotOn</c:v>
                </c:pt>
                <c:pt idx="130">
                  <c:v>Ziroom</c:v>
                </c:pt>
                <c:pt idx="131">
                  <c:v>Spotter</c:v>
                </c:pt>
                <c:pt idx="132">
                  <c:v>Zume</c:v>
                </c:pt>
                <c:pt idx="133">
                  <c:v>Spring Health</c:v>
                </c:pt>
                <c:pt idx="134">
                  <c:v>Truepill</c:v>
                </c:pt>
                <c:pt idx="135">
                  <c:v>SSENSE</c:v>
                </c:pt>
                <c:pt idx="136">
                  <c:v>Trumid</c:v>
                </c:pt>
                <c:pt idx="137">
                  <c:v>Staffbase</c:v>
                </c:pt>
                <c:pt idx="138">
                  <c:v>Tuhu</c:v>
                </c:pt>
                <c:pt idx="139">
                  <c:v>Standard</c:v>
                </c:pt>
                <c:pt idx="140">
                  <c:v>TUNGEE</c:v>
                </c:pt>
                <c:pt idx="141">
                  <c:v>Star Charge</c:v>
                </c:pt>
                <c:pt idx="142">
                  <c:v>Uala</c:v>
                </c:pt>
                <c:pt idx="143">
                  <c:v>Starburst</c:v>
                </c:pt>
                <c:pt idx="144">
                  <c:v>Udaan</c:v>
                </c:pt>
                <c:pt idx="145">
                  <c:v>StarkWare</c:v>
                </c:pt>
                <c:pt idx="146">
                  <c:v>Unacademy</c:v>
                </c:pt>
                <c:pt idx="147">
                  <c:v>Starling Bank</c:v>
                </c:pt>
                <c:pt idx="148">
                  <c:v>Uniphore</c:v>
                </c:pt>
                <c:pt idx="149">
                  <c:v>Stash</c:v>
                </c:pt>
                <c:pt idx="150">
                  <c:v>Unite Us</c:v>
                </c:pt>
                <c:pt idx="151">
                  <c:v>StockX</c:v>
                </c:pt>
                <c:pt idx="152">
                  <c:v>Unqork</c:v>
                </c:pt>
                <c:pt idx="153">
                  <c:v>STORD</c:v>
                </c:pt>
                <c:pt idx="154">
                  <c:v>Upgrade</c:v>
                </c:pt>
                <c:pt idx="155">
                  <c:v>StoreDot</c:v>
                </c:pt>
                <c:pt idx="156">
                  <c:v>Upstox</c:v>
                </c:pt>
                <c:pt idx="157">
                  <c:v>Strava</c:v>
                </c:pt>
                <c:pt idx="158">
                  <c:v>Urban Company</c:v>
                </c:pt>
                <c:pt idx="159">
                  <c:v>Stripe</c:v>
                </c:pt>
                <c:pt idx="160">
                  <c:v>Valgen Medtech</c:v>
                </c:pt>
                <c:pt idx="161">
                  <c:v>Stytch</c:v>
                </c:pt>
                <c:pt idx="162">
                  <c:v>VAST Data</c:v>
                </c:pt>
                <c:pt idx="163">
                  <c:v>SumUp</c:v>
                </c:pt>
                <c:pt idx="164">
                  <c:v>Vedantu</c:v>
                </c:pt>
                <c:pt idx="165">
                  <c:v>Sunbit</c:v>
                </c:pt>
                <c:pt idx="166">
                  <c:v>Veev</c:v>
                </c:pt>
                <c:pt idx="167">
                  <c:v>SVOLT</c:v>
                </c:pt>
                <c:pt idx="168">
                  <c:v>Venafi</c:v>
                </c:pt>
                <c:pt idx="169">
                  <c:v>Swiggy</c:v>
                </c:pt>
                <c:pt idx="170">
                  <c:v>Vercel</c:v>
                </c:pt>
                <c:pt idx="171">
                  <c:v>Swile</c:v>
                </c:pt>
                <c:pt idx="172">
                  <c:v>Verkada</c:v>
                </c:pt>
                <c:pt idx="173">
                  <c:v>SWORD Health</c:v>
                </c:pt>
                <c:pt idx="174">
                  <c:v>Via</c:v>
                </c:pt>
                <c:pt idx="175">
                  <c:v>Symphony</c:v>
                </c:pt>
                <c:pt idx="176">
                  <c:v>VideoAmp</c:v>
                </c:pt>
                <c:pt idx="177">
                  <c:v>Sysdig</c:v>
                </c:pt>
                <c:pt idx="178">
                  <c:v>VIPKid</c:v>
                </c:pt>
                <c:pt idx="179">
                  <c:v>Tackle.io</c:v>
                </c:pt>
                <c:pt idx="180">
                  <c:v>Vise</c:v>
                </c:pt>
                <c:pt idx="181">
                  <c:v>Talkdesk</c:v>
                </c:pt>
                <c:pt idx="182">
                  <c:v>Vista Global</c:v>
                </c:pt>
                <c:pt idx="183">
                  <c:v>TalkingData</c:v>
                </c:pt>
                <c:pt idx="184">
                  <c:v>Volocopter</c:v>
                </c:pt>
                <c:pt idx="185">
                  <c:v>TangoMe</c:v>
                </c:pt>
                <c:pt idx="186">
                  <c:v>Vox Media</c:v>
                </c:pt>
                <c:pt idx="187">
                  <c:v>Tanium</c:v>
                </c:pt>
                <c:pt idx="188">
                  <c:v>Vuori</c:v>
                </c:pt>
                <c:pt idx="189">
                  <c:v>Tarana Wireless</c:v>
                </c:pt>
                <c:pt idx="190">
                  <c:v>Watershed</c:v>
                </c:pt>
                <c:pt idx="191">
                  <c:v>TaxBit</c:v>
                </c:pt>
                <c:pt idx="192">
                  <c:v>Wayflyer</c:v>
                </c:pt>
                <c:pt idx="193">
                  <c:v>Tealium</c:v>
                </c:pt>
                <c:pt idx="194">
                  <c:v>WeBull</c:v>
                </c:pt>
                <c:pt idx="195">
                  <c:v>TechStyle Fashion Group</c:v>
                </c:pt>
                <c:pt idx="196">
                  <c:v>Weee!</c:v>
                </c:pt>
                <c:pt idx="197">
                  <c:v>Tekion</c:v>
                </c:pt>
                <c:pt idx="198">
                  <c:v>Weights &amp; Biases</c:v>
                </c:pt>
                <c:pt idx="199">
                  <c:v>TELD</c:v>
                </c:pt>
                <c:pt idx="200">
                  <c:v>WeLab</c:v>
                </c:pt>
                <c:pt idx="201">
                  <c:v>Temporal</c:v>
                </c:pt>
                <c:pt idx="202">
                  <c:v>Wenheyou</c:v>
                </c:pt>
                <c:pt idx="203">
                  <c:v>Tempus</c:v>
                </c:pt>
                <c:pt idx="204">
                  <c:v>Whatnot</c:v>
                </c:pt>
                <c:pt idx="205">
                  <c:v>TensTorrent</c:v>
                </c:pt>
                <c:pt idx="206">
                  <c:v>Wildlife Studios</c:v>
                </c:pt>
                <c:pt idx="207">
                  <c:v>TERMINUS Technology</c:v>
                </c:pt>
                <c:pt idx="208">
                  <c:v>WM Motor</c:v>
                </c:pt>
                <c:pt idx="209">
                  <c:v>Tezign</c:v>
                </c:pt>
                <c:pt idx="210">
                  <c:v>Workato</c:v>
                </c:pt>
                <c:pt idx="211">
                  <c:v>The Bank of London</c:v>
                </c:pt>
                <c:pt idx="212">
                  <c:v>Workrise</c:v>
                </c:pt>
                <c:pt idx="213">
                  <c:v>The Brandtech Group</c:v>
                </c:pt>
                <c:pt idx="214">
                  <c:v>Wrapbook</c:v>
                </c:pt>
                <c:pt idx="215">
                  <c:v>The Zebra</c:v>
                </c:pt>
                <c:pt idx="216">
                  <c:v>Xendit</c:v>
                </c:pt>
                <c:pt idx="217">
                  <c:v>Thirty Madison</c:v>
                </c:pt>
                <c:pt idx="218">
                  <c:v>Xiaobing</c:v>
                </c:pt>
                <c:pt idx="219">
                  <c:v>Thought Machine</c:v>
                </c:pt>
                <c:pt idx="220">
                  <c:v>Xiaohongshu</c:v>
                </c:pt>
                <c:pt idx="221">
                  <c:v>ThoughtSpot</c:v>
                </c:pt>
                <c:pt idx="222">
                  <c:v>Ximalaya FM</c:v>
                </c:pt>
                <c:pt idx="223">
                  <c:v>Thrasio</c:v>
                </c:pt>
                <c:pt idx="224">
                  <c:v>Xingsheng Selected</c:v>
                </c:pt>
                <c:pt idx="225">
                  <c:v>Thumbtack</c:v>
                </c:pt>
                <c:pt idx="226">
                  <c:v>Xpressbees</c:v>
                </c:pt>
                <c:pt idx="227">
                  <c:v>Tier</c:v>
                </c:pt>
                <c:pt idx="228">
                  <c:v>Yanolja</c:v>
                </c:pt>
                <c:pt idx="229">
                  <c:v>Timescale</c:v>
                </c:pt>
                <c:pt idx="230">
                  <c:v>Yello Mobile</c:v>
                </c:pt>
                <c:pt idx="231">
                  <c:v>Tipalti</c:v>
                </c:pt>
                <c:pt idx="232">
                  <c:v>Yidian Zixun</c:v>
                </c:pt>
                <c:pt idx="233">
                  <c:v>Tonal</c:v>
                </c:pt>
                <c:pt idx="234">
                  <c:v>Yijiupi</c:v>
                </c:pt>
                <c:pt idx="235">
                  <c:v>Tongdun Technology</c:v>
                </c:pt>
                <c:pt idx="236">
                  <c:v>Yipin Shengxian</c:v>
                </c:pt>
                <c:pt idx="237">
                  <c:v>Toss</c:v>
                </c:pt>
                <c:pt idx="238">
                  <c:v>YITU Technology</c:v>
                </c:pt>
                <c:pt idx="239">
                  <c:v>Tractable</c:v>
                </c:pt>
                <c:pt idx="240">
                  <c:v>Ynsect</c:v>
                </c:pt>
                <c:pt idx="241">
                  <c:v>Trade Republic</c:v>
                </c:pt>
                <c:pt idx="242">
                  <c:v>Youxia Motors</c:v>
                </c:pt>
                <c:pt idx="243">
                  <c:v>Trader Interactive</c:v>
                </c:pt>
                <c:pt idx="244">
                  <c:v>Yuga Labs</c:v>
                </c:pt>
                <c:pt idx="245">
                  <c:v>Tradeshift</c:v>
                </c:pt>
                <c:pt idx="246">
                  <c:v>YunQuNa</c:v>
                </c:pt>
                <c:pt idx="247">
                  <c:v>TradingView</c:v>
                </c:pt>
                <c:pt idx="248">
                  <c:v>Zapier</c:v>
                </c:pt>
                <c:pt idx="249">
                  <c:v>Transcarent</c:v>
                </c:pt>
                <c:pt idx="250">
                  <c:v>ZenBusiness</c:v>
                </c:pt>
                <c:pt idx="251">
                  <c:v>Transmit Security</c:v>
                </c:pt>
                <c:pt idx="252">
                  <c:v>ZEPZ</c:v>
                </c:pt>
                <c:pt idx="253">
                  <c:v>Traveloka</c:v>
                </c:pt>
                <c:pt idx="254">
                  <c:v>Zetwerk</c:v>
                </c:pt>
                <c:pt idx="255">
                  <c:v>TravelPerk</c:v>
                </c:pt>
                <c:pt idx="256">
                  <c:v>Zhuan Zhuan</c:v>
                </c:pt>
                <c:pt idx="257">
                  <c:v>Trax</c:v>
                </c:pt>
                <c:pt idx="258">
                  <c:v>Zihaiguo</c:v>
                </c:pt>
                <c:pt idx="259">
                  <c:v>Trendy Group International</c:v>
                </c:pt>
                <c:pt idx="260">
                  <c:v>Zipline</c:v>
                </c:pt>
                <c:pt idx="261">
                  <c:v>Tresata</c:v>
                </c:pt>
                <c:pt idx="262">
                  <c:v>ZocDoc</c:v>
                </c:pt>
                <c:pt idx="263">
                  <c:v>TrialSpark</c:v>
                </c:pt>
                <c:pt idx="264">
                  <c:v>Zopa</c:v>
                </c:pt>
                <c:pt idx="265">
                  <c:v>TripActions</c:v>
                </c:pt>
                <c:pt idx="266">
                  <c:v>Zuoyebang</c:v>
                </c:pt>
                <c:pt idx="267">
                  <c:v>Tripledot</c:v>
                </c:pt>
                <c:pt idx="268">
                  <c:v>SambaNova Systems</c:v>
                </c:pt>
                <c:pt idx="269">
                  <c:v>TrueLayer</c:v>
                </c:pt>
                <c:pt idx="270">
                  <c:v>Rivigo</c:v>
                </c:pt>
                <c:pt idx="271">
                  <c:v>Pipa Coding</c:v>
                </c:pt>
                <c:pt idx="272">
                  <c:v>OVO Energy</c:v>
                </c:pt>
                <c:pt idx="273">
                  <c:v>Leap Motor</c:v>
                </c:pt>
                <c:pt idx="274">
                  <c:v>Rad Power Bikes</c:v>
                </c:pt>
                <c:pt idx="275">
                  <c:v>Ledger</c:v>
                </c:pt>
                <c:pt idx="276">
                  <c:v>OpenSea</c:v>
                </c:pt>
                <c:pt idx="277">
                  <c:v>Lendable</c:v>
                </c:pt>
                <c:pt idx="278">
                  <c:v>PAX</c:v>
                </c:pt>
                <c:pt idx="279">
                  <c:v>Lenskart</c:v>
                </c:pt>
                <c:pt idx="280">
                  <c:v>Prime Medicine</c:v>
                </c:pt>
                <c:pt idx="281">
                  <c:v>Lessen</c:v>
                </c:pt>
                <c:pt idx="282">
                  <c:v>Redwood Materials</c:v>
                </c:pt>
                <c:pt idx="283">
                  <c:v>LetsGetChecked</c:v>
                </c:pt>
                <c:pt idx="284">
                  <c:v>Olist</c:v>
                </c:pt>
                <c:pt idx="285">
                  <c:v>Lianjia</c:v>
                </c:pt>
                <c:pt idx="286">
                  <c:v>Orchard</c:v>
                </c:pt>
                <c:pt idx="287">
                  <c:v>Licious</c:v>
                </c:pt>
                <c:pt idx="288">
                  <c:v>Panther Labs</c:v>
                </c:pt>
                <c:pt idx="289">
                  <c:v>LifeMiles</c:v>
                </c:pt>
                <c:pt idx="290">
                  <c:v>Personio</c:v>
                </c:pt>
                <c:pt idx="291">
                  <c:v>Lightricks</c:v>
                </c:pt>
                <c:pt idx="292">
                  <c:v>Podium</c:v>
                </c:pt>
                <c:pt idx="293">
                  <c:v>LinkDoc Technology</c:v>
                </c:pt>
                <c:pt idx="294">
                  <c:v>Qingting FM</c:v>
                </c:pt>
                <c:pt idx="295">
                  <c:v>LinkSure Network</c:v>
                </c:pt>
                <c:pt idx="296">
                  <c:v>Razorpay</c:v>
                </c:pt>
                <c:pt idx="297">
                  <c:v>LinkTree</c:v>
                </c:pt>
                <c:pt idx="298">
                  <c:v>Remote</c:v>
                </c:pt>
                <c:pt idx="299">
                  <c:v>LivSpace</c:v>
                </c:pt>
                <c:pt idx="300">
                  <c:v>Rubicon</c:v>
                </c:pt>
                <c:pt idx="301">
                  <c:v>Loadsmart</c:v>
                </c:pt>
                <c:pt idx="302">
                  <c:v>ONE</c:v>
                </c:pt>
                <c:pt idx="303">
                  <c:v>Locus Robotics</c:v>
                </c:pt>
                <c:pt idx="304">
                  <c:v>Orbbec Technology</c:v>
                </c:pt>
                <c:pt idx="305">
                  <c:v>Loft</c:v>
                </c:pt>
                <c:pt idx="306">
                  <c:v>Outschool</c:v>
                </c:pt>
                <c:pt idx="307">
                  <c:v>Loggi</c:v>
                </c:pt>
                <c:pt idx="308">
                  <c:v>Pacaso</c:v>
                </c:pt>
                <c:pt idx="309">
                  <c:v>Lookout</c:v>
                </c:pt>
                <c:pt idx="310">
                  <c:v>Pat McGrath Labs</c:v>
                </c:pt>
                <c:pt idx="311">
                  <c:v>Loom</c:v>
                </c:pt>
                <c:pt idx="312">
                  <c:v>Pendo</c:v>
                </c:pt>
                <c:pt idx="313">
                  <c:v>LTK</c:v>
                </c:pt>
                <c:pt idx="314">
                  <c:v>Phenom People</c:v>
                </c:pt>
                <c:pt idx="315">
                  <c:v>Lucid</c:v>
                </c:pt>
                <c:pt idx="316">
                  <c:v>Plaid</c:v>
                </c:pt>
                <c:pt idx="317">
                  <c:v>Lukka</c:v>
                </c:pt>
                <c:pt idx="318">
                  <c:v>Pony.ai</c:v>
                </c:pt>
                <c:pt idx="319">
                  <c:v>Lunar</c:v>
                </c:pt>
                <c:pt idx="320">
                  <c:v>Project44</c:v>
                </c:pt>
                <c:pt idx="321">
                  <c:v>Luoji Siwei</c:v>
                </c:pt>
                <c:pt idx="322">
                  <c:v>QuintoAndar</c:v>
                </c:pt>
                <c:pt idx="323">
                  <c:v>Lusha</c:v>
                </c:pt>
                <c:pt idx="324">
                  <c:v>RapidAPI</c:v>
                </c:pt>
                <c:pt idx="325">
                  <c:v>Lydia</c:v>
                </c:pt>
                <c:pt idx="326">
                  <c:v>ReCharge</c:v>
                </c:pt>
                <c:pt idx="327">
                  <c:v>Lyra Health</c:v>
                </c:pt>
                <c:pt idx="328">
                  <c:v>Relativity Space</c:v>
                </c:pt>
                <c:pt idx="329">
                  <c:v>M1 Finance</c:v>
                </c:pt>
                <c:pt idx="330">
                  <c:v>RIDI</c:v>
                </c:pt>
                <c:pt idx="331">
                  <c:v>MadeiraMadeira</c:v>
                </c:pt>
                <c:pt idx="332">
                  <c:v>Roofstock</c:v>
                </c:pt>
                <c:pt idx="333">
                  <c:v>Mafengwo</c:v>
                </c:pt>
                <c:pt idx="334">
                  <c:v>SaltPay</c:v>
                </c:pt>
                <c:pt idx="335">
                  <c:v>Magic Leap</c:v>
                </c:pt>
                <c:pt idx="336">
                  <c:v>Omada Health</c:v>
                </c:pt>
                <c:pt idx="337">
                  <c:v>Maimai</c:v>
                </c:pt>
                <c:pt idx="338">
                  <c:v>Opay</c:v>
                </c:pt>
                <c:pt idx="339">
                  <c:v>Mamaearth</c:v>
                </c:pt>
                <c:pt idx="340">
                  <c:v>OpenWeb</c:v>
                </c:pt>
                <c:pt idx="341">
                  <c:v>Mambu</c:v>
                </c:pt>
                <c:pt idx="342">
                  <c:v>Orca Security</c:v>
                </c:pt>
                <c:pt idx="343">
                  <c:v>Mammoth Biosciences</c:v>
                </c:pt>
                <c:pt idx="344">
                  <c:v>Oura</c:v>
                </c:pt>
                <c:pt idx="345">
                  <c:v>Manner</c:v>
                </c:pt>
                <c:pt idx="346">
                  <c:v>Ouyeel</c:v>
                </c:pt>
                <c:pt idx="347">
                  <c:v>ManoMano</c:v>
                </c:pt>
                <c:pt idx="348">
                  <c:v>OwnBackup</c:v>
                </c:pt>
                <c:pt idx="349">
                  <c:v>Marshmallow</c:v>
                </c:pt>
                <c:pt idx="350">
                  <c:v>PandaDoc</c:v>
                </c:pt>
                <c:pt idx="351">
                  <c:v>MasterClass</c:v>
                </c:pt>
                <c:pt idx="352">
                  <c:v>Papaya Global</c:v>
                </c:pt>
                <c:pt idx="353">
                  <c:v>Masterworks</c:v>
                </c:pt>
                <c:pt idx="354">
                  <c:v>PatSnap</c:v>
                </c:pt>
                <c:pt idx="355">
                  <c:v>Matillion</c:v>
                </c:pt>
                <c:pt idx="356">
                  <c:v>PayFit</c:v>
                </c:pt>
                <c:pt idx="357">
                  <c:v>Matrixport</c:v>
                </c:pt>
                <c:pt idx="358">
                  <c:v>People.ai</c:v>
                </c:pt>
                <c:pt idx="359">
                  <c:v>Maven Clinic</c:v>
                </c:pt>
                <c:pt idx="360">
                  <c:v>Phantom</c:v>
                </c:pt>
                <c:pt idx="361">
                  <c:v>Medable</c:v>
                </c:pt>
                <c:pt idx="362">
                  <c:v>Pilot.com</c:v>
                </c:pt>
                <c:pt idx="363">
                  <c:v>MediaMath</c:v>
                </c:pt>
                <c:pt idx="364">
                  <c:v>PLACE</c:v>
                </c:pt>
                <c:pt idx="365">
                  <c:v>Medlinker</c:v>
                </c:pt>
                <c:pt idx="366">
                  <c:v>Pleo</c:v>
                </c:pt>
                <c:pt idx="367">
                  <c:v>Meero</c:v>
                </c:pt>
                <c:pt idx="368">
                  <c:v>Poizon</c:v>
                </c:pt>
                <c:pt idx="369">
                  <c:v>Meesho</c:v>
                </c:pt>
                <c:pt idx="370">
                  <c:v>PPRO</c:v>
                </c:pt>
                <c:pt idx="371">
                  <c:v>MEGVII</c:v>
                </c:pt>
                <c:pt idx="372">
                  <c:v>Pristyn Care</c:v>
                </c:pt>
                <c:pt idx="373">
                  <c:v>Meicai</c:v>
                </c:pt>
                <c:pt idx="374">
                  <c:v>PsiQuantum</c:v>
                </c:pt>
                <c:pt idx="375">
                  <c:v>Meizu Technology</c:v>
                </c:pt>
                <c:pt idx="376">
                  <c:v>Qualia</c:v>
                </c:pt>
                <c:pt idx="377">
                  <c:v>Melio</c:v>
                </c:pt>
                <c:pt idx="378">
                  <c:v>Qumulo</c:v>
                </c:pt>
                <c:pt idx="379">
                  <c:v>Mensa Brands</c:v>
                </c:pt>
                <c:pt idx="380">
                  <c:v>Radius Payment Solutions</c:v>
                </c:pt>
                <c:pt idx="381">
                  <c:v>Merama</c:v>
                </c:pt>
                <c:pt idx="382">
                  <c:v>Rapyd</c:v>
                </c:pt>
                <c:pt idx="383">
                  <c:v>Mercury</c:v>
                </c:pt>
                <c:pt idx="384">
                  <c:v>Rebellion Defense</c:v>
                </c:pt>
                <c:pt idx="385">
                  <c:v>MessageBird</c:v>
                </c:pt>
                <c:pt idx="386">
                  <c:v>reddit</c:v>
                </c:pt>
                <c:pt idx="387">
                  <c:v>Mia.com</c:v>
                </c:pt>
                <c:pt idx="388">
                  <c:v>Reify Health</c:v>
                </c:pt>
                <c:pt idx="389">
                  <c:v>Miaoshou Doctor</c:v>
                </c:pt>
                <c:pt idx="390">
                  <c:v>ReliaQuest</c:v>
                </c:pt>
                <c:pt idx="391">
                  <c:v>MindMaze</c:v>
                </c:pt>
                <c:pt idx="392">
                  <c:v>Revolut</c:v>
                </c:pt>
                <c:pt idx="393">
                  <c:v>MindTickle</c:v>
                </c:pt>
                <c:pt idx="394">
                  <c:v>Ripple</c:v>
                </c:pt>
                <c:pt idx="395">
                  <c:v>Mininglamp Technology</c:v>
                </c:pt>
                <c:pt idx="396">
                  <c:v>Rohlik</c:v>
                </c:pt>
                <c:pt idx="397">
                  <c:v>Minio</c:v>
                </c:pt>
                <c:pt idx="398">
                  <c:v>Route</c:v>
                </c:pt>
                <c:pt idx="399">
                  <c:v>Mirakl</c:v>
                </c:pt>
                <c:pt idx="400">
                  <c:v>SafetyCulture</c:v>
                </c:pt>
                <c:pt idx="401">
                  <c:v>Miro</c:v>
                </c:pt>
                <c:pt idx="402">
                  <c:v>Ola Electric Mobility</c:v>
                </c:pt>
                <c:pt idx="403">
                  <c:v>Misfits Market</c:v>
                </c:pt>
                <c:pt idx="404">
                  <c:v>Olive</c:v>
                </c:pt>
                <c:pt idx="405">
                  <c:v>Mixpanel</c:v>
                </c:pt>
                <c:pt idx="406">
                  <c:v>Omio</c:v>
                </c:pt>
                <c:pt idx="407">
                  <c:v>MobiKwik</c:v>
                </c:pt>
                <c:pt idx="408">
                  <c:v>OneTrust</c:v>
                </c:pt>
                <c:pt idx="409">
                  <c:v>Mobile Premier League</c:v>
                </c:pt>
                <c:pt idx="410">
                  <c:v>OpenAI</c:v>
                </c:pt>
                <c:pt idx="411">
                  <c:v>MobileCoin</c:v>
                </c:pt>
                <c:pt idx="412">
                  <c:v>Opentrons</c:v>
                </c:pt>
                <c:pt idx="413">
                  <c:v>Mobvoi</c:v>
                </c:pt>
                <c:pt idx="414">
                  <c:v>Optimism</c:v>
                </c:pt>
                <c:pt idx="415">
                  <c:v>Modern Health</c:v>
                </c:pt>
                <c:pt idx="416">
                  <c:v>Orca Bio</c:v>
                </c:pt>
                <c:pt idx="417">
                  <c:v>Modern Treasury</c:v>
                </c:pt>
                <c:pt idx="418">
                  <c:v>OrCam Technologies</c:v>
                </c:pt>
                <c:pt idx="419">
                  <c:v>Modernizing Medicine</c:v>
                </c:pt>
                <c:pt idx="420">
                  <c:v>Otto Bock HealthCare</c:v>
                </c:pt>
                <c:pt idx="421">
                  <c:v>Mofang Living</c:v>
                </c:pt>
                <c:pt idx="422">
                  <c:v>Outreach</c:v>
                </c:pt>
                <c:pt idx="423">
                  <c:v>Moglix</c:v>
                </c:pt>
                <c:pt idx="424">
                  <c:v>OutSystems</c:v>
                </c:pt>
                <c:pt idx="425">
                  <c:v>Moka</c:v>
                </c:pt>
                <c:pt idx="426">
                  <c:v>OVH</c:v>
                </c:pt>
                <c:pt idx="427">
                  <c:v>Mollie</c:v>
                </c:pt>
                <c:pt idx="428">
                  <c:v>Owkin</c:v>
                </c:pt>
                <c:pt idx="429">
                  <c:v>MOLOCO</c:v>
                </c:pt>
                <c:pt idx="430">
                  <c:v>OYO Rooms</c:v>
                </c:pt>
                <c:pt idx="431">
                  <c:v>Momenta</c:v>
                </c:pt>
                <c:pt idx="432">
                  <c:v>Pagaya</c:v>
                </c:pt>
                <c:pt idx="433">
                  <c:v>MoMo</c:v>
                </c:pt>
                <c:pt idx="434">
                  <c:v>Pantheon Systems</c:v>
                </c:pt>
                <c:pt idx="435">
                  <c:v>Monzo</c:v>
                </c:pt>
                <c:pt idx="436">
                  <c:v>Papa</c:v>
                </c:pt>
                <c:pt idx="437">
                  <c:v>Moon Active</c:v>
                </c:pt>
                <c:pt idx="438">
                  <c:v>Paradox</c:v>
                </c:pt>
                <c:pt idx="439">
                  <c:v>MoonPay</c:v>
                </c:pt>
                <c:pt idx="440">
                  <c:v>Patreon</c:v>
                </c:pt>
                <c:pt idx="441">
                  <c:v>Morning Consult</c:v>
                </c:pt>
                <c:pt idx="442">
                  <c:v>Pattern</c:v>
                </c:pt>
                <c:pt idx="443">
                  <c:v>Motorway</c:v>
                </c:pt>
                <c:pt idx="444">
                  <c:v>Paxos</c:v>
                </c:pt>
                <c:pt idx="445">
                  <c:v>Moveworks</c:v>
                </c:pt>
                <c:pt idx="446">
                  <c:v>Payhawk</c:v>
                </c:pt>
                <c:pt idx="447">
                  <c:v>Movile</c:v>
                </c:pt>
                <c:pt idx="448">
                  <c:v>Pentera</c:v>
                </c:pt>
                <c:pt idx="449">
                  <c:v>Mu Sigma</c:v>
                </c:pt>
                <c:pt idx="450">
                  <c:v>Persona</c:v>
                </c:pt>
                <c:pt idx="451">
                  <c:v>MURAL</c:v>
                </c:pt>
                <c:pt idx="452">
                  <c:v>Pet Circle</c:v>
                </c:pt>
                <c:pt idx="453">
                  <c:v>MUSINSA</c:v>
                </c:pt>
                <c:pt idx="454">
                  <c:v>Pharmapacks</c:v>
                </c:pt>
                <c:pt idx="455">
                  <c:v>Mux</c:v>
                </c:pt>
                <c:pt idx="456">
                  <c:v>PicsArt</c:v>
                </c:pt>
                <c:pt idx="457">
                  <c:v>MX Technologies</c:v>
                </c:pt>
                <c:pt idx="458">
                  <c:v>Pine Labs</c:v>
                </c:pt>
                <c:pt idx="459">
                  <c:v>MyGlamm</c:v>
                </c:pt>
                <c:pt idx="460">
                  <c:v>Pipe</c:v>
                </c:pt>
                <c:pt idx="461">
                  <c:v>Mynt</c:v>
                </c:pt>
                <c:pt idx="462">
                  <c:v>Placer.ai</c:v>
                </c:pt>
                <c:pt idx="463">
                  <c:v>Mythical Games</c:v>
                </c:pt>
                <c:pt idx="464">
                  <c:v>Playco</c:v>
                </c:pt>
                <c:pt idx="465">
                  <c:v>N26</c:v>
                </c:pt>
                <c:pt idx="466">
                  <c:v>Plume</c:v>
                </c:pt>
                <c:pt idx="467">
                  <c:v>National Stock Exchange of India</c:v>
                </c:pt>
                <c:pt idx="468">
                  <c:v>PointClickCare</c:v>
                </c:pt>
                <c:pt idx="469">
                  <c:v>Nature's Fynd</c:v>
                </c:pt>
                <c:pt idx="470">
                  <c:v>PolicyBazaar</c:v>
                </c:pt>
                <c:pt idx="471">
                  <c:v>Neo4j</c:v>
                </c:pt>
                <c:pt idx="472">
                  <c:v>Postman</c:v>
                </c:pt>
                <c:pt idx="473">
                  <c:v>Neon</c:v>
                </c:pt>
                <c:pt idx="474">
                  <c:v>Preferred Networks</c:v>
                </c:pt>
                <c:pt idx="475">
                  <c:v>Netlify</c:v>
                </c:pt>
                <c:pt idx="476">
                  <c:v>Printful</c:v>
                </c:pt>
                <c:pt idx="477">
                  <c:v>Netskope</c:v>
                </c:pt>
                <c:pt idx="478">
                  <c:v>Productboard</c:v>
                </c:pt>
                <c:pt idx="479">
                  <c:v>Newlink Group</c:v>
                </c:pt>
                <c:pt idx="480">
                  <c:v>Promasidor Holdings</c:v>
                </c:pt>
                <c:pt idx="481">
                  <c:v>News Break</c:v>
                </c:pt>
                <c:pt idx="482">
                  <c:v>Public</c:v>
                </c:pt>
                <c:pt idx="483">
                  <c:v>Newsela</c:v>
                </c:pt>
                <c:pt idx="484">
                  <c:v>Qonto</c:v>
                </c:pt>
                <c:pt idx="485">
                  <c:v>Nexii</c:v>
                </c:pt>
                <c:pt idx="486">
                  <c:v>Quantum Metric</c:v>
                </c:pt>
                <c:pt idx="487">
                  <c:v>Next Insurance</c:v>
                </c:pt>
                <c:pt idx="488">
                  <c:v>Quizlet</c:v>
                </c:pt>
                <c:pt idx="489">
                  <c:v>Next Silicon</c:v>
                </c:pt>
                <c:pt idx="490">
                  <c:v>Quora</c:v>
                </c:pt>
                <c:pt idx="491">
                  <c:v>Nexthink</c:v>
                </c:pt>
                <c:pt idx="492">
                  <c:v>Radiology Partners</c:v>
                </c:pt>
                <c:pt idx="493">
                  <c:v>Nextiva</c:v>
                </c:pt>
                <c:pt idx="494">
                  <c:v>Ramp</c:v>
                </c:pt>
                <c:pt idx="495">
                  <c:v>Niantic</c:v>
                </c:pt>
                <c:pt idx="496">
                  <c:v>Rappi</c:v>
                </c:pt>
                <c:pt idx="497">
                  <c:v>Ninja Van</c:v>
                </c:pt>
                <c:pt idx="498">
                  <c:v>Razor</c:v>
                </c:pt>
                <c:pt idx="499">
                  <c:v>NIUM</c:v>
                </c:pt>
                <c:pt idx="500">
                  <c:v>Rebel Foods</c:v>
                </c:pt>
                <c:pt idx="501">
                  <c:v>NoBroker</c:v>
                </c:pt>
                <c:pt idx="502">
                  <c:v>Rec Room</c:v>
                </c:pt>
                <c:pt idx="503">
                  <c:v>Noname Security</c:v>
                </c:pt>
                <c:pt idx="504">
                  <c:v>Red Ventures</c:v>
                </c:pt>
                <c:pt idx="505">
                  <c:v>Noom</c:v>
                </c:pt>
                <c:pt idx="506">
                  <c:v>Redis Labs</c:v>
                </c:pt>
                <c:pt idx="507">
                  <c:v>Northvolt</c:v>
                </c:pt>
                <c:pt idx="508">
                  <c:v>REEF Technology</c:v>
                </c:pt>
                <c:pt idx="509">
                  <c:v>NotCo</c:v>
                </c:pt>
                <c:pt idx="510">
                  <c:v>Relativity</c:v>
                </c:pt>
                <c:pt idx="511">
                  <c:v>Notion Labs</c:v>
                </c:pt>
                <c:pt idx="512">
                  <c:v>RELEX Solutions</c:v>
                </c:pt>
                <c:pt idx="513">
                  <c:v>NuCom Group</c:v>
                </c:pt>
                <c:pt idx="514">
                  <c:v>Reltio</c:v>
                </c:pt>
                <c:pt idx="515">
                  <c:v>Numbrs</c:v>
                </c:pt>
                <c:pt idx="516">
                  <c:v>Retool</c:v>
                </c:pt>
                <c:pt idx="517">
                  <c:v>Nuro</c:v>
                </c:pt>
                <c:pt idx="518">
                  <c:v>Revolution Precrafted</c:v>
                </c:pt>
                <c:pt idx="519">
                  <c:v>Nuvemshop</c:v>
                </c:pt>
                <c:pt idx="520">
                  <c:v>Rightway</c:v>
                </c:pt>
                <c:pt idx="521">
                  <c:v>Nxin</c:v>
                </c:pt>
                <c:pt idx="522">
                  <c:v>Rippling</c:v>
                </c:pt>
                <c:pt idx="523">
                  <c:v>o9 Solutions</c:v>
                </c:pt>
                <c:pt idx="524">
                  <c:v>Ro</c:v>
                </c:pt>
                <c:pt idx="525">
                  <c:v>OakNorth Bank</c:v>
                </c:pt>
                <c:pt idx="526">
                  <c:v>Rokt</c:v>
                </c:pt>
                <c:pt idx="527">
                  <c:v>OCSiAl</c:v>
                </c:pt>
                <c:pt idx="528">
                  <c:v>Rothy's</c:v>
                </c:pt>
                <c:pt idx="529">
                  <c:v>Oda</c:v>
                </c:pt>
                <c:pt idx="530">
                  <c:v>Royole Corporation</c:v>
                </c:pt>
                <c:pt idx="531">
                  <c:v>Odoo</c:v>
                </c:pt>
                <c:pt idx="532">
                  <c:v>Rubrik</c:v>
                </c:pt>
                <c:pt idx="533">
                  <c:v>OfBusiness</c:v>
                </c:pt>
                <c:pt idx="534">
                  <c:v>Salt Security</c:v>
                </c:pt>
                <c:pt idx="535">
                  <c:v>Offchain Labs</c:v>
                </c:pt>
                <c:pt idx="536">
                  <c:v>LEAD School</c:v>
                </c:pt>
                <c:pt idx="537">
                  <c:v>Ola Cabs</c:v>
                </c:pt>
                <c:pt idx="538">
                  <c:v>Kujiale</c:v>
                </c:pt>
                <c:pt idx="539">
                  <c:v>Incode Technologies</c:v>
                </c:pt>
                <c:pt idx="540">
                  <c:v>HoneyBook</c:v>
                </c:pt>
                <c:pt idx="541">
                  <c:v>dMed Biopharmaceutical</c:v>
                </c:pt>
                <c:pt idx="542">
                  <c:v>JOLLY Information Technology</c:v>
                </c:pt>
                <c:pt idx="543">
                  <c:v>Doctolib</c:v>
                </c:pt>
                <c:pt idx="544">
                  <c:v>Hasura</c:v>
                </c:pt>
                <c:pt idx="545">
                  <c:v>Domestika</c:v>
                </c:pt>
                <c:pt idx="546">
                  <c:v>HyalRoute</c:v>
                </c:pt>
                <c:pt idx="547">
                  <c:v>Dragos</c:v>
                </c:pt>
                <c:pt idx="548">
                  <c:v>DJI Innovations</c:v>
                </c:pt>
                <c:pt idx="549">
                  <c:v>Drata</c:v>
                </c:pt>
                <c:pt idx="550">
                  <c:v>Kendra Scott</c:v>
                </c:pt>
                <c:pt idx="551">
                  <c:v>Dream Games</c:v>
                </c:pt>
                <c:pt idx="552">
                  <c:v>Gymshark</c:v>
                </c:pt>
                <c:pt idx="553">
                  <c:v>Dream11</c:v>
                </c:pt>
                <c:pt idx="554">
                  <c:v>Hibob</c:v>
                </c:pt>
                <c:pt idx="555">
                  <c:v>Dremio</c:v>
                </c:pt>
                <c:pt idx="556">
                  <c:v>Howden Group Holdings</c:v>
                </c:pt>
                <c:pt idx="557">
                  <c:v>DriveNets</c:v>
                </c:pt>
                <c:pt idx="558">
                  <c:v>Il Makiage</c:v>
                </c:pt>
                <c:pt idx="559">
                  <c:v>DriveWealth</c:v>
                </c:pt>
                <c:pt idx="560">
                  <c:v>Innovaccer</c:v>
                </c:pt>
                <c:pt idx="561">
                  <c:v>Druva</c:v>
                </c:pt>
                <c:pt idx="562">
                  <c:v>iTutorGroup</c:v>
                </c:pt>
                <c:pt idx="563">
                  <c:v>DT Dream</c:v>
                </c:pt>
                <c:pt idx="564">
                  <c:v>K Health</c:v>
                </c:pt>
                <c:pt idx="565">
                  <c:v>Dunamu</c:v>
                </c:pt>
                <c:pt idx="566">
                  <c:v>Konfio</c:v>
                </c:pt>
                <c:pt idx="567">
                  <c:v>Dune Analytics</c:v>
                </c:pt>
                <c:pt idx="568">
                  <c:v>LayerZero Labs</c:v>
                </c:pt>
                <c:pt idx="569">
                  <c:v>Dutchie</c:v>
                </c:pt>
                <c:pt idx="570">
                  <c:v>Haomao.AI</c:v>
                </c:pt>
                <c:pt idx="571">
                  <c:v>Dxy.cn</c:v>
                </c:pt>
                <c:pt idx="572">
                  <c:v>Hello TransTech</c:v>
                </c:pt>
                <c:pt idx="573">
                  <c:v>Earnix</c:v>
                </c:pt>
                <c:pt idx="574">
                  <c:v>Hive</c:v>
                </c:pt>
                <c:pt idx="575">
                  <c:v>Easyhome</c:v>
                </c:pt>
                <c:pt idx="576">
                  <c:v>Horizon Robotics</c:v>
                </c:pt>
                <c:pt idx="577">
                  <c:v>Eat Just</c:v>
                </c:pt>
                <c:pt idx="578">
                  <c:v>HuiMin</c:v>
                </c:pt>
                <c:pt idx="579">
                  <c:v>EBANX</c:v>
                </c:pt>
                <c:pt idx="580">
                  <c:v>iCarbonX</c:v>
                </c:pt>
                <c:pt idx="581">
                  <c:v>ECARX</c:v>
                </c:pt>
                <c:pt idx="582">
                  <c:v>impact.com</c:v>
                </c:pt>
                <c:pt idx="583">
                  <c:v>EcoFlow</c:v>
                </c:pt>
                <c:pt idx="584">
                  <c:v>Infobip</c:v>
                </c:pt>
                <c:pt idx="585">
                  <c:v>eDaili</c:v>
                </c:pt>
                <c:pt idx="586">
                  <c:v>Instacart</c:v>
                </c:pt>
                <c:pt idx="587">
                  <c:v>Eightfold.ai</c:v>
                </c:pt>
                <c:pt idx="588">
                  <c:v>Island</c:v>
                </c:pt>
                <c:pt idx="589">
                  <c:v>Einride</c:v>
                </c:pt>
                <c:pt idx="590">
                  <c:v>JimuBox</c:v>
                </c:pt>
                <c:pt idx="591">
                  <c:v>ElasticRun</c:v>
                </c:pt>
                <c:pt idx="592">
                  <c:v>JumpCloud</c:v>
                </c:pt>
                <c:pt idx="593">
                  <c:v>Electric</c:v>
                </c:pt>
                <c:pt idx="594">
                  <c:v>Kavak</c:v>
                </c:pt>
                <c:pt idx="595">
                  <c:v>Elemy</c:v>
                </c:pt>
                <c:pt idx="596">
                  <c:v>Klaviyo</c:v>
                </c:pt>
                <c:pt idx="597">
                  <c:v>Emerging Markets Property Group</c:v>
                </c:pt>
                <c:pt idx="598">
                  <c:v>Kraken</c:v>
                </c:pt>
                <c:pt idx="599">
                  <c:v>Enflame</c:v>
                </c:pt>
                <c:pt idx="600">
                  <c:v>Lalamove</c:v>
                </c:pt>
                <c:pt idx="601">
                  <c:v>ENOVATE</c:v>
                </c:pt>
                <c:pt idx="602">
                  <c:v>Gusto</c:v>
                </c:pt>
                <c:pt idx="603">
                  <c:v>Enpal</c:v>
                </c:pt>
                <c:pt idx="604">
                  <c:v>Hailo</c:v>
                </c:pt>
                <c:pt idx="605">
                  <c:v>Envoy</c:v>
                </c:pt>
                <c:pt idx="606">
                  <c:v>Harness</c:v>
                </c:pt>
                <c:pt idx="607">
                  <c:v>Epic Games</c:v>
                </c:pt>
                <c:pt idx="608">
                  <c:v>HeartFlow</c:v>
                </c:pt>
                <c:pt idx="609">
                  <c:v>Epidemic Sound</c:v>
                </c:pt>
                <c:pt idx="610">
                  <c:v>Heyday</c:v>
                </c:pt>
                <c:pt idx="611">
                  <c:v>Epirus</c:v>
                </c:pt>
                <c:pt idx="612">
                  <c:v>Highspot</c:v>
                </c:pt>
                <c:pt idx="613">
                  <c:v>EQRx</c:v>
                </c:pt>
                <c:pt idx="614">
                  <c:v>HMD Global</c:v>
                </c:pt>
                <c:pt idx="615">
                  <c:v>Eruditus Executive Education</c:v>
                </c:pt>
                <c:pt idx="616">
                  <c:v>Hopin</c:v>
                </c:pt>
                <c:pt idx="617">
                  <c:v>eSentire</c:v>
                </c:pt>
                <c:pt idx="618">
                  <c:v>Hotmart</c:v>
                </c:pt>
                <c:pt idx="619">
                  <c:v>Esusu</c:v>
                </c:pt>
                <c:pt idx="620">
                  <c:v>Huaqin Telecom Technology</c:v>
                </c:pt>
                <c:pt idx="621">
                  <c:v>Ethos</c:v>
                </c:pt>
                <c:pt idx="622">
                  <c:v>HuJiang</c:v>
                </c:pt>
                <c:pt idx="623">
                  <c:v>Everlaw</c:v>
                </c:pt>
                <c:pt idx="624">
                  <c:v>Ibotta</c:v>
                </c:pt>
                <c:pt idx="625">
                  <c:v>Everly Health</c:v>
                </c:pt>
                <c:pt idx="626">
                  <c:v>ID.me</c:v>
                </c:pt>
                <c:pt idx="627">
                  <c:v>Evidation</c:v>
                </c:pt>
                <c:pt idx="628">
                  <c:v>Iluvatar CoreX</c:v>
                </c:pt>
                <c:pt idx="629">
                  <c:v>Exabeam</c:v>
                </c:pt>
                <c:pt idx="630">
                  <c:v>Improbable</c:v>
                </c:pt>
                <c:pt idx="631">
                  <c:v>Exotec</c:v>
                </c:pt>
                <c:pt idx="632">
                  <c:v>InFarm</c:v>
                </c:pt>
                <c:pt idx="633">
                  <c:v>Expel</c:v>
                </c:pt>
                <c:pt idx="634">
                  <c:v>Injective Protocol</c:v>
                </c:pt>
                <c:pt idx="635">
                  <c:v>Extend</c:v>
                </c:pt>
                <c:pt idx="636">
                  <c:v>InSightec</c:v>
                </c:pt>
                <c:pt idx="637">
                  <c:v>ezCater</c:v>
                </c:pt>
                <c:pt idx="638">
                  <c:v>Intellifusion</c:v>
                </c:pt>
                <c:pt idx="639">
                  <c:v>Interos</c:v>
                </c:pt>
                <c:pt idx="640">
                  <c:v>Inxeption</c:v>
                </c:pt>
                <c:pt idx="641">
                  <c:v>IRL</c:v>
                </c:pt>
                <c:pt idx="642">
                  <c:v>Fair</c:v>
                </c:pt>
                <c:pt idx="643">
                  <c:v>Iterable</c:v>
                </c:pt>
                <c:pt idx="644">
                  <c:v>Faire</c:v>
                </c:pt>
                <c:pt idx="645">
                  <c:v>J&amp;T Express</c:v>
                </c:pt>
                <c:pt idx="646">
                  <c:v>FalconX</c:v>
                </c:pt>
                <c:pt idx="647">
                  <c:v>Jobandtalent</c:v>
                </c:pt>
                <c:pt idx="648">
                  <c:v>Fanatics</c:v>
                </c:pt>
                <c:pt idx="649">
                  <c:v>Juanpi</c:v>
                </c:pt>
                <c:pt idx="650">
                  <c:v>Farmers Business Network</c:v>
                </c:pt>
                <c:pt idx="651">
                  <c:v>Justworks</c:v>
                </c:pt>
                <c:pt idx="652">
                  <c:v>Feedzai</c:v>
                </c:pt>
                <c:pt idx="653">
                  <c:v>Karat</c:v>
                </c:pt>
                <c:pt idx="654">
                  <c:v>Fenbi Education</c:v>
                </c:pt>
                <c:pt idx="655">
                  <c:v>Keep</c:v>
                </c:pt>
                <c:pt idx="656">
                  <c:v>Fetch Rewards</c:v>
                </c:pt>
                <c:pt idx="657">
                  <c:v>KK Group</c:v>
                </c:pt>
                <c:pt idx="658">
                  <c:v>Fever Labs</c:v>
                </c:pt>
                <c:pt idx="659">
                  <c:v>KnowBox</c:v>
                </c:pt>
                <c:pt idx="660">
                  <c:v>Figma</c:v>
                </c:pt>
                <c:pt idx="661">
                  <c:v>Kopi Kenangan</c:v>
                </c:pt>
                <c:pt idx="662">
                  <c:v>Figment</c:v>
                </c:pt>
                <c:pt idx="663">
                  <c:v>Kuaigou Dache</c:v>
                </c:pt>
                <c:pt idx="664">
                  <c:v>Fireblocks</c:v>
                </c:pt>
                <c:pt idx="665">
                  <c:v>L&amp;P Cosmetic</c:v>
                </c:pt>
                <c:pt idx="666">
                  <c:v>Firebolt</c:v>
                </c:pt>
                <c:pt idx="667">
                  <c:v>Lattice</c:v>
                </c:pt>
                <c:pt idx="668">
                  <c:v>Firefly Aerospace</c:v>
                </c:pt>
                <c:pt idx="669">
                  <c:v>GupShup</c:v>
                </c:pt>
                <c:pt idx="670">
                  <c:v>FirstCry</c:v>
                </c:pt>
                <c:pt idx="671">
                  <c:v>Gympass</c:v>
                </c:pt>
                <c:pt idx="672">
                  <c:v>Fiture</c:v>
                </c:pt>
                <c:pt idx="673">
                  <c:v>H2O.ai</c:v>
                </c:pt>
                <c:pt idx="674">
                  <c:v>Five Star Business Finance</c:v>
                </c:pt>
                <c:pt idx="675">
                  <c:v>Handshake</c:v>
                </c:pt>
                <c:pt idx="676">
                  <c:v>FiveTran</c:v>
                </c:pt>
                <c:pt idx="677">
                  <c:v>Happy Money</c:v>
                </c:pt>
                <c:pt idx="678">
                  <c:v>FLASH</c:v>
                </c:pt>
                <c:pt idx="679">
                  <c:v>Harry's</c:v>
                </c:pt>
                <c:pt idx="680">
                  <c:v>Flash Express</c:v>
                </c:pt>
                <c:pt idx="681">
                  <c:v>HAYDON</c:v>
                </c:pt>
                <c:pt idx="682">
                  <c:v>FlashEx</c:v>
                </c:pt>
                <c:pt idx="683">
                  <c:v>Helium Systems</c:v>
                </c:pt>
                <c:pt idx="684">
                  <c:v>Flexport</c:v>
                </c:pt>
                <c:pt idx="685">
                  <c:v>Hesai Tech</c:v>
                </c:pt>
                <c:pt idx="686">
                  <c:v>Flink Food</c:v>
                </c:pt>
                <c:pt idx="687">
                  <c:v>HEYTEA</c:v>
                </c:pt>
                <c:pt idx="688">
                  <c:v>Flipboard</c:v>
                </c:pt>
                <c:pt idx="689">
                  <c:v>HighRadius</c:v>
                </c:pt>
                <c:pt idx="690">
                  <c:v>Flipdish</c:v>
                </c:pt>
                <c:pt idx="691">
                  <c:v>Hinge Health</c:v>
                </c:pt>
                <c:pt idx="692">
                  <c:v>FlixBus</c:v>
                </c:pt>
                <c:pt idx="693">
                  <c:v>Hive Box</c:v>
                </c:pt>
                <c:pt idx="694">
                  <c:v>Flock Freight</c:v>
                </c:pt>
                <c:pt idx="695">
                  <c:v>HomeLight</c:v>
                </c:pt>
                <c:pt idx="696">
                  <c:v>Flock Safety</c:v>
                </c:pt>
                <c:pt idx="697">
                  <c:v>Honor Technology</c:v>
                </c:pt>
                <c:pt idx="698">
                  <c:v>FloQast</c:v>
                </c:pt>
                <c:pt idx="699">
                  <c:v>Hopper</c:v>
                </c:pt>
                <c:pt idx="700">
                  <c:v>Flutterwave</c:v>
                </c:pt>
                <c:pt idx="701">
                  <c:v>Hosjoy</c:v>
                </c:pt>
                <c:pt idx="702">
                  <c:v>Formlabs</c:v>
                </c:pt>
                <c:pt idx="703">
                  <c:v>Houzz</c:v>
                </c:pt>
                <c:pt idx="704">
                  <c:v>Forte Labs</c:v>
                </c:pt>
                <c:pt idx="705">
                  <c:v>Hozon Auto</c:v>
                </c:pt>
                <c:pt idx="706">
                  <c:v>Forter</c:v>
                </c:pt>
                <c:pt idx="707">
                  <c:v>Huike Group</c:v>
                </c:pt>
                <c:pt idx="708">
                  <c:v>Forto</c:v>
                </c:pt>
                <c:pt idx="709">
                  <c:v>Huisuanzhang</c:v>
                </c:pt>
                <c:pt idx="710">
                  <c:v>Fractal Analytics</c:v>
                </c:pt>
                <c:pt idx="711">
                  <c:v>Human Interest</c:v>
                </c:pt>
                <c:pt idx="712">
                  <c:v>Freshbooks</c:v>
                </c:pt>
                <c:pt idx="713">
                  <c:v>Hyperchain</c:v>
                </c:pt>
                <c:pt idx="714">
                  <c:v>FTX</c:v>
                </c:pt>
                <c:pt idx="715">
                  <c:v>iCapital Network</c:v>
                </c:pt>
                <c:pt idx="716">
                  <c:v>FullStory</c:v>
                </c:pt>
                <c:pt idx="717">
                  <c:v>Icertis</c:v>
                </c:pt>
                <c:pt idx="718">
                  <c:v>Fundbox</c:v>
                </c:pt>
                <c:pt idx="719">
                  <c:v>iFood</c:v>
                </c:pt>
                <c:pt idx="720">
                  <c:v>FXiaoKe</c:v>
                </c:pt>
                <c:pt idx="721">
                  <c:v>Illumio</c:v>
                </c:pt>
                <c:pt idx="722">
                  <c:v>G2</c:v>
                </c:pt>
                <c:pt idx="723">
                  <c:v>Immutable</c:v>
                </c:pt>
                <c:pt idx="724">
                  <c:v>G7 Networks</c:v>
                </c:pt>
                <c:pt idx="725">
                  <c:v>Impossible Foods</c:v>
                </c:pt>
                <c:pt idx="726">
                  <c:v>GalaxySpace</c:v>
                </c:pt>
                <c:pt idx="727">
                  <c:v>Inari</c:v>
                </c:pt>
                <c:pt idx="728">
                  <c:v>Games24x7</c:v>
                </c:pt>
                <c:pt idx="729">
                  <c:v>Indigo Ag</c:v>
                </c:pt>
                <c:pt idx="730">
                  <c:v>Gauntlet Networks</c:v>
                </c:pt>
                <c:pt idx="731">
                  <c:v>Infinidat</c:v>
                </c:pt>
                <c:pt idx="732">
                  <c:v>Gaussian Robotics</c:v>
                </c:pt>
                <c:pt idx="733">
                  <c:v>Infra.Market</c:v>
                </c:pt>
                <c:pt idx="734">
                  <c:v>Geek+</c:v>
                </c:pt>
                <c:pt idx="735">
                  <c:v>InMobi</c:v>
                </c:pt>
                <c:pt idx="736">
                  <c:v>Gelato</c:v>
                </c:pt>
                <c:pt idx="737">
                  <c:v>Insider</c:v>
                </c:pt>
                <c:pt idx="738">
                  <c:v>Gem</c:v>
                </c:pt>
                <c:pt idx="739">
                  <c:v>Instabase</c:v>
                </c:pt>
                <c:pt idx="740">
                  <c:v>Gemini</c:v>
                </c:pt>
                <c:pt idx="741">
                  <c:v>Intarcia Therapeutics</c:v>
                </c:pt>
                <c:pt idx="742">
                  <c:v>Genki Forest</c:v>
                </c:pt>
                <c:pt idx="743">
                  <c:v>Intercom</c:v>
                </c:pt>
                <c:pt idx="744">
                  <c:v>Getir</c:v>
                </c:pt>
                <c:pt idx="745">
                  <c:v>InVision</c:v>
                </c:pt>
                <c:pt idx="746">
                  <c:v>Gett</c:v>
                </c:pt>
                <c:pt idx="747">
                  <c:v>Iodine Software</c:v>
                </c:pt>
                <c:pt idx="748">
                  <c:v>GetYourGuide</c:v>
                </c:pt>
                <c:pt idx="749">
                  <c:v>Ironclad</c:v>
                </c:pt>
                <c:pt idx="750">
                  <c:v>Glia</c:v>
                </c:pt>
                <c:pt idx="751">
                  <c:v>ISN</c:v>
                </c:pt>
                <c:pt idx="752">
                  <c:v>Global Switch</c:v>
                </c:pt>
                <c:pt idx="753">
                  <c:v>iTrustCapital</c:v>
                </c:pt>
                <c:pt idx="754">
                  <c:v>GlobalBees</c:v>
                </c:pt>
                <c:pt idx="755">
                  <c:v>Ivalua</c:v>
                </c:pt>
                <c:pt idx="756">
                  <c:v>Globality</c:v>
                </c:pt>
                <c:pt idx="757">
                  <c:v>Jeeves</c:v>
                </c:pt>
                <c:pt idx="758">
                  <c:v>Globalization Partners</c:v>
                </c:pt>
                <c:pt idx="759">
                  <c:v>Jiuxian</c:v>
                </c:pt>
                <c:pt idx="760">
                  <c:v>Glossier</c:v>
                </c:pt>
                <c:pt idx="761">
                  <c:v>Jokr</c:v>
                </c:pt>
                <c:pt idx="762">
                  <c:v>GO1</c:v>
                </c:pt>
                <c:pt idx="763">
                  <c:v>JoyTunes</c:v>
                </c:pt>
                <c:pt idx="764">
                  <c:v>GOAT</c:v>
                </c:pt>
                <c:pt idx="765">
                  <c:v>Juma Peisong</c:v>
                </c:pt>
                <c:pt idx="766">
                  <c:v>GoCardless</c:v>
                </c:pt>
                <c:pt idx="767">
                  <c:v>Jusfoun Big Data</c:v>
                </c:pt>
                <c:pt idx="768">
                  <c:v>Gong</c:v>
                </c:pt>
                <c:pt idx="769">
                  <c:v>JUUL Labs</c:v>
                </c:pt>
                <c:pt idx="770">
                  <c:v>GoodLeap</c:v>
                </c:pt>
                <c:pt idx="771">
                  <c:v>Kajabi</c:v>
                </c:pt>
                <c:pt idx="772">
                  <c:v>goPuff</c:v>
                </c:pt>
                <c:pt idx="773">
                  <c:v>Kaseya</c:v>
                </c:pt>
                <c:pt idx="774">
                  <c:v>Gorillas</c:v>
                </c:pt>
                <c:pt idx="775">
                  <c:v>Keenon Robotics</c:v>
                </c:pt>
                <c:pt idx="776">
                  <c:v>GoStudent</c:v>
                </c:pt>
                <c:pt idx="777">
                  <c:v>KeepTruckin</c:v>
                </c:pt>
                <c:pt idx="778">
                  <c:v>Gousto</c:v>
                </c:pt>
                <c:pt idx="779">
                  <c:v>Kitopi</c:v>
                </c:pt>
                <c:pt idx="780">
                  <c:v>GPclub</c:v>
                </c:pt>
                <c:pt idx="781">
                  <c:v>Klarna</c:v>
                </c:pt>
                <c:pt idx="782">
                  <c:v>Grafana Labs</c:v>
                </c:pt>
                <c:pt idx="783">
                  <c:v>Klook</c:v>
                </c:pt>
                <c:pt idx="784">
                  <c:v>Grammarly</c:v>
                </c:pt>
                <c:pt idx="785">
                  <c:v>Komodo Health</c:v>
                </c:pt>
                <c:pt idx="786">
                  <c:v>Graphcore</c:v>
                </c:pt>
                <c:pt idx="787">
                  <c:v>Kong</c:v>
                </c:pt>
                <c:pt idx="788">
                  <c:v>Greenlight</c:v>
                </c:pt>
                <c:pt idx="789">
                  <c:v>Koudai</c:v>
                </c:pt>
                <c:pt idx="790">
                  <c:v>Greensill</c:v>
                </c:pt>
                <c:pt idx="791">
                  <c:v>KRY</c:v>
                </c:pt>
                <c:pt idx="792">
                  <c:v>Groq</c:v>
                </c:pt>
                <c:pt idx="793">
                  <c:v>Kuaikan Manhua</c:v>
                </c:pt>
                <c:pt idx="794">
                  <c:v>Grove Collaborative</c:v>
                </c:pt>
                <c:pt idx="795">
                  <c:v>Kurly</c:v>
                </c:pt>
                <c:pt idx="796">
                  <c:v>Groww</c:v>
                </c:pt>
                <c:pt idx="797">
                  <c:v>Lacework</c:v>
                </c:pt>
                <c:pt idx="798">
                  <c:v>GrubMarket</c:v>
                </c:pt>
                <c:pt idx="799">
                  <c:v>Lamabang</c:v>
                </c:pt>
                <c:pt idx="800">
                  <c:v>Guideline</c:v>
                </c:pt>
                <c:pt idx="801">
                  <c:v>LaunchDarkly</c:v>
                </c:pt>
                <c:pt idx="802">
                  <c:v>Guild Education</c:v>
                </c:pt>
                <c:pt idx="803">
                  <c:v>Divvy Homes</c:v>
                </c:pt>
                <c:pt idx="804">
                  <c:v>Guoquan Shihui</c:v>
                </c:pt>
                <c:pt idx="805">
                  <c:v>Dental Monitoring</c:v>
                </c:pt>
                <c:pt idx="806">
                  <c:v>Claroty</c:v>
                </c:pt>
                <c:pt idx="807">
                  <c:v>Carta</c:v>
                </c:pt>
                <c:pt idx="808">
                  <c:v>1Password</c:v>
                </c:pt>
                <c:pt idx="809">
                  <c:v>Convoy</c:v>
                </c:pt>
                <c:pt idx="810">
                  <c:v>4Paradigm</c:v>
                </c:pt>
                <c:pt idx="811">
                  <c:v>candy.com</c:v>
                </c:pt>
                <c:pt idx="812">
                  <c:v>56PINGTAI</c:v>
                </c:pt>
                <c:pt idx="813">
                  <c:v>Checkr</c:v>
                </c:pt>
                <c:pt idx="814">
                  <c:v>58 Daojia</c:v>
                </c:pt>
                <c:pt idx="815">
                  <c:v>Cognite</c:v>
                </c:pt>
                <c:pt idx="816">
                  <c:v>6Sense</c:v>
                </c:pt>
                <c:pt idx="817">
                  <c:v>1KMXC</c:v>
                </c:pt>
                <c:pt idx="818">
                  <c:v>A24 Films</c:v>
                </c:pt>
                <c:pt idx="819">
                  <c:v>C6 Bank</c:v>
                </c:pt>
                <c:pt idx="820">
                  <c:v>ABL Space Systems</c:v>
                </c:pt>
                <c:pt idx="821">
                  <c:v>CarDekho</c:v>
                </c:pt>
                <c:pt idx="822">
                  <c:v>Abogen</c:v>
                </c:pt>
                <c:pt idx="823">
                  <c:v>Cerebral</c:v>
                </c:pt>
                <c:pt idx="824">
                  <c:v>Accelerant</c:v>
                </c:pt>
                <c:pt idx="825">
                  <c:v>Chronosphere</c:v>
                </c:pt>
                <c:pt idx="826">
                  <c:v>Acko General Insurance</c:v>
                </c:pt>
                <c:pt idx="827">
                  <c:v>Cloudinary</c:v>
                </c:pt>
                <c:pt idx="828">
                  <c:v>Acorns</c:v>
                </c:pt>
                <c:pt idx="829">
                  <c:v>Color</c:v>
                </c:pt>
                <c:pt idx="830">
                  <c:v>Acronis</c:v>
                </c:pt>
                <c:pt idx="831">
                  <c:v>Cross River Bank</c:v>
                </c:pt>
                <c:pt idx="832">
                  <c:v>ActiveCampaign</c:v>
                </c:pt>
                <c:pt idx="833">
                  <c:v>Deel</c:v>
                </c:pt>
                <c:pt idx="834">
                  <c:v>Ada Support</c:v>
                </c:pt>
                <c:pt idx="835">
                  <c:v>Discord</c:v>
                </c:pt>
                <c:pt idx="836">
                  <c:v>Addepar</c:v>
                </c:pt>
                <c:pt idx="837">
                  <c:v>Calendly</c:v>
                </c:pt>
                <c:pt idx="838">
                  <c:v>Advance Intelligence Group</c:v>
                </c:pt>
                <c:pt idx="839">
                  <c:v>Capsule</c:v>
                </c:pt>
                <c:pt idx="840">
                  <c:v>Afiniti</c:v>
                </c:pt>
                <c:pt idx="841">
                  <c:v>Carro</c:v>
                </c:pt>
                <c:pt idx="842">
                  <c:v>Age of Learning</c:v>
                </c:pt>
                <c:pt idx="843">
                  <c:v>Cedar</c:v>
                </c:pt>
                <c:pt idx="844">
                  <c:v>AgentSync</c:v>
                </c:pt>
                <c:pt idx="845">
                  <c:v>Chainalysis</c:v>
                </c:pt>
                <c:pt idx="846">
                  <c:v>Agile Robots</c:v>
                </c:pt>
                <c:pt idx="847">
                  <c:v>Chime</c:v>
                </c:pt>
                <c:pt idx="848">
                  <c:v>Aibee</c:v>
                </c:pt>
                <c:pt idx="849">
                  <c:v>Cityblock Health</c:v>
                </c:pt>
                <c:pt idx="850">
                  <c:v>Airbyte</c:v>
                </c:pt>
                <c:pt idx="851">
                  <c:v>ClickUp</c:v>
                </c:pt>
                <c:pt idx="852">
                  <c:v>Aircall</c:v>
                </c:pt>
                <c:pt idx="853">
                  <c:v>CMR Surgical</c:v>
                </c:pt>
                <c:pt idx="854">
                  <c:v>Airtable</c:v>
                </c:pt>
                <c:pt idx="855">
                  <c:v>CoinSwitch Kuber</c:v>
                </c:pt>
                <c:pt idx="856">
                  <c:v>Airwallex</c:v>
                </c:pt>
                <c:pt idx="857">
                  <c:v>ConsenSys</c:v>
                </c:pt>
                <c:pt idx="858">
                  <c:v>Aiven</c:v>
                </c:pt>
                <c:pt idx="859">
                  <c:v>CRED</c:v>
                </c:pt>
                <c:pt idx="860">
                  <c:v>AIWAYS</c:v>
                </c:pt>
                <c:pt idx="861">
                  <c:v>Cybereason</c:v>
                </c:pt>
                <c:pt idx="862">
                  <c:v>Ajaib</c:v>
                </c:pt>
                <c:pt idx="863">
                  <c:v>Dataminr</c:v>
                </c:pt>
                <c:pt idx="864">
                  <c:v>Akulaku</c:v>
                </c:pt>
                <c:pt idx="865">
                  <c:v>Delhivery</c:v>
                </c:pt>
                <c:pt idx="866">
                  <c:v>Alan</c:v>
                </c:pt>
                <c:pt idx="867">
                  <c:v>Diamond Foundry</c:v>
                </c:pt>
                <c:pt idx="868">
                  <c:v>Alation</c:v>
                </c:pt>
                <c:pt idx="869">
                  <c:v>BYTON</c:v>
                </c:pt>
                <c:pt idx="870">
                  <c:v>Alchemy</c:v>
                </c:pt>
                <c:pt idx="871">
                  <c:v>Cadence</c:v>
                </c:pt>
                <c:pt idx="872">
                  <c:v>Aledade</c:v>
                </c:pt>
                <c:pt idx="873">
                  <c:v>Cambridge Mobile Telematics</c:v>
                </c:pt>
                <c:pt idx="874">
                  <c:v>Aleo</c:v>
                </c:pt>
                <c:pt idx="875">
                  <c:v>Cao Cao Mobility</c:v>
                </c:pt>
                <c:pt idx="876">
                  <c:v>Algolia</c:v>
                </c:pt>
                <c:pt idx="877">
                  <c:v>Carbon</c:v>
                </c:pt>
                <c:pt idx="878">
                  <c:v>Alloy</c:v>
                </c:pt>
                <c:pt idx="879">
                  <c:v>Caris Life Sciences</c:v>
                </c:pt>
                <c:pt idx="880">
                  <c:v>Alto Pharmacy</c:v>
                </c:pt>
                <c:pt idx="881">
                  <c:v>Carsome</c:v>
                </c:pt>
                <c:pt idx="882">
                  <c:v>Alzheon</c:v>
                </c:pt>
                <c:pt idx="883">
                  <c:v>Cato Networks</c:v>
                </c:pt>
                <c:pt idx="884">
                  <c:v>Amagi</c:v>
                </c:pt>
                <c:pt idx="885">
                  <c:v>Celonis</c:v>
                </c:pt>
                <c:pt idx="886">
                  <c:v>Amber Group</c:v>
                </c:pt>
                <c:pt idx="887">
                  <c:v>CFGI</c:v>
                </c:pt>
                <c:pt idx="888">
                  <c:v>Amount</c:v>
                </c:pt>
                <c:pt idx="889">
                  <c:v>ChargeBee Technologies</c:v>
                </c:pt>
                <c:pt idx="890">
                  <c:v>Amperity</c:v>
                </c:pt>
                <c:pt idx="891">
                  <c:v>CHEQ</c:v>
                </c:pt>
                <c:pt idx="892">
                  <c:v>Anchorage Digital</c:v>
                </c:pt>
                <c:pt idx="893">
                  <c:v>Chipone</c:v>
                </c:pt>
                <c:pt idx="894">
                  <c:v>Andela</c:v>
                </c:pt>
                <c:pt idx="895">
                  <c:v>Circle</c:v>
                </c:pt>
                <c:pt idx="896">
                  <c:v>Anduril</c:v>
                </c:pt>
                <c:pt idx="897">
                  <c:v>Clari</c:v>
                </c:pt>
                <c:pt idx="898">
                  <c:v>Ankorstore</c:v>
                </c:pt>
                <c:pt idx="899">
                  <c:v>Clearcover</c:v>
                </c:pt>
                <c:pt idx="900">
                  <c:v>Anyscale</c:v>
                </c:pt>
                <c:pt idx="901">
                  <c:v>Clip</c:v>
                </c:pt>
                <c:pt idx="902">
                  <c:v>Apeel Sciences</c:v>
                </c:pt>
                <c:pt idx="903">
                  <c:v>CloudWalk Technology</c:v>
                </c:pt>
                <c:pt idx="904">
                  <c:v>apna</c:v>
                </c:pt>
                <c:pt idx="905">
                  <c:v>Cockroach Labs</c:v>
                </c:pt>
                <c:pt idx="906">
                  <c:v>AppDirect</c:v>
                </c:pt>
                <c:pt idx="907">
                  <c:v>CoinDCX</c:v>
                </c:pt>
                <c:pt idx="908">
                  <c:v>Applied Intuition</c:v>
                </c:pt>
                <c:pt idx="909">
                  <c:v>Collective Health</c:v>
                </c:pt>
                <c:pt idx="910">
                  <c:v>ApplyBoard</c:v>
                </c:pt>
                <c:pt idx="911">
                  <c:v>Commure</c:v>
                </c:pt>
                <c:pt idx="912">
                  <c:v>AppsFlyer</c:v>
                </c:pt>
                <c:pt idx="913">
                  <c:v>ContentSquare</c:v>
                </c:pt>
                <c:pt idx="914">
                  <c:v>Aprogen</c:v>
                </c:pt>
                <c:pt idx="915">
                  <c:v>Copado</c:v>
                </c:pt>
                <c:pt idx="916">
                  <c:v>Aptos</c:v>
                </c:pt>
                <c:pt idx="917">
                  <c:v>Creditas</c:v>
                </c:pt>
                <c:pt idx="918">
                  <c:v>Apus Group</c:v>
                </c:pt>
                <c:pt idx="919">
                  <c:v>CureFit</c:v>
                </c:pt>
                <c:pt idx="920">
                  <c:v>Aqua Security</c:v>
                </c:pt>
                <c:pt idx="921">
                  <c:v>Daily Harvest</c:v>
                </c:pt>
                <c:pt idx="922">
                  <c:v>Arctic Wolf Networks</c:v>
                </c:pt>
                <c:pt idx="923">
                  <c:v>Databricks</c:v>
                </c:pt>
                <c:pt idx="924">
                  <c:v>Argo AI</c:v>
                </c:pt>
                <c:pt idx="925">
                  <c:v>dbt Labs</c:v>
                </c:pt>
                <c:pt idx="926">
                  <c:v>Articulate</c:v>
                </c:pt>
                <c:pt idx="927">
                  <c:v>Deezer</c:v>
                </c:pt>
                <c:pt idx="928">
                  <c:v>ASAPP</c:v>
                </c:pt>
                <c:pt idx="929">
                  <c:v>Deliverr</c:v>
                </c:pt>
                <c:pt idx="930">
                  <c:v>Ascend Money</c:v>
                </c:pt>
                <c:pt idx="931">
                  <c:v>Devoted Health</c:v>
                </c:pt>
                <c:pt idx="932">
                  <c:v>Assembly</c:v>
                </c:pt>
                <c:pt idx="933">
                  <c:v>Digit Insurance</c:v>
                </c:pt>
                <c:pt idx="934">
                  <c:v>Assent</c:v>
                </c:pt>
                <c:pt idx="935">
                  <c:v>DistroKid</c:v>
                </c:pt>
                <c:pt idx="936">
                  <c:v>Astranis Space Technologies</c:v>
                </c:pt>
                <c:pt idx="937">
                  <c:v>C2FO</c:v>
                </c:pt>
                <c:pt idx="938">
                  <c:v>At-Bay</c:v>
                </c:pt>
                <c:pt idx="939">
                  <c:v>Cabify</c:v>
                </c:pt>
                <c:pt idx="940">
                  <c:v>Athelas</c:v>
                </c:pt>
                <c:pt idx="941">
                  <c:v>CAIS</c:v>
                </c:pt>
                <c:pt idx="942">
                  <c:v>Athletic Greens</c:v>
                </c:pt>
                <c:pt idx="943">
                  <c:v>Calm</c:v>
                </c:pt>
                <c:pt idx="944">
                  <c:v>Attentive</c:v>
                </c:pt>
                <c:pt idx="945">
                  <c:v>Cameo</c:v>
                </c:pt>
                <c:pt idx="946">
                  <c:v>Augury</c:v>
                </c:pt>
                <c:pt idx="947">
                  <c:v>Canva</c:v>
                </c:pt>
                <c:pt idx="948">
                  <c:v>Aura</c:v>
                </c:pt>
                <c:pt idx="949">
                  <c:v>Capitolis</c:v>
                </c:pt>
                <c:pt idx="950">
                  <c:v>Aurora Solar</c:v>
                </c:pt>
                <c:pt idx="951">
                  <c:v>CaptivateIQ</c:v>
                </c:pt>
                <c:pt idx="952">
                  <c:v>Automation Anywhere</c:v>
                </c:pt>
                <c:pt idx="953">
                  <c:v>Carbon Health</c:v>
                </c:pt>
                <c:pt idx="954">
                  <c:v>Automattic</c:v>
                </c:pt>
                <c:pt idx="955">
                  <c:v>CargoX</c:v>
                </c:pt>
                <c:pt idx="956">
                  <c:v>Avant</c:v>
                </c:pt>
                <c:pt idx="957">
                  <c:v>Carousell</c:v>
                </c:pt>
                <c:pt idx="958">
                  <c:v>Aviatrix</c:v>
                </c:pt>
                <c:pt idx="959">
                  <c:v>Cars24</c:v>
                </c:pt>
                <c:pt idx="960">
                  <c:v>Away</c:v>
                </c:pt>
                <c:pt idx="961">
                  <c:v>Carson Group</c:v>
                </c:pt>
                <c:pt idx="962">
                  <c:v>Axelar</c:v>
                </c:pt>
                <c:pt idx="963">
                  <c:v>Carzone</c:v>
                </c:pt>
                <c:pt idx="964">
                  <c:v>Axiom Space</c:v>
                </c:pt>
                <c:pt idx="965">
                  <c:v>Cava Group</c:v>
                </c:pt>
                <c:pt idx="966">
                  <c:v>Axonius</c:v>
                </c:pt>
                <c:pt idx="967">
                  <c:v>Cell C</c:v>
                </c:pt>
                <c:pt idx="968">
                  <c:v>Axtria</c:v>
                </c:pt>
                <c:pt idx="969">
                  <c:v>Celsius Network</c:v>
                </c:pt>
                <c:pt idx="970">
                  <c:v>Back Market</c:v>
                </c:pt>
                <c:pt idx="971">
                  <c:v>Cerebras Systems</c:v>
                </c:pt>
                <c:pt idx="972">
                  <c:v>Baiwang</c:v>
                </c:pt>
                <c:pt idx="973">
                  <c:v>Cgtz</c:v>
                </c:pt>
                <c:pt idx="974">
                  <c:v>Banma Network Technologies</c:v>
                </c:pt>
                <c:pt idx="975">
                  <c:v>Changingedu</c:v>
                </c:pt>
                <c:pt idx="976">
                  <c:v>BeiBei</c:v>
                </c:pt>
                <c:pt idx="977">
                  <c:v>Checkout.com</c:v>
                </c:pt>
                <c:pt idx="978">
                  <c:v>Beisen</c:v>
                </c:pt>
                <c:pt idx="979">
                  <c:v>Chehaoduo</c:v>
                </c:pt>
                <c:pt idx="980">
                  <c:v>Benchling</c:v>
                </c:pt>
                <c:pt idx="981">
                  <c:v>Chief</c:v>
                </c:pt>
                <c:pt idx="982">
                  <c:v>BenevolentAI</c:v>
                </c:pt>
                <c:pt idx="983">
                  <c:v>China Cloud</c:v>
                </c:pt>
                <c:pt idx="984">
                  <c:v>Berlin Brands Group</c:v>
                </c:pt>
                <c:pt idx="985">
                  <c:v>Chipper Cash</c:v>
                </c:pt>
                <c:pt idx="986">
                  <c:v>Better.com</c:v>
                </c:pt>
                <c:pt idx="987">
                  <c:v>Cider</c:v>
                </c:pt>
                <c:pt idx="988">
                  <c:v>Betterfly</c:v>
                </c:pt>
                <c:pt idx="989">
                  <c:v>CircleCI</c:v>
                </c:pt>
                <c:pt idx="990">
                  <c:v>Betterment</c:v>
                </c:pt>
                <c:pt idx="991">
                  <c:v>Clara</c:v>
                </c:pt>
                <c:pt idx="992">
                  <c:v>BetterUp</c:v>
                </c:pt>
                <c:pt idx="993">
                  <c:v>Clarify Health</c:v>
                </c:pt>
                <c:pt idx="994">
                  <c:v>Beyond Identity</c:v>
                </c:pt>
                <c:pt idx="995">
                  <c:v>Clearco</c:v>
                </c:pt>
                <c:pt idx="996">
                  <c:v>BGL Group</c:v>
                </c:pt>
                <c:pt idx="997">
                  <c:v>ClickHouse</c:v>
                </c:pt>
                <c:pt idx="998">
                  <c:v>BharatPe</c:v>
                </c:pt>
                <c:pt idx="999">
                  <c:v>Clio</c:v>
                </c:pt>
                <c:pt idx="1000">
                  <c:v>BigID</c:v>
                </c:pt>
                <c:pt idx="1001">
                  <c:v>CloudBees</c:v>
                </c:pt>
                <c:pt idx="1002">
                  <c:v>BigPanda</c:v>
                </c:pt>
                <c:pt idx="1003">
                  <c:v>CloudWalk</c:v>
                </c:pt>
                <c:pt idx="1004">
                  <c:v>Biosplice Therapeutics</c:v>
                </c:pt>
                <c:pt idx="1005">
                  <c:v>Clubhouse</c:v>
                </c:pt>
                <c:pt idx="1006">
                  <c:v>Biren Technology</c:v>
                </c:pt>
                <c:pt idx="1007">
                  <c:v>Coalition</c:v>
                </c:pt>
                <c:pt idx="1008">
                  <c:v>BitFury</c:v>
                </c:pt>
                <c:pt idx="1009">
                  <c:v>Coda</c:v>
                </c:pt>
                <c:pt idx="1010">
                  <c:v>Bitmain</c:v>
                </c:pt>
                <c:pt idx="1011">
                  <c:v>Cohesity</c:v>
                </c:pt>
                <c:pt idx="1012">
                  <c:v>BitPanda</c:v>
                </c:pt>
                <c:pt idx="1013">
                  <c:v>CoinList</c:v>
                </c:pt>
                <c:pt idx="1014">
                  <c:v>BitSight Technologies</c:v>
                </c:pt>
                <c:pt idx="1015">
                  <c:v>CoinTracker</c:v>
                </c:pt>
                <c:pt idx="1016">
                  <c:v>Bitso</c:v>
                </c:pt>
                <c:pt idx="1017">
                  <c:v>Collibra</c:v>
                </c:pt>
                <c:pt idx="1018">
                  <c:v>BlaBlaCar</c:v>
                </c:pt>
                <c:pt idx="1019">
                  <c:v>CommerceIQ</c:v>
                </c:pt>
                <c:pt idx="1020">
                  <c:v>Black Sesame Technologies</c:v>
                </c:pt>
                <c:pt idx="1021">
                  <c:v>ConcertAI</c:v>
                </c:pt>
                <c:pt idx="1022">
                  <c:v>Black Unicorn Factory</c:v>
                </c:pt>
                <c:pt idx="1023">
                  <c:v>Contentful</c:v>
                </c:pt>
                <c:pt idx="1024">
                  <c:v>BlackBuck</c:v>
                </c:pt>
                <c:pt idx="1025">
                  <c:v>Contrast Security</c:v>
                </c:pt>
                <c:pt idx="1026">
                  <c:v>Blockchain.com</c:v>
                </c:pt>
                <c:pt idx="1027">
                  <c:v>Coocaa</c:v>
                </c:pt>
                <c:pt idx="1028">
                  <c:v>BlockDaemon</c:v>
                </c:pt>
                <c:pt idx="1029">
                  <c:v>Course Hero</c:v>
                </c:pt>
                <c:pt idx="1030">
                  <c:v>BlockFi</c:v>
                </c:pt>
                <c:pt idx="1031">
                  <c:v>CredAvenue</c:v>
                </c:pt>
                <c:pt idx="1032">
                  <c:v>Blockstream</c:v>
                </c:pt>
                <c:pt idx="1033">
                  <c:v>Cresta</c:v>
                </c:pt>
                <c:pt idx="1034">
                  <c:v>BloomReach</c:v>
                </c:pt>
                <c:pt idx="1035">
                  <c:v>Culture Amp</c:v>
                </c:pt>
                <c:pt idx="1036">
                  <c:v>Bluecore</c:v>
                </c:pt>
                <c:pt idx="1037">
                  <c:v>Current</c:v>
                </c:pt>
                <c:pt idx="1038">
                  <c:v>BlueVoyant</c:v>
                </c:pt>
                <c:pt idx="1039">
                  <c:v>Dadi Cinema</c:v>
                </c:pt>
                <c:pt idx="1040">
                  <c:v>Boba</c:v>
                </c:pt>
                <c:pt idx="1041">
                  <c:v>DailyHunt</c:v>
                </c:pt>
                <c:pt idx="1042">
                  <c:v>DailyPay</c:v>
                </c:pt>
                <c:pt idx="1043">
                  <c:v>Dapper Labs</c:v>
                </c:pt>
                <c:pt idx="1044">
                  <c:v>Darwinbox</c:v>
                </c:pt>
                <c:pt idx="1045">
                  <c:v>bolttech</c:v>
                </c:pt>
                <c:pt idx="1046">
                  <c:v>Dataiku</c:v>
                </c:pt>
                <c:pt idx="1047">
                  <c:v>Boom Supersonic</c:v>
                </c:pt>
                <c:pt idx="1048">
                  <c:v>DataRobot</c:v>
                </c:pt>
                <c:pt idx="1049">
                  <c:v>Bordrin Motors</c:v>
                </c:pt>
                <c:pt idx="1050">
                  <c:v>DealShare</c:v>
                </c:pt>
                <c:pt idx="1051">
                  <c:v>Bought By Many</c:v>
                </c:pt>
                <c:pt idx="1052">
                  <c:v>DeepBlue Technology</c:v>
                </c:pt>
                <c:pt idx="1053">
                  <c:v>Bowery Farming</c:v>
                </c:pt>
                <c:pt idx="1054">
                  <c:v>Degreed</c:v>
                </c:pt>
                <c:pt idx="1055">
                  <c:v>Branch</c:v>
                </c:pt>
                <c:pt idx="1056">
                  <c:v>Deliverect</c:v>
                </c:pt>
                <c:pt idx="1057">
                  <c:v>BrewDog</c:v>
                </c:pt>
                <c:pt idx="1058">
                  <c:v>Density</c:v>
                </c:pt>
                <c:pt idx="1059">
                  <c:v>Brex</c:v>
                </c:pt>
                <c:pt idx="1060">
                  <c:v>Devo</c:v>
                </c:pt>
                <c:pt idx="1061">
                  <c:v>Bringg</c:v>
                </c:pt>
                <c:pt idx="1062">
                  <c:v>Dialpad</c:v>
                </c:pt>
                <c:pt idx="1063">
                  <c:v>BrowserStack</c:v>
                </c:pt>
                <c:pt idx="1064">
                  <c:v>DianRong</c:v>
                </c:pt>
                <c:pt idx="1065">
                  <c:v>Built</c:v>
                </c:pt>
                <c:pt idx="1066">
                  <c:v>Digital Currency Group</c:v>
                </c:pt>
                <c:pt idx="1067">
                  <c:v>Bunq</c:v>
                </c:pt>
                <c:pt idx="1068">
                  <c:v>DispatchHealth</c:v>
                </c:pt>
                <c:pt idx="1069">
                  <c:v>BYJU's</c:v>
                </c:pt>
                <c:pt idx="1070">
                  <c:v>1047 Games</c:v>
                </c:pt>
                <c:pt idx="1071">
                  <c:v>Bytedance</c:v>
                </c:pt>
              </c:strCache>
            </c:strRef>
          </c:cat>
          <c:val>
            <c:numRef>
              <c:f>pivottable!$B$6692:$B$7763</c:f>
              <c:numCache>
                <c:formatCode>General</c:formatCode>
                <c:ptCount val="1072"/>
                <c:pt idx="0">
                  <c:v>2</c:v>
                </c:pt>
                <c:pt idx="1">
                  <c:v>2</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numCache>
            </c:numRef>
          </c:val>
          <c:smooth val="0"/>
          <c:extLst>
            <c:ext xmlns:c16="http://schemas.microsoft.com/office/drawing/2014/chart" uri="{C3380CC4-5D6E-409C-BE32-E72D297353CC}">
              <c16:uniqueId val="{00000000-3A32-42C2-9B79-D16491D74D0C}"/>
            </c:ext>
          </c:extLst>
        </c:ser>
        <c:dLbls>
          <c:showLegendKey val="0"/>
          <c:showVal val="0"/>
          <c:showCatName val="0"/>
          <c:showSerName val="0"/>
          <c:showPercent val="0"/>
          <c:showBubbleSize val="0"/>
        </c:dLbls>
        <c:smooth val="0"/>
        <c:axId val="819548975"/>
        <c:axId val="819555631"/>
      </c:lineChart>
      <c:catAx>
        <c:axId val="8195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55631"/>
        <c:crosses val="autoZero"/>
        <c:auto val="1"/>
        <c:lblAlgn val="ctr"/>
        <c:lblOffset val="100"/>
        <c:noMultiLvlLbl val="0"/>
      </c:catAx>
      <c:valAx>
        <c:axId val="81955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4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s>
    <c:plotArea>
      <c:layout/>
      <c:pieChart>
        <c:varyColors val="1"/>
        <c:ser>
          <c:idx val="0"/>
          <c:order val="0"/>
          <c:tx>
            <c:strRef>
              <c:f>pivottable!$B$7765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C-4DFD-8AEC-3602B8AC3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C-4DFD-8AEC-3602B8AC32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C-4DFD-8AEC-3602B8AC32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1C-4DFD-8AEC-3602B8AC32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1C-4DFD-8AEC-3602B8AC32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1C-4DFD-8AEC-3602B8AC32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1C-4DFD-8AEC-3602B8AC320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1C-4DFD-8AEC-3602B8AC320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1C-4DFD-8AEC-3602B8AC320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1C-4DFD-8AEC-3602B8AC320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21C-4DFD-8AEC-3602B8AC320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21C-4DFD-8AEC-3602B8AC320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21C-4DFD-8AEC-3602B8AC320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21C-4DFD-8AEC-3602B8AC320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21C-4DFD-8AEC-3602B8AC320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21C-4DFD-8AEC-3602B8AC320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21C-4DFD-8AEC-3602B8AC320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21C-4DFD-8AEC-3602B8AC320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21C-4DFD-8AEC-3602B8AC320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21C-4DFD-8AEC-3602B8AC320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21C-4DFD-8AEC-3602B8AC320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21C-4DFD-8AEC-3602B8AC320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21C-4DFD-8AEC-3602B8AC320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21C-4DFD-8AEC-3602B8AC320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21C-4DFD-8AEC-3602B8AC320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21C-4DFD-8AEC-3602B8AC320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21C-4DFD-8AEC-3602B8AC320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21C-4DFD-8AEC-3602B8AC320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21C-4DFD-8AEC-3602B8AC320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21C-4DFD-8AEC-3602B8AC320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21C-4DFD-8AEC-3602B8AC320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21C-4DFD-8AEC-3602B8AC320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21C-4DFD-8AEC-3602B8AC320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21C-4DFD-8AEC-3602B8AC320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21C-4DFD-8AEC-3602B8AC320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21C-4DFD-8AEC-3602B8AC320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21C-4DFD-8AEC-3602B8AC320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21C-4DFD-8AEC-3602B8AC320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21C-4DFD-8AEC-3602B8AC320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21C-4DFD-8AEC-3602B8AC320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21C-4DFD-8AEC-3602B8AC320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21C-4DFD-8AEC-3602B8AC320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21C-4DFD-8AEC-3602B8AC320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21C-4DFD-8AEC-3602B8AC320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21C-4DFD-8AEC-3602B8AC320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21C-4DFD-8AEC-3602B8AC320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21C-4DFD-8AEC-3602B8AC320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21C-4DFD-8AEC-3602B8AC320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21C-4DFD-8AEC-3602B8AC320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21C-4DFD-8AEC-3602B8AC320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21C-4DFD-8AEC-3602B8AC3200}"/>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21C-4DFD-8AEC-3602B8AC3200}"/>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21C-4DFD-8AEC-3602B8AC3200}"/>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21C-4DFD-8AEC-3602B8AC320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21C-4DFD-8AEC-3602B8AC3200}"/>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21C-4DFD-8AEC-3602B8AC3200}"/>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21C-4DFD-8AEC-3602B8AC3200}"/>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21C-4DFD-8AEC-3602B8AC3200}"/>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21C-4DFD-8AEC-3602B8AC3200}"/>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21C-4DFD-8AEC-3602B8AC3200}"/>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21C-4DFD-8AEC-3602B8AC3200}"/>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21C-4DFD-8AEC-3602B8AC3200}"/>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21C-4DFD-8AEC-3602B8AC3200}"/>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21C-4DFD-8AEC-3602B8AC3200}"/>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21C-4DFD-8AEC-3602B8AC3200}"/>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21C-4DFD-8AEC-3602B8AC3200}"/>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21C-4DFD-8AEC-3602B8AC3200}"/>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21C-4DFD-8AEC-3602B8AC3200}"/>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221C-4DFD-8AEC-3602B8AC3200}"/>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221C-4DFD-8AEC-3602B8AC3200}"/>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221C-4DFD-8AEC-3602B8AC3200}"/>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221C-4DFD-8AEC-3602B8AC3200}"/>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221C-4DFD-8AEC-3602B8AC3200}"/>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221C-4DFD-8AEC-3602B8AC3200}"/>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221C-4DFD-8AEC-3602B8AC3200}"/>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221C-4DFD-8AEC-3602B8AC3200}"/>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221C-4DFD-8AEC-3602B8AC3200}"/>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221C-4DFD-8AEC-3602B8AC3200}"/>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221C-4DFD-8AEC-3602B8AC3200}"/>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221C-4DFD-8AEC-3602B8AC3200}"/>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221C-4DFD-8AEC-3602B8AC3200}"/>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221C-4DFD-8AEC-3602B8AC3200}"/>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221C-4DFD-8AEC-3602B8AC3200}"/>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221C-4DFD-8AEC-3602B8AC3200}"/>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221C-4DFD-8AEC-3602B8AC3200}"/>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221C-4DFD-8AEC-3602B8AC3200}"/>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221C-4DFD-8AEC-3602B8AC3200}"/>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221C-4DFD-8AEC-3602B8AC3200}"/>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221C-4DFD-8AEC-3602B8AC3200}"/>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221C-4DFD-8AEC-3602B8AC3200}"/>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221C-4DFD-8AEC-3602B8AC3200}"/>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221C-4DFD-8AEC-3602B8AC3200}"/>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221C-4DFD-8AEC-3602B8AC3200}"/>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221C-4DFD-8AEC-3602B8AC3200}"/>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221C-4DFD-8AEC-3602B8AC3200}"/>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221C-4DFD-8AEC-3602B8AC3200}"/>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221C-4DFD-8AEC-3602B8AC3200}"/>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221C-4DFD-8AEC-3602B8AC3200}"/>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221C-4DFD-8AEC-3602B8AC3200}"/>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221C-4DFD-8AEC-3602B8AC3200}"/>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221C-4DFD-8AEC-3602B8AC3200}"/>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221C-4DFD-8AEC-3602B8AC3200}"/>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221C-4DFD-8AEC-3602B8AC3200}"/>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221C-4DFD-8AEC-3602B8AC3200}"/>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221C-4DFD-8AEC-3602B8AC3200}"/>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221C-4DFD-8AEC-3602B8AC3200}"/>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221C-4DFD-8AEC-3602B8AC3200}"/>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221C-4DFD-8AEC-3602B8AC320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221C-4DFD-8AEC-3602B8AC3200}"/>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221C-4DFD-8AEC-3602B8AC3200}"/>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221C-4DFD-8AEC-3602B8AC3200}"/>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221C-4DFD-8AEC-3602B8AC3200}"/>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221C-4DFD-8AEC-3602B8AC3200}"/>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221C-4DFD-8AEC-3602B8AC3200}"/>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221C-4DFD-8AEC-3602B8AC3200}"/>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221C-4DFD-8AEC-3602B8AC3200}"/>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221C-4DFD-8AEC-3602B8AC3200}"/>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221C-4DFD-8AEC-3602B8AC3200}"/>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221C-4DFD-8AEC-3602B8AC3200}"/>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221C-4DFD-8AEC-3602B8AC3200}"/>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221C-4DFD-8AEC-3602B8AC3200}"/>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221C-4DFD-8AEC-3602B8AC3200}"/>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221C-4DFD-8AEC-3602B8AC3200}"/>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221C-4DFD-8AEC-3602B8AC3200}"/>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221C-4DFD-8AEC-3602B8AC3200}"/>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221C-4DFD-8AEC-3602B8AC3200}"/>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221C-4DFD-8AEC-3602B8AC3200}"/>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221C-4DFD-8AEC-3602B8AC3200}"/>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221C-4DFD-8AEC-3602B8AC3200}"/>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221C-4DFD-8AEC-3602B8AC3200}"/>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221C-4DFD-8AEC-3602B8AC3200}"/>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221C-4DFD-8AEC-3602B8AC3200}"/>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221C-4DFD-8AEC-3602B8AC3200}"/>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221C-4DFD-8AEC-3602B8AC3200}"/>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221C-4DFD-8AEC-3602B8AC3200}"/>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221C-4DFD-8AEC-3602B8AC3200}"/>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221C-4DFD-8AEC-3602B8AC3200}"/>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221C-4DFD-8AEC-3602B8AC3200}"/>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221C-4DFD-8AEC-3602B8AC3200}"/>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221C-4DFD-8AEC-3602B8AC3200}"/>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221C-4DFD-8AEC-3602B8AC3200}"/>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221C-4DFD-8AEC-3602B8AC3200}"/>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221C-4DFD-8AEC-3602B8AC3200}"/>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221C-4DFD-8AEC-3602B8AC3200}"/>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221C-4DFD-8AEC-3602B8AC3200}"/>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221C-4DFD-8AEC-3602B8AC3200}"/>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221C-4DFD-8AEC-3602B8AC3200}"/>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221C-4DFD-8AEC-3602B8AC3200}"/>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221C-4DFD-8AEC-3602B8AC3200}"/>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221C-4DFD-8AEC-3602B8AC3200}"/>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221C-4DFD-8AEC-3602B8AC3200}"/>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221C-4DFD-8AEC-3602B8AC3200}"/>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221C-4DFD-8AEC-3602B8AC3200}"/>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221C-4DFD-8AEC-3602B8AC3200}"/>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221C-4DFD-8AEC-3602B8AC3200}"/>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221C-4DFD-8AEC-3602B8AC3200}"/>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221C-4DFD-8AEC-3602B8AC3200}"/>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221C-4DFD-8AEC-3602B8AC3200}"/>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221C-4DFD-8AEC-3602B8AC3200}"/>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221C-4DFD-8AEC-3602B8AC3200}"/>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221C-4DFD-8AEC-3602B8AC3200}"/>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221C-4DFD-8AEC-3602B8AC320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221C-4DFD-8AEC-3602B8AC3200}"/>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221C-4DFD-8AEC-3602B8AC3200}"/>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221C-4DFD-8AEC-3602B8AC3200}"/>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221C-4DFD-8AEC-3602B8AC3200}"/>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221C-4DFD-8AEC-3602B8AC3200}"/>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221C-4DFD-8AEC-3602B8AC3200}"/>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221C-4DFD-8AEC-3602B8AC3200}"/>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221C-4DFD-8AEC-3602B8AC3200}"/>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221C-4DFD-8AEC-3602B8AC3200}"/>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221C-4DFD-8AEC-3602B8AC3200}"/>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221C-4DFD-8AEC-3602B8AC3200}"/>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221C-4DFD-8AEC-3602B8AC3200}"/>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221C-4DFD-8AEC-3602B8AC3200}"/>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221C-4DFD-8AEC-3602B8AC3200}"/>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221C-4DFD-8AEC-3602B8AC3200}"/>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221C-4DFD-8AEC-3602B8AC3200}"/>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221C-4DFD-8AEC-3602B8AC3200}"/>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221C-4DFD-8AEC-3602B8AC3200}"/>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221C-4DFD-8AEC-3602B8AC3200}"/>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221C-4DFD-8AEC-3602B8AC3200}"/>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221C-4DFD-8AEC-3602B8AC3200}"/>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221C-4DFD-8AEC-3602B8AC3200}"/>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221C-4DFD-8AEC-3602B8AC3200}"/>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221C-4DFD-8AEC-3602B8AC3200}"/>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221C-4DFD-8AEC-3602B8AC3200}"/>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221C-4DFD-8AEC-3602B8AC3200}"/>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221C-4DFD-8AEC-3602B8AC3200}"/>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221C-4DFD-8AEC-3602B8AC3200}"/>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221C-4DFD-8AEC-3602B8AC3200}"/>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221C-4DFD-8AEC-3602B8AC3200}"/>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221C-4DFD-8AEC-3602B8AC3200}"/>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221C-4DFD-8AEC-3602B8AC3200}"/>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221C-4DFD-8AEC-3602B8AC3200}"/>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221C-4DFD-8AEC-3602B8AC3200}"/>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221C-4DFD-8AEC-3602B8AC3200}"/>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221C-4DFD-8AEC-3602B8AC3200}"/>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221C-4DFD-8AEC-3602B8AC3200}"/>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221C-4DFD-8AEC-3602B8AC3200}"/>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221C-4DFD-8AEC-3602B8AC3200}"/>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221C-4DFD-8AEC-3602B8AC3200}"/>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221C-4DFD-8AEC-3602B8AC3200}"/>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221C-4DFD-8AEC-3602B8AC3200}"/>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221C-4DFD-8AEC-3602B8AC3200}"/>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221C-4DFD-8AEC-3602B8AC3200}"/>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221C-4DFD-8AEC-3602B8AC3200}"/>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221C-4DFD-8AEC-3602B8AC3200}"/>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221C-4DFD-8AEC-3602B8AC3200}"/>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221C-4DFD-8AEC-3602B8AC3200}"/>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221C-4DFD-8AEC-3602B8AC3200}"/>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221C-4DFD-8AEC-3602B8AC3200}"/>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221C-4DFD-8AEC-3602B8AC3200}"/>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221C-4DFD-8AEC-3602B8AC3200}"/>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221C-4DFD-8AEC-3602B8AC3200}"/>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221C-4DFD-8AEC-3602B8AC3200}"/>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221C-4DFD-8AEC-3602B8AC3200}"/>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221C-4DFD-8AEC-3602B8AC3200}"/>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221C-4DFD-8AEC-3602B8AC3200}"/>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221C-4DFD-8AEC-3602B8AC3200}"/>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221C-4DFD-8AEC-3602B8AC3200}"/>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221C-4DFD-8AEC-3602B8AC3200}"/>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221C-4DFD-8AEC-3602B8AC3200}"/>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221C-4DFD-8AEC-3602B8AC3200}"/>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221C-4DFD-8AEC-3602B8AC3200}"/>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221C-4DFD-8AEC-3602B8AC3200}"/>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221C-4DFD-8AEC-3602B8AC3200}"/>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221C-4DFD-8AEC-3602B8AC3200}"/>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221C-4DFD-8AEC-3602B8AC3200}"/>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221C-4DFD-8AEC-3602B8AC3200}"/>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221C-4DFD-8AEC-3602B8AC3200}"/>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221C-4DFD-8AEC-3602B8AC3200}"/>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221C-4DFD-8AEC-3602B8AC3200}"/>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221C-4DFD-8AEC-3602B8AC3200}"/>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221C-4DFD-8AEC-3602B8AC3200}"/>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221C-4DFD-8AEC-3602B8AC3200}"/>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221C-4DFD-8AEC-3602B8AC3200}"/>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221C-4DFD-8AEC-3602B8AC3200}"/>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221C-4DFD-8AEC-3602B8AC3200}"/>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221C-4DFD-8AEC-3602B8AC3200}"/>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221C-4DFD-8AEC-3602B8AC3200}"/>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221C-4DFD-8AEC-3602B8AC3200}"/>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221C-4DFD-8AEC-3602B8AC3200}"/>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221C-4DFD-8AEC-3602B8AC3200}"/>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221C-4DFD-8AEC-3602B8AC3200}"/>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221C-4DFD-8AEC-3602B8AC3200}"/>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221C-4DFD-8AEC-3602B8AC3200}"/>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221C-4DFD-8AEC-3602B8AC3200}"/>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221C-4DFD-8AEC-3602B8AC3200}"/>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221C-4DFD-8AEC-3602B8AC3200}"/>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221C-4DFD-8AEC-3602B8AC3200}"/>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221C-4DFD-8AEC-3602B8AC3200}"/>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221C-4DFD-8AEC-3602B8AC3200}"/>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221C-4DFD-8AEC-3602B8AC3200}"/>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221C-4DFD-8AEC-3602B8AC3200}"/>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221C-4DFD-8AEC-3602B8AC3200}"/>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221C-4DFD-8AEC-3602B8AC3200}"/>
              </c:ext>
            </c:extLst>
          </c:dPt>
          <c:cat>
            <c:strRef>
              <c:f>pivottable!$A$7766:$A$8022</c:f>
              <c:strCache>
                <c:ptCount val="257"/>
                <c:pt idx="0">
                  <c:v>San Francisco</c:v>
                </c:pt>
                <c:pt idx="1">
                  <c:v>New York</c:v>
                </c:pt>
                <c:pt idx="2">
                  <c:v>Beijing</c:v>
                </c:pt>
                <c:pt idx="3">
                  <c:v>Shanghai</c:v>
                </c:pt>
                <c:pt idx="4">
                  <c:v>London</c:v>
                </c:pt>
                <c:pt idx="5">
                  <c:v>Bengaluru</c:v>
                </c:pt>
                <c:pt idx="6">
                  <c:v>Paris</c:v>
                </c:pt>
                <c:pt idx="7">
                  <c:v>Shenzhen</c:v>
                </c:pt>
                <c:pt idx="8">
                  <c:v>Palo Alto</c:v>
                </c:pt>
                <c:pt idx="9">
                  <c:v>Berlin</c:v>
                </c:pt>
                <c:pt idx="10">
                  <c:v>(blank)</c:v>
                </c:pt>
                <c:pt idx="11">
                  <c:v>Chicago</c:v>
                </c:pt>
                <c:pt idx="12">
                  <c:v>Boston</c:v>
                </c:pt>
                <c:pt idx="13">
                  <c:v>Hangzhou</c:v>
                </c:pt>
                <c:pt idx="14">
                  <c:v>Mountain View</c:v>
                </c:pt>
                <c:pt idx="15">
                  <c:v>Tel Aviv</c:v>
                </c:pt>
                <c:pt idx="16">
                  <c:v>Sao Paulo</c:v>
                </c:pt>
                <c:pt idx="17">
                  <c:v>San Mateo</c:v>
                </c:pt>
                <c:pt idx="18">
                  <c:v>Seoul</c:v>
                </c:pt>
                <c:pt idx="19">
                  <c:v>Redwood City</c:v>
                </c:pt>
                <c:pt idx="20">
                  <c:v>Austin</c:v>
                </c:pt>
                <c:pt idx="21">
                  <c:v>Mumbai</c:v>
                </c:pt>
                <c:pt idx="22">
                  <c:v>Seattle</c:v>
                </c:pt>
                <c:pt idx="23">
                  <c:v>Los Angeles</c:v>
                </c:pt>
                <c:pt idx="24">
                  <c:v>Cambridge</c:v>
                </c:pt>
                <c:pt idx="25">
                  <c:v>Atlanta</c:v>
                </c:pt>
                <c:pt idx="26">
                  <c:v>Sunnyvale</c:v>
                </c:pt>
                <c:pt idx="27">
                  <c:v>Gurgaon</c:v>
                </c:pt>
                <c:pt idx="28">
                  <c:v>San Jose</c:v>
                </c:pt>
                <c:pt idx="29">
                  <c:v>Stockholm</c:v>
                </c:pt>
                <c:pt idx="30">
                  <c:v>Toronto</c:v>
                </c:pt>
                <c:pt idx="31">
                  <c:v>Amsterdam</c:v>
                </c:pt>
                <c:pt idx="32">
                  <c:v>San Diego</c:v>
                </c:pt>
                <c:pt idx="33">
                  <c:v>Miami</c:v>
                </c:pt>
                <c:pt idx="34">
                  <c:v>Jakarta</c:v>
                </c:pt>
                <c:pt idx="35">
                  <c:v>Dublin</c:v>
                </c:pt>
                <c:pt idx="36">
                  <c:v>Santa Clara</c:v>
                </c:pt>
                <c:pt idx="37">
                  <c:v>Bellevue</c:v>
                </c:pt>
                <c:pt idx="38">
                  <c:v>Denver</c:v>
                </c:pt>
                <c:pt idx="39">
                  <c:v>Munich</c:v>
                </c:pt>
                <c:pt idx="40">
                  <c:v>El Segundo</c:v>
                </c:pt>
                <c:pt idx="41">
                  <c:v>Guangzhou</c:v>
                </c:pt>
                <c:pt idx="42">
                  <c:v>Vancouver</c:v>
                </c:pt>
                <c:pt idx="43">
                  <c:v>Mexico City</c:v>
                </c:pt>
                <c:pt idx="44">
                  <c:v>Dallas</c:v>
                </c:pt>
                <c:pt idx="45">
                  <c:v>Pune</c:v>
                </c:pt>
                <c:pt idx="46">
                  <c:v>Tokyo</c:v>
                </c:pt>
                <c:pt idx="47">
                  <c:v>Oakland</c:v>
                </c:pt>
                <c:pt idx="48">
                  <c:v>Chengdu</c:v>
                </c:pt>
                <c:pt idx="49">
                  <c:v>Gurugram</c:v>
                </c:pt>
                <c:pt idx="50">
                  <c:v>Lehi</c:v>
                </c:pt>
                <c:pt idx="51">
                  <c:v>Oslo</c:v>
                </c:pt>
                <c:pt idx="52">
                  <c:v>Istanbul</c:v>
                </c:pt>
                <c:pt idx="53">
                  <c:v>Irvine</c:v>
                </c:pt>
                <c:pt idx="54">
                  <c:v>Culver City</c:v>
                </c:pt>
                <c:pt idx="55">
                  <c:v>New Delhi</c:v>
                </c:pt>
                <c:pt idx="56">
                  <c:v>Dubai</c:v>
                </c:pt>
                <c:pt idx="57">
                  <c:v>Scottsdale</c:v>
                </c:pt>
                <c:pt idx="58">
                  <c:v>Houston</c:v>
                </c:pt>
                <c:pt idx="59">
                  <c:v>Los Altos</c:v>
                </c:pt>
                <c:pt idx="60">
                  <c:v>Wuhan</c:v>
                </c:pt>
                <c:pt idx="61">
                  <c:v>Glendale</c:v>
                </c:pt>
                <c:pt idx="62">
                  <c:v>Nanjing</c:v>
                </c:pt>
                <c:pt idx="63">
                  <c:v>Helsinki</c:v>
                </c:pt>
                <c:pt idx="64">
                  <c:v>Santiago</c:v>
                </c:pt>
                <c:pt idx="65">
                  <c:v>Ho Chi Minh City</c:v>
                </c:pt>
                <c:pt idx="66">
                  <c:v>Boulder</c:v>
                </c:pt>
                <c:pt idx="67">
                  <c:v>Hoboken</c:v>
                </c:pt>
                <c:pt idx="68">
                  <c:v>Bristol</c:v>
                </c:pt>
                <c:pt idx="69">
                  <c:v>Curitiba</c:v>
                </c:pt>
                <c:pt idx="70">
                  <c:v>Burlingame</c:v>
                </c:pt>
                <c:pt idx="71">
                  <c:v>Bangkok</c:v>
                </c:pt>
                <c:pt idx="72">
                  <c:v>Hawthorne</c:v>
                </c:pt>
                <c:pt idx="73">
                  <c:v>Chongqing</c:v>
                </c:pt>
                <c:pt idx="74">
                  <c:v>Montreal</c:v>
                </c:pt>
                <c:pt idx="75">
                  <c:v>Jerusalem</c:v>
                </c:pt>
                <c:pt idx="76">
                  <c:v>Brisbane</c:v>
                </c:pt>
                <c:pt idx="77">
                  <c:v>Long Beach</c:v>
                </c:pt>
                <c:pt idx="78">
                  <c:v>Fremont</c:v>
                </c:pt>
                <c:pt idx="79">
                  <c:v>Changsha</c:v>
                </c:pt>
                <c:pt idx="80">
                  <c:v>Brooklyn</c:v>
                </c:pt>
                <c:pt idx="81">
                  <c:v>Changzhou</c:v>
                </c:pt>
                <c:pt idx="82">
                  <c:v>Philadelphia</c:v>
                </c:pt>
                <c:pt idx="83">
                  <c:v>Sydney</c:v>
                </c:pt>
                <c:pt idx="84">
                  <c:v>Santa Monica</c:v>
                </c:pt>
                <c:pt idx="85">
                  <c:v>Charlotte</c:v>
                </c:pt>
                <c:pt idx="86">
                  <c:v>Berkeley</c:v>
                </c:pt>
                <c:pt idx="87">
                  <c:v>Waltham</c:v>
                </c:pt>
                <c:pt idx="88">
                  <c:v>Washington DC</c:v>
                </c:pt>
                <c:pt idx="89">
                  <c:v>Suzhou</c:v>
                </c:pt>
                <c:pt idx="90">
                  <c:v>Madrid</c:v>
                </c:pt>
                <c:pt idx="91">
                  <c:v>Tallinn</c:v>
                </c:pt>
                <c:pt idx="92">
                  <c:v>McLean</c:v>
                </c:pt>
                <c:pt idx="93">
                  <c:v>Vienna</c:v>
                </c:pt>
                <c:pt idx="94">
                  <c:v>Melbourne</c:v>
                </c:pt>
                <c:pt idx="95">
                  <c:v>Washington</c:v>
                </c:pt>
                <c:pt idx="96">
                  <c:v>Menlo Park</c:v>
                </c:pt>
                <c:pt idx="97">
                  <c:v>Waterloo</c:v>
                </c:pt>
                <c:pt idx="98">
                  <c:v>Bogota</c:v>
                </c:pt>
                <c:pt idx="99">
                  <c:v>Chennai</c:v>
                </c:pt>
                <c:pt idx="100">
                  <c:v>Zurich</c:v>
                </c:pt>
                <c:pt idx="101">
                  <c:v>Aberdeen</c:v>
                </c:pt>
                <c:pt idx="102">
                  <c:v>Sacramento</c:v>
                </c:pt>
                <c:pt idx="103">
                  <c:v>Plantation</c:v>
                </c:pt>
                <c:pt idx="104">
                  <c:v>Herzliya</c:v>
                </c:pt>
                <c:pt idx="105">
                  <c:v>Selangor</c:v>
                </c:pt>
                <c:pt idx="106">
                  <c:v>Bangalore</c:v>
                </c:pt>
                <c:pt idx="107">
                  <c:v>Walpole</c:v>
                </c:pt>
                <c:pt idx="108">
                  <c:v>Cheung Sha Wan</c:v>
                </c:pt>
                <c:pt idx="109">
                  <c:v>Qingdao</c:v>
                </c:pt>
                <c:pt idx="110">
                  <c:v>Dakar</c:v>
                </c:pt>
                <c:pt idx="111">
                  <c:v>Santa Barbara</c:v>
                </c:pt>
                <c:pt idx="112">
                  <c:v>Hunan</c:v>
                </c:pt>
                <c:pt idx="113">
                  <c:v>South Jordan</c:v>
                </c:pt>
                <c:pt idx="114">
                  <c:v>Hyderabad</c:v>
                </c:pt>
                <c:pt idx="115">
                  <c:v>Tsuruoka</c:v>
                </c:pt>
                <c:pt idx="116">
                  <c:v>Inglewood</c:v>
                </c:pt>
                <c:pt idx="117">
                  <c:v>Wuxi</c:v>
                </c:pt>
                <c:pt idx="118">
                  <c:v>Cincinnati</c:v>
                </c:pt>
                <c:pt idx="119">
                  <c:v>Prague</c:v>
                </c:pt>
                <c:pt idx="120">
                  <c:v>Irving</c:v>
                </c:pt>
                <c:pt idx="121">
                  <c:v>Buenos Aires</c:v>
                </c:pt>
                <c:pt idx="122">
                  <c:v>Islandia</c:v>
                </c:pt>
                <c:pt idx="123">
                  <c:v>Burlington</c:v>
                </c:pt>
                <c:pt idx="124">
                  <c:v>Barcelona</c:v>
                </c:pt>
                <c:pt idx="125">
                  <c:v>Carlsbad</c:v>
                </c:pt>
                <c:pt idx="126">
                  <c:v>Jacksonville</c:v>
                </c:pt>
                <c:pt idx="127">
                  <c:v>Central</c:v>
                </c:pt>
                <c:pt idx="128">
                  <c:v>Jaipur</c:v>
                </c:pt>
                <c:pt idx="129">
                  <c:v>Surry Hills</c:v>
                </c:pt>
                <c:pt idx="130">
                  <c:v>Berkeley Heights</c:v>
                </c:pt>
                <c:pt idx="131">
                  <c:v>Tianjin</c:v>
                </c:pt>
                <c:pt idx="132">
                  <c:v>Jeju-do</c:v>
                </c:pt>
                <c:pt idx="133">
                  <c:v>Copenhagen</c:v>
                </c:pt>
                <c:pt idx="134">
                  <c:v>Jersey City</c:v>
                </c:pt>
                <c:pt idx="135">
                  <c:v>Hefei</c:v>
                </c:pt>
                <c:pt idx="136">
                  <c:v>Detroit</c:v>
                </c:pt>
                <c:pt idx="137">
                  <c:v>Framingham</c:v>
                </c:pt>
                <c:pt idx="138">
                  <c:v>Jiangsu</c:v>
                </c:pt>
                <c:pt idx="139">
                  <c:v>Portland</c:v>
                </c:pt>
                <c:pt idx="140">
                  <c:v>Kirkland</c:v>
                </c:pt>
                <c:pt idx="141">
                  <c:v>Princeton</c:v>
                </c:pt>
                <c:pt idx="142">
                  <c:v>Kitchener</c:v>
                </c:pt>
                <c:pt idx="143">
                  <c:v>Raleigh</c:v>
                </c:pt>
                <c:pt idx="144">
                  <c:v>Kowloon</c:v>
                </c:pt>
                <c:pt idx="145">
                  <c:v>Roseville</c:v>
                </c:pt>
                <c:pt idx="146">
                  <c:v>La Plaine Saint-Denis</c:v>
                </c:pt>
                <c:pt idx="147">
                  <c:v>San Carlos</c:v>
                </c:pt>
                <c:pt idx="148">
                  <c:v>Lagos</c:v>
                </c:pt>
                <c:pt idx="149">
                  <c:v>Alameda</c:v>
                </c:pt>
                <c:pt idx="150">
                  <c:v>Lausanne</c:v>
                </c:pt>
                <c:pt idx="151">
                  <c:v>Ghent</c:v>
                </c:pt>
                <c:pt idx="152">
                  <c:v>Leawood</c:v>
                </c:pt>
                <c:pt idx="153">
                  <c:v>Columbus</c:v>
                </c:pt>
                <c:pt idx="154">
                  <c:v>Andheri</c:v>
                </c:pt>
                <c:pt idx="155">
                  <c:v>Cary</c:v>
                </c:pt>
                <c:pt idx="156">
                  <c:v>Aarhus</c:v>
                </c:pt>
                <c:pt idx="157">
                  <c:v>Solihull</c:v>
                </c:pt>
                <c:pt idx="158">
                  <c:v>Leudelange</c:v>
                </c:pt>
                <c:pt idx="159">
                  <c:v>Goleta</c:v>
                </c:pt>
                <c:pt idx="160">
                  <c:v>Lincoln</c:v>
                </c:pt>
                <c:pt idx="161">
                  <c:v>Bend</c:v>
                </c:pt>
                <c:pt idx="162">
                  <c:v>Bethesda</c:v>
                </c:pt>
                <c:pt idx="163">
                  <c:v>Hamilton</c:v>
                </c:pt>
                <c:pt idx="164">
                  <c:v>Dongguan</c:v>
                </c:pt>
                <c:pt idx="165">
                  <c:v>Chatham</c:v>
                </c:pt>
                <c:pt idx="166">
                  <c:v>Draper</c:v>
                </c:pt>
                <c:pt idx="167">
                  <c:v>Unterfoehring</c:v>
                </c:pt>
                <c:pt idx="168">
                  <c:v>Boca Raton</c:v>
                </c:pt>
                <c:pt idx="169">
                  <c:v>Vodnjan</c:v>
                </c:pt>
                <c:pt idx="170">
                  <c:v>Louisville</c:v>
                </c:pt>
                <c:pt idx="171">
                  <c:v>Crewe</c:v>
                </c:pt>
                <c:pt idx="172">
                  <c:v>Louvain-la-Neuve</c:v>
                </c:pt>
                <c:pt idx="173">
                  <c:v>Wilmington</c:v>
                </c:pt>
                <c:pt idx="174">
                  <c:v>Luohe</c:v>
                </c:pt>
                <c:pt idx="175">
                  <c:v>Herndon</c:v>
                </c:pt>
                <c:pt idx="176">
                  <c:v>Lysaker</c:v>
                </c:pt>
                <c:pt idx="177">
                  <c:v>Pittsburgh</c:v>
                </c:pt>
                <c:pt idx="178">
                  <c:v>Madison</c:v>
                </c:pt>
                <c:pt idx="179">
                  <c:v>Pleasanton</c:v>
                </c:pt>
                <c:pt idx="180">
                  <c:v>Colchester</c:v>
                </c:pt>
                <c:pt idx="181">
                  <c:v>Portola Valley</c:v>
                </c:pt>
                <c:pt idx="182">
                  <c:v>Maharashtra</c:v>
                </c:pt>
                <c:pt idx="183">
                  <c:v>Prilly</c:v>
                </c:pt>
                <c:pt idx="184">
                  <c:v>Manila</c:v>
                </c:pt>
                <c:pt idx="185">
                  <c:v>Bryanston</c:v>
                </c:pt>
                <c:pt idx="186">
                  <c:v>Marina del Rey</c:v>
                </c:pt>
                <c:pt idx="187">
                  <c:v>Ra'anana</c:v>
                </c:pt>
                <c:pt idx="188">
                  <c:v>Altrincham</c:v>
                </c:pt>
                <c:pt idx="189">
                  <c:v>Ramat Gan</c:v>
                </c:pt>
                <c:pt idx="190">
                  <c:v>Duderstadt</c:v>
                </c:pt>
                <c:pt idx="191">
                  <c:v>Richmond</c:v>
                </c:pt>
                <c:pt idx="192">
                  <c:v>Eden Prairie</c:v>
                </c:pt>
                <c:pt idx="193">
                  <c:v>Roubaix</c:v>
                </c:pt>
                <c:pt idx="194">
                  <c:v>Ambler</c:v>
                </c:pt>
                <c:pt idx="195">
                  <c:v>Salt Lake City</c:v>
                </c:pt>
                <c:pt idx="196">
                  <c:v>Boise</c:v>
                </c:pt>
                <c:pt idx="197">
                  <c:v>Colorado Springs</c:v>
                </c:pt>
                <c:pt idx="198">
                  <c:v>Midrand</c:v>
                </c:pt>
                <c:pt idx="199">
                  <c:v>Burnaby</c:v>
                </c:pt>
                <c:pt idx="200">
                  <c:v>Milan</c:v>
                </c:pt>
                <c:pt idx="201">
                  <c:v>San Ramon</c:v>
                </c:pt>
                <c:pt idx="202">
                  <c:v>Milpitas</c:v>
                </c:pt>
                <c:pt idx="203">
                  <c:v>Campinas</c:v>
                </c:pt>
                <c:pt idx="204">
                  <c:v>Zhuhai</c:v>
                </c:pt>
                <c:pt idx="205">
                  <c:v>Giv'atayim</c:v>
                </c:pt>
                <c:pt idx="206">
                  <c:v>Encinitas</c:v>
                </c:pt>
                <c:pt idx="207">
                  <c:v>Schaffhausen</c:v>
                </c:pt>
                <c:pt idx="208">
                  <c:v>Englewood</c:v>
                </c:pt>
                <c:pt idx="209">
                  <c:v>Carson City</c:v>
                </c:pt>
                <c:pt idx="210">
                  <c:v>Arlington</c:v>
                </c:pt>
                <c:pt idx="211">
                  <c:v>Seongnam-Si</c:v>
                </c:pt>
                <c:pt idx="212">
                  <c:v>Englewood Cliffs</c:v>
                </c:pt>
                <c:pt idx="213">
                  <c:v>Cedar Park</c:v>
                </c:pt>
                <c:pt idx="214">
                  <c:v>Espoo</c:v>
                </c:pt>
                <c:pt idx="215">
                  <c:v>Sherman Oaks</c:v>
                </c:pt>
                <c:pt idx="216">
                  <c:v>Evry</c:v>
                </c:pt>
                <c:pt idx="217">
                  <c:v>Somerville</c:v>
                </c:pt>
                <c:pt idx="218">
                  <c:v>Nashville</c:v>
                </c:pt>
                <c:pt idx="219">
                  <c:v>South San Francisco</c:v>
                </c:pt>
                <c:pt idx="220">
                  <c:v>Netanya</c:v>
                </c:pt>
                <c:pt idx="221">
                  <c:v>Bellingham</c:v>
                </c:pt>
                <c:pt idx="222">
                  <c:v>Faridabad</c:v>
                </c:pt>
                <c:pt idx="223">
                  <c:v>Guiyang</c:v>
                </c:pt>
                <c:pt idx="224">
                  <c:v>Fort Lee</c:v>
                </c:pt>
                <c:pt idx="225">
                  <c:v>Taguig City</c:v>
                </c:pt>
                <c:pt idx="226">
                  <c:v>Noida</c:v>
                </c:pt>
                <c:pt idx="227">
                  <c:v>Tampa</c:v>
                </c:pt>
                <c:pt idx="228">
                  <c:v>Norfolk</c:v>
                </c:pt>
                <c:pt idx="229">
                  <c:v>Thane</c:v>
                </c:pt>
                <c:pt idx="230">
                  <c:v>Northbrook</c:v>
                </c:pt>
                <c:pt idx="231">
                  <c:v>Tirat Carmel</c:v>
                </c:pt>
                <c:pt idx="232">
                  <c:v>Fort Mill</c:v>
                </c:pt>
                <c:pt idx="233">
                  <c:v>Chemnitz</c:v>
                </c:pt>
                <c:pt idx="234">
                  <c:v>Orlando</c:v>
                </c:pt>
                <c:pt idx="235">
                  <c:v>Tustin</c:v>
                </c:pt>
                <c:pt idx="236">
                  <c:v>Osasco</c:v>
                </c:pt>
                <c:pt idx="237">
                  <c:v>Alexandria</c:v>
                </c:pt>
                <c:pt idx="238">
                  <c:v>Foster City</c:v>
                </c:pt>
                <c:pt idx="239">
                  <c:v>Vilnius</c:v>
                </c:pt>
                <c:pt idx="240">
                  <c:v>Ottawa</c:v>
                </c:pt>
                <c:pt idx="241">
                  <c:v>Walnut</c:v>
                </c:pt>
                <c:pt idx="242">
                  <c:v>Oulu</c:v>
                </c:pt>
                <c:pt idx="243">
                  <c:v>Hanover</c:v>
                </c:pt>
                <c:pt idx="244">
                  <c:v>Bruchsal</c:v>
                </c:pt>
                <c:pt idx="245">
                  <c:v>Hayward</c:v>
                </c:pt>
                <c:pt idx="246">
                  <c:v>Parana</c:v>
                </c:pt>
                <c:pt idx="247">
                  <c:v>Westerville</c:v>
                </c:pt>
                <c:pt idx="248">
                  <c:v>Brussels</c:v>
                </c:pt>
                <c:pt idx="249">
                  <c:v>Croix</c:v>
                </c:pt>
                <c:pt idx="250">
                  <c:v>Pennsauken</c:v>
                </c:pt>
                <c:pt idx="251">
                  <c:v>Zephyr Cove</c:v>
                </c:pt>
                <c:pt idx="252">
                  <c:v>Petah Tikva</c:v>
                </c:pt>
                <c:pt idx="253">
                  <c:v>Peterborough</c:v>
                </c:pt>
                <c:pt idx="254">
                  <c:v>Mississauga</c:v>
                </c:pt>
                <c:pt idx="255">
                  <c:v>Montpellier</c:v>
                </c:pt>
                <c:pt idx="256">
                  <c:v>Lerma de Villada</c:v>
                </c:pt>
              </c:strCache>
            </c:strRef>
          </c:cat>
          <c:val>
            <c:numRef>
              <c:f>pivottable!$B$7766:$B$8022</c:f>
              <c:numCache>
                <c:formatCode>General</c:formatCode>
                <c:ptCount val="257"/>
                <c:pt idx="0">
                  <c:v>152</c:v>
                </c:pt>
                <c:pt idx="1">
                  <c:v>103</c:v>
                </c:pt>
                <c:pt idx="2">
                  <c:v>63</c:v>
                </c:pt>
                <c:pt idx="3">
                  <c:v>44</c:v>
                </c:pt>
                <c:pt idx="4">
                  <c:v>34</c:v>
                </c:pt>
                <c:pt idx="5">
                  <c:v>29</c:v>
                </c:pt>
                <c:pt idx="6">
                  <c:v>19</c:v>
                </c:pt>
                <c:pt idx="7">
                  <c:v>19</c:v>
                </c:pt>
                <c:pt idx="8">
                  <c:v>18</c:v>
                </c:pt>
                <c:pt idx="9">
                  <c:v>17</c:v>
                </c:pt>
                <c:pt idx="10">
                  <c:v>16</c:v>
                </c:pt>
                <c:pt idx="11">
                  <c:v>16</c:v>
                </c:pt>
                <c:pt idx="12">
                  <c:v>16</c:v>
                </c:pt>
                <c:pt idx="13">
                  <c:v>16</c:v>
                </c:pt>
                <c:pt idx="14">
                  <c:v>16</c:v>
                </c:pt>
                <c:pt idx="15">
                  <c:v>11</c:v>
                </c:pt>
                <c:pt idx="16">
                  <c:v>11</c:v>
                </c:pt>
                <c:pt idx="17">
                  <c:v>11</c:v>
                </c:pt>
                <c:pt idx="18">
                  <c:v>10</c:v>
                </c:pt>
                <c:pt idx="19">
                  <c:v>10</c:v>
                </c:pt>
                <c:pt idx="20">
                  <c:v>8</c:v>
                </c:pt>
                <c:pt idx="21">
                  <c:v>8</c:v>
                </c:pt>
                <c:pt idx="22">
                  <c:v>8</c:v>
                </c:pt>
                <c:pt idx="23">
                  <c:v>8</c:v>
                </c:pt>
                <c:pt idx="24">
                  <c:v>7</c:v>
                </c:pt>
                <c:pt idx="25">
                  <c:v>7</c:v>
                </c:pt>
                <c:pt idx="26">
                  <c:v>7</c:v>
                </c:pt>
                <c:pt idx="27">
                  <c:v>7</c:v>
                </c:pt>
                <c:pt idx="28">
                  <c:v>7</c:v>
                </c:pt>
                <c:pt idx="29">
                  <c:v>6</c:v>
                </c:pt>
                <c:pt idx="30">
                  <c:v>6</c:v>
                </c:pt>
                <c:pt idx="31">
                  <c:v>6</c:v>
                </c:pt>
                <c:pt idx="32">
                  <c:v>6</c:v>
                </c:pt>
                <c:pt idx="33">
                  <c:v>6</c:v>
                </c:pt>
                <c:pt idx="34">
                  <c:v>6</c:v>
                </c:pt>
                <c:pt idx="35">
                  <c:v>6</c:v>
                </c:pt>
                <c:pt idx="36">
                  <c:v>6</c:v>
                </c:pt>
                <c:pt idx="37">
                  <c:v>5</c:v>
                </c:pt>
                <c:pt idx="38">
                  <c:v>5</c:v>
                </c:pt>
                <c:pt idx="39">
                  <c:v>5</c:v>
                </c:pt>
                <c:pt idx="40">
                  <c:v>5</c:v>
                </c:pt>
                <c:pt idx="41">
                  <c:v>5</c:v>
                </c:pt>
                <c:pt idx="42">
                  <c:v>5</c:v>
                </c:pt>
                <c:pt idx="43">
                  <c:v>5</c:v>
                </c:pt>
                <c:pt idx="44">
                  <c:v>4</c:v>
                </c:pt>
                <c:pt idx="45">
                  <c:v>4</c:v>
                </c:pt>
                <c:pt idx="46">
                  <c:v>4</c:v>
                </c:pt>
                <c:pt idx="47">
                  <c:v>4</c:v>
                </c:pt>
                <c:pt idx="48">
                  <c:v>4</c:v>
                </c:pt>
                <c:pt idx="49">
                  <c:v>4</c:v>
                </c:pt>
                <c:pt idx="50">
                  <c:v>4</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numCache>
            </c:numRef>
          </c:val>
          <c:extLst>
            <c:ext xmlns:c16="http://schemas.microsoft.com/office/drawing/2014/chart" uri="{C3380CC4-5D6E-409C-BE32-E72D297353CC}">
              <c16:uniqueId val="{00000202-221C-4DFD-8AEC-3602B8AC32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[Unicorn_Companies.xlsx]pivottable!PivotTable26</c:name>
    <c:fmtId val="1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pivottable!$B$8024</c:f>
              <c:strCache>
                <c:ptCount val="1"/>
                <c:pt idx="0">
                  <c:v>Average of Funding2</c:v>
                </c:pt>
              </c:strCache>
            </c:strRef>
          </c:tx>
          <c:spPr>
            <a:solidFill>
              <a:schemeClr val="accent1"/>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pivottable!$B$8025:$B$8030</c:f>
              <c:numCache>
                <c:formatCode>"$"#,##0.00</c:formatCode>
                <c:ptCount val="6"/>
                <c:pt idx="0">
                  <c:v>439000000</c:v>
                </c:pt>
                <c:pt idx="1">
                  <c:v>632055374.59283388</c:v>
                </c:pt>
                <c:pt idx="2">
                  <c:v>616450704.22535217</c:v>
                </c:pt>
                <c:pt idx="3">
                  <c:v>504449225.47332186</c:v>
                </c:pt>
                <c:pt idx="4">
                  <c:v>338500000</c:v>
                </c:pt>
                <c:pt idx="5">
                  <c:v>625380952.38095236</c:v>
                </c:pt>
              </c:numCache>
            </c:numRef>
          </c:val>
          <c:extLst>
            <c:ext xmlns:c16="http://schemas.microsoft.com/office/drawing/2014/chart" uri="{C3380CC4-5D6E-409C-BE32-E72D297353CC}">
              <c16:uniqueId val="{00000000-4A18-45E4-B07E-83C8FC6907B6}"/>
            </c:ext>
          </c:extLst>
        </c:ser>
        <c:ser>
          <c:idx val="1"/>
          <c:order val="1"/>
          <c:tx>
            <c:strRef>
              <c:f>pivottable!$C$8024</c:f>
              <c:strCache>
                <c:ptCount val="1"/>
                <c:pt idx="0">
                  <c:v>Sum of Valuation2</c:v>
                </c:pt>
              </c:strCache>
            </c:strRef>
          </c:tx>
          <c:spPr>
            <a:solidFill>
              <a:schemeClr val="accent2"/>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pivottable!$C$8025:$C$8030</c:f>
              <c:numCache>
                <c:formatCode>"$"#,##0.00</c:formatCode>
                <c:ptCount val="6"/>
                <c:pt idx="0">
                  <c:v>5000000000</c:v>
                </c:pt>
                <c:pt idx="1">
                  <c:v>1067000000000</c:v>
                </c:pt>
                <c:pt idx="2">
                  <c:v>503000000000</c:v>
                </c:pt>
                <c:pt idx="3">
                  <c:v>2032000000000</c:v>
                </c:pt>
                <c:pt idx="4">
                  <c:v>56000000000</c:v>
                </c:pt>
                <c:pt idx="5">
                  <c:v>48000000000</c:v>
                </c:pt>
              </c:numCache>
            </c:numRef>
          </c:val>
          <c:extLst>
            <c:ext xmlns:c16="http://schemas.microsoft.com/office/drawing/2014/chart" uri="{C3380CC4-5D6E-409C-BE32-E72D297353CC}">
              <c16:uniqueId val="{00000001-4A18-45E4-B07E-83C8FC6907B6}"/>
            </c:ext>
          </c:extLst>
        </c:ser>
        <c:ser>
          <c:idx val="2"/>
          <c:order val="2"/>
          <c:tx>
            <c:strRef>
              <c:f>pivottable!$D$8024</c:f>
              <c:strCache>
                <c:ptCount val="1"/>
                <c:pt idx="0">
                  <c:v>Count of Company</c:v>
                </c:pt>
              </c:strCache>
            </c:strRef>
          </c:tx>
          <c:spPr>
            <a:solidFill>
              <a:schemeClr val="accent3"/>
            </a:solidFill>
            <a:ln>
              <a:noFill/>
            </a:ln>
            <a:effectLst/>
            <a:sp3d/>
          </c:spPr>
          <c:cat>
            <c:strRef>
              <c:f>pivottable!$A$8025:$A$8030</c:f>
              <c:strCache>
                <c:ptCount val="6"/>
                <c:pt idx="0">
                  <c:v>Africa</c:v>
                </c:pt>
                <c:pt idx="1">
                  <c:v>Asia</c:v>
                </c:pt>
                <c:pt idx="2">
                  <c:v>Europe</c:v>
                </c:pt>
                <c:pt idx="3">
                  <c:v>North America</c:v>
                </c:pt>
                <c:pt idx="4">
                  <c:v>Oceania</c:v>
                </c:pt>
                <c:pt idx="5">
                  <c:v>South America</c:v>
                </c:pt>
              </c:strCache>
            </c:strRef>
          </c:cat>
          <c:val>
            <c:numRef>
              <c:f>pivottable!$D$8025:$D$8030</c:f>
              <c:numCache>
                <c:formatCode>General</c:formatCode>
                <c:ptCount val="6"/>
                <c:pt idx="0">
                  <c:v>3</c:v>
                </c:pt>
                <c:pt idx="1">
                  <c:v>310</c:v>
                </c:pt>
                <c:pt idx="2">
                  <c:v>143</c:v>
                </c:pt>
                <c:pt idx="3">
                  <c:v>589</c:v>
                </c:pt>
                <c:pt idx="4">
                  <c:v>8</c:v>
                </c:pt>
                <c:pt idx="5">
                  <c:v>21</c:v>
                </c:pt>
              </c:numCache>
            </c:numRef>
          </c:val>
          <c:extLst>
            <c:ext xmlns:c16="http://schemas.microsoft.com/office/drawing/2014/chart" uri="{C3380CC4-5D6E-409C-BE32-E72D297353CC}">
              <c16:uniqueId val="{00000002-4A18-45E4-B07E-83C8FC6907B6}"/>
            </c:ext>
          </c:extLst>
        </c:ser>
        <c:dLbls>
          <c:showLegendKey val="0"/>
          <c:showVal val="0"/>
          <c:showCatName val="0"/>
          <c:showSerName val="0"/>
          <c:showPercent val="0"/>
          <c:showBubbleSize val="0"/>
        </c:dLbls>
        <c:axId val="1526555727"/>
        <c:axId val="1526566127"/>
        <c:axId val="0"/>
      </c:area3DChart>
      <c:catAx>
        <c:axId val="152655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66127"/>
        <c:crosses val="autoZero"/>
        <c:auto val="1"/>
        <c:lblAlgn val="ctr"/>
        <c:lblOffset val="100"/>
        <c:noMultiLvlLbl val="0"/>
      </c:catAx>
      <c:valAx>
        <c:axId val="15265661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55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a:t>
            </a:r>
            <a:r>
              <a:rPr lang="en-US" baseline="0"/>
              <a:t> with the most unicorns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pivottable!$B$163</c:f>
              <c:strCache>
                <c:ptCount val="1"/>
                <c:pt idx="0">
                  <c:v>Total</c:v>
                </c:pt>
              </c:strCache>
            </c:strRef>
          </c:tx>
          <c:spPr>
            <a:ln w="28575" cap="rnd">
              <a:solidFill>
                <a:schemeClr val="accent1"/>
              </a:solidFill>
              <a:round/>
            </a:ln>
            <a:effectLst/>
          </c:spPr>
          <c:marker>
            <c:symbol val="none"/>
          </c:marker>
          <c:cat>
            <c:strRef>
              <c:f>pivottable!$A$164:$A$210</c:f>
              <c:strCache>
                <c:ptCount val="46"/>
                <c:pt idx="0">
                  <c:v>United States</c:v>
                </c:pt>
                <c:pt idx="1">
                  <c:v>China</c:v>
                </c:pt>
                <c:pt idx="2">
                  <c:v>India</c:v>
                </c:pt>
                <c:pt idx="3">
                  <c:v>United Kingdom</c:v>
                </c:pt>
                <c:pt idx="4">
                  <c:v>Germany</c:v>
                </c:pt>
                <c:pt idx="5">
                  <c:v>France</c:v>
                </c:pt>
                <c:pt idx="6">
                  <c:v>Israel</c:v>
                </c:pt>
                <c:pt idx="7">
                  <c:v>Canada</c:v>
                </c:pt>
                <c:pt idx="8">
                  <c:v>Brazil</c:v>
                </c:pt>
                <c:pt idx="9">
                  <c:v>Singapore</c:v>
                </c:pt>
                <c:pt idx="10">
                  <c:v>South Korea</c:v>
                </c:pt>
                <c:pt idx="11">
                  <c:v>Australia</c:v>
                </c:pt>
                <c:pt idx="12">
                  <c:v>Netherlands</c:v>
                </c:pt>
                <c:pt idx="13">
                  <c:v>Mexico</c:v>
                </c:pt>
                <c:pt idx="14">
                  <c:v>Hong Kong</c:v>
                </c:pt>
                <c:pt idx="15">
                  <c:v>Indonesia</c:v>
                </c:pt>
                <c:pt idx="16">
                  <c:v>Sweden</c:v>
                </c:pt>
                <c:pt idx="17">
                  <c:v>Ireland</c:v>
                </c:pt>
                <c:pt idx="18">
                  <c:v>Japan</c:v>
                </c:pt>
                <c:pt idx="19">
                  <c:v>Switzerland</c:v>
                </c:pt>
                <c:pt idx="20">
                  <c:v>Finland</c:v>
                </c:pt>
                <c:pt idx="21">
                  <c:v>Norway</c:v>
                </c:pt>
                <c:pt idx="22">
                  <c:v>Spain</c:v>
                </c:pt>
                <c:pt idx="23">
                  <c:v>Belgium</c:v>
                </c:pt>
                <c:pt idx="24">
                  <c:v>Turkey</c:v>
                </c:pt>
                <c:pt idx="25">
                  <c:v>United Arab Emirates</c:v>
                </c:pt>
                <c:pt idx="26">
                  <c:v>Colombia</c:v>
                </c:pt>
                <c:pt idx="27">
                  <c:v>Philippines</c:v>
                </c:pt>
                <c:pt idx="28">
                  <c:v>Estonia</c:v>
                </c:pt>
                <c:pt idx="29">
                  <c:v>South Africa</c:v>
                </c:pt>
                <c:pt idx="30">
                  <c:v>Thailand</c:v>
                </c:pt>
                <c:pt idx="31">
                  <c:v>Austria</c:v>
                </c:pt>
                <c:pt idx="32">
                  <c:v>Denmark</c:v>
                </c:pt>
                <c:pt idx="33">
                  <c:v>Chile</c:v>
                </c:pt>
                <c:pt idx="34">
                  <c:v>Vietnam</c:v>
                </c:pt>
                <c:pt idx="35">
                  <c:v>Croatia</c:v>
                </c:pt>
                <c:pt idx="36">
                  <c:v>Bahamas</c:v>
                </c:pt>
                <c:pt idx="37">
                  <c:v>Malaysia</c:v>
                </c:pt>
                <c:pt idx="38">
                  <c:v>Argentina</c:v>
                </c:pt>
                <c:pt idx="39">
                  <c:v>Senegal</c:v>
                </c:pt>
                <c:pt idx="40">
                  <c:v>Italy</c:v>
                </c:pt>
                <c:pt idx="41">
                  <c:v>Bermuda</c:v>
                </c:pt>
                <c:pt idx="42">
                  <c:v>Nigeria</c:v>
                </c:pt>
                <c:pt idx="43">
                  <c:v>Czech Republic</c:v>
                </c:pt>
                <c:pt idx="44">
                  <c:v>Lithuania</c:v>
                </c:pt>
                <c:pt idx="45">
                  <c:v>Luxembourg</c:v>
                </c:pt>
              </c:strCache>
            </c:strRef>
          </c:cat>
          <c:val>
            <c:numRef>
              <c:f>pivottable!$B$164:$B$210</c:f>
              <c:numCache>
                <c:formatCode>General</c:formatCode>
                <c:ptCount val="46"/>
                <c:pt idx="0">
                  <c:v>562</c:v>
                </c:pt>
                <c:pt idx="1">
                  <c:v>173</c:v>
                </c:pt>
                <c:pt idx="2">
                  <c:v>65</c:v>
                </c:pt>
                <c:pt idx="3">
                  <c:v>43</c:v>
                </c:pt>
                <c:pt idx="4">
                  <c:v>26</c:v>
                </c:pt>
                <c:pt idx="5">
                  <c:v>24</c:v>
                </c:pt>
                <c:pt idx="6">
                  <c:v>20</c:v>
                </c:pt>
                <c:pt idx="7">
                  <c:v>19</c:v>
                </c:pt>
                <c:pt idx="8">
                  <c:v>16</c:v>
                </c:pt>
                <c:pt idx="9">
                  <c:v>12</c:v>
                </c:pt>
                <c:pt idx="10">
                  <c:v>12</c:v>
                </c:pt>
                <c:pt idx="11">
                  <c:v>8</c:v>
                </c:pt>
                <c:pt idx="12">
                  <c:v>6</c:v>
                </c:pt>
                <c:pt idx="13">
                  <c:v>6</c:v>
                </c:pt>
                <c:pt idx="14">
                  <c:v>6</c:v>
                </c:pt>
                <c:pt idx="15">
                  <c:v>6</c:v>
                </c:pt>
                <c:pt idx="16">
                  <c:v>6</c:v>
                </c:pt>
                <c:pt idx="17">
                  <c:v>5</c:v>
                </c:pt>
                <c:pt idx="18">
                  <c:v>5</c:v>
                </c:pt>
                <c:pt idx="19">
                  <c:v>5</c:v>
                </c:pt>
                <c:pt idx="20">
                  <c:v>4</c:v>
                </c:pt>
                <c:pt idx="21">
                  <c:v>4</c:v>
                </c:pt>
                <c:pt idx="22">
                  <c:v>3</c:v>
                </c:pt>
                <c:pt idx="23">
                  <c:v>3</c:v>
                </c:pt>
                <c:pt idx="24">
                  <c:v>3</c:v>
                </c:pt>
                <c:pt idx="25">
                  <c:v>3</c:v>
                </c:pt>
                <c:pt idx="26">
                  <c:v>2</c:v>
                </c:pt>
                <c:pt idx="27">
                  <c:v>2</c:v>
                </c:pt>
                <c:pt idx="28">
                  <c:v>2</c:v>
                </c:pt>
                <c:pt idx="29">
                  <c:v>2</c:v>
                </c:pt>
                <c:pt idx="30">
                  <c:v>2</c:v>
                </c:pt>
                <c:pt idx="31">
                  <c:v>2</c:v>
                </c:pt>
                <c:pt idx="32">
                  <c:v>2</c:v>
                </c:pt>
                <c:pt idx="33">
                  <c:v>2</c:v>
                </c:pt>
                <c:pt idx="34">
                  <c:v>2</c:v>
                </c:pt>
                <c:pt idx="35">
                  <c:v>1</c:v>
                </c:pt>
                <c:pt idx="36">
                  <c:v>1</c:v>
                </c:pt>
                <c:pt idx="37">
                  <c:v>1</c:v>
                </c:pt>
                <c:pt idx="38">
                  <c:v>1</c:v>
                </c:pt>
                <c:pt idx="39">
                  <c:v>1</c:v>
                </c:pt>
                <c:pt idx="40">
                  <c:v>1</c:v>
                </c:pt>
                <c:pt idx="41">
                  <c:v>1</c:v>
                </c:pt>
                <c:pt idx="42">
                  <c:v>1</c:v>
                </c:pt>
                <c:pt idx="43">
                  <c:v>1</c:v>
                </c:pt>
                <c:pt idx="44">
                  <c:v>1</c:v>
                </c:pt>
                <c:pt idx="45">
                  <c:v>1</c:v>
                </c:pt>
              </c:numCache>
            </c:numRef>
          </c:val>
          <c:smooth val="0"/>
          <c:extLst>
            <c:ext xmlns:c16="http://schemas.microsoft.com/office/drawing/2014/chart" uri="{C3380CC4-5D6E-409C-BE32-E72D297353CC}">
              <c16:uniqueId val="{00000000-7186-45C3-8DB9-D182432A3ADD}"/>
            </c:ext>
          </c:extLst>
        </c:ser>
        <c:dLbls>
          <c:showLegendKey val="0"/>
          <c:showVal val="0"/>
          <c:showCatName val="0"/>
          <c:showSerName val="0"/>
          <c:showPercent val="0"/>
          <c:showBubbleSize val="0"/>
        </c:dLbls>
        <c:smooth val="0"/>
        <c:axId val="2083077391"/>
        <c:axId val="2083071567"/>
      </c:lineChart>
      <c:catAx>
        <c:axId val="208307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71567"/>
        <c:crosses val="autoZero"/>
        <c:auto val="1"/>
        <c:lblAlgn val="ctr"/>
        <c:lblOffset val="100"/>
        <c:noMultiLvlLbl val="0"/>
      </c:catAx>
      <c:valAx>
        <c:axId val="208307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77391"/>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Continent</a:t>
            </a:r>
            <a:r>
              <a:rPr lang="en-US" baseline="0"/>
              <a:t> with the Highest Concentration of Unicorns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pivottable!$B$212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pivottable!$A$213:$A$219</c:f>
              <c:strCache>
                <c:ptCount val="6"/>
                <c:pt idx="0">
                  <c:v>North America</c:v>
                </c:pt>
                <c:pt idx="1">
                  <c:v>Asia</c:v>
                </c:pt>
                <c:pt idx="2">
                  <c:v>Europe</c:v>
                </c:pt>
                <c:pt idx="3">
                  <c:v>South America</c:v>
                </c:pt>
                <c:pt idx="4">
                  <c:v>Oceania</c:v>
                </c:pt>
                <c:pt idx="5">
                  <c:v>Africa</c:v>
                </c:pt>
              </c:strCache>
            </c:strRef>
          </c:cat>
          <c:val>
            <c:numRef>
              <c:f>pivottable!$B$213:$B$219</c:f>
              <c:numCache>
                <c:formatCode>General</c:formatCode>
                <c:ptCount val="6"/>
                <c:pt idx="0">
                  <c:v>589</c:v>
                </c:pt>
                <c:pt idx="1">
                  <c:v>310</c:v>
                </c:pt>
                <c:pt idx="2">
                  <c:v>143</c:v>
                </c:pt>
                <c:pt idx="3">
                  <c:v>21</c:v>
                </c:pt>
                <c:pt idx="4">
                  <c:v>8</c:v>
                </c:pt>
                <c:pt idx="5">
                  <c:v>3</c:v>
                </c:pt>
              </c:numCache>
            </c:numRef>
          </c:val>
          <c:extLst>
            <c:ext xmlns:c16="http://schemas.microsoft.com/office/drawing/2014/chart" uri="{C3380CC4-5D6E-409C-BE32-E72D297353CC}">
              <c16:uniqueId val="{00000000-B950-45AD-A877-AF947B78FB9E}"/>
            </c:ext>
          </c:extLst>
        </c:ser>
        <c:dLbls>
          <c:dLblPos val="outEnd"/>
          <c:showLegendKey val="0"/>
          <c:showVal val="1"/>
          <c:showCatName val="0"/>
          <c:showSerName val="0"/>
          <c:showPercent val="0"/>
          <c:showBubbleSize val="0"/>
        </c:dLbls>
        <c:gapWidth val="219"/>
        <c:overlap val="-27"/>
        <c:axId val="1909957903"/>
        <c:axId val="1909959151"/>
      </c:barChart>
      <c:catAx>
        <c:axId val="19099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59151"/>
        <c:crosses val="autoZero"/>
        <c:auto val="1"/>
        <c:lblAlgn val="ctr"/>
        <c:lblOffset val="100"/>
        <c:noMultiLvlLbl val="0"/>
      </c:catAx>
      <c:valAx>
        <c:axId val="1909959151"/>
        <c:scaling>
          <c:orientation val="minMax"/>
        </c:scaling>
        <c:delete val="1"/>
        <c:axPos val="l"/>
        <c:numFmt formatCode="General" sourceLinked="1"/>
        <c:majorTickMark val="none"/>
        <c:minorTickMark val="none"/>
        <c:tickLblPos val="nextTo"/>
        <c:crossAx val="190995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[Unicorn_Companies.xlsx]pivottable!PivotTable8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a:t>
            </a:r>
            <a:r>
              <a:rPr lang="en-US" baseline="0"/>
              <a:t> ranges for unicorn companies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pivottable!$B$221</c:f>
              <c:strCache>
                <c:ptCount val="1"/>
                <c:pt idx="0">
                  <c:v>Total</c:v>
                </c:pt>
              </c:strCache>
            </c:strRef>
          </c:tx>
          <c:spPr>
            <a:solidFill>
              <a:schemeClr val="accent1"/>
            </a:solidFill>
            <a:ln>
              <a:noFill/>
            </a:ln>
            <a:effectLst/>
            <a:sp3d/>
          </c:spPr>
          <c:invertIfNegative val="0"/>
          <c:cat>
            <c:strRef>
              <c:f>pivottable!$A$222:$A$229</c:f>
              <c:strCache>
                <c:ptCount val="7"/>
                <c:pt idx="0">
                  <c:v>$1B-$10B</c:v>
                </c:pt>
                <c:pt idx="1">
                  <c:v>$11B-$20B</c:v>
                </c:pt>
                <c:pt idx="2">
                  <c:v>$31B-$40B</c:v>
                </c:pt>
                <c:pt idx="3">
                  <c:v>$91B-$100B</c:v>
                </c:pt>
                <c:pt idx="4">
                  <c:v>$21B-$30B</c:v>
                </c:pt>
                <c:pt idx="5">
                  <c:v>$101B-$200B</c:v>
                </c:pt>
                <c:pt idx="6">
                  <c:v>$41B-$50B</c:v>
                </c:pt>
              </c:strCache>
            </c:strRef>
          </c:cat>
          <c:val>
            <c:numRef>
              <c:f>pivottable!$B$222:$B$229</c:f>
              <c:numCache>
                <c:formatCode>General</c:formatCode>
                <c:ptCount val="7"/>
                <c:pt idx="0">
                  <c:v>1028</c:v>
                </c:pt>
                <c:pt idx="1">
                  <c:v>30</c:v>
                </c:pt>
                <c:pt idx="2">
                  <c:v>8</c:v>
                </c:pt>
                <c:pt idx="3">
                  <c:v>3</c:v>
                </c:pt>
                <c:pt idx="4">
                  <c:v>3</c:v>
                </c:pt>
                <c:pt idx="5">
                  <c:v>1</c:v>
                </c:pt>
                <c:pt idx="6">
                  <c:v>1</c:v>
                </c:pt>
              </c:numCache>
            </c:numRef>
          </c:val>
          <c:extLst>
            <c:ext xmlns:c16="http://schemas.microsoft.com/office/drawing/2014/chart" uri="{C3380CC4-5D6E-409C-BE32-E72D297353CC}">
              <c16:uniqueId val="{00000000-8506-4D97-8409-D2441D12A536}"/>
            </c:ext>
          </c:extLst>
        </c:ser>
        <c:dLbls>
          <c:showLegendKey val="0"/>
          <c:showVal val="0"/>
          <c:showCatName val="0"/>
          <c:showSerName val="0"/>
          <c:showPercent val="0"/>
          <c:showBubbleSize val="0"/>
        </c:dLbls>
        <c:gapWidth val="150"/>
        <c:shape val="box"/>
        <c:axId val="1991980511"/>
        <c:axId val="1991987999"/>
        <c:axId val="0"/>
      </c:bar3DChart>
      <c:catAx>
        <c:axId val="1991980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87999"/>
        <c:crosses val="autoZero"/>
        <c:auto val="1"/>
        <c:lblAlgn val="ctr"/>
        <c:lblOffset val="100"/>
        <c:noMultiLvlLbl val="0"/>
      </c:catAx>
      <c:valAx>
        <c:axId val="19919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80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Valuation for Unicorns in different industries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a:sp3d contourW="25400">
            <a:contourClr>
              <a:schemeClr val="lt1"/>
            </a:contourClr>
          </a:sp3d>
        </c:spPr>
        <c:marker>
          <c:symbol val="none"/>
        </c:marker>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pivotFmt>
      <c:pivotFmt>
        <c:idx val="10"/>
        <c:spPr>
          <a:solidFill>
            <a:schemeClr val="accent1"/>
          </a:solidFill>
          <a:ln w="19050">
            <a:solidFill>
              <a:schemeClr val="lt1"/>
            </a:solidFill>
          </a:ln>
          <a:effectLst/>
          <a:sp3d contourW="25400">
            <a:contourClr>
              <a:schemeClr val="lt1"/>
            </a:contourClr>
          </a:sp3d>
        </c:spP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19050">
            <a:solidFill>
              <a:schemeClr val="lt1"/>
            </a:solidFill>
          </a:ln>
          <a:effectLst/>
          <a:sp3d contourW="25400">
            <a:contourClr>
              <a:schemeClr val="lt1"/>
            </a:contourClr>
          </a:sp3d>
        </c:spPr>
      </c:pivotFmt>
      <c:pivotFmt>
        <c:idx val="13"/>
        <c:spPr>
          <a:solidFill>
            <a:schemeClr val="accent1"/>
          </a:solidFill>
          <a:ln w="19050">
            <a:solidFill>
              <a:schemeClr val="lt1"/>
            </a:solidFill>
          </a:ln>
          <a:effectLst/>
          <a:sp3d contourW="25400">
            <a:contourClr>
              <a:schemeClr val="lt1"/>
            </a:contourClr>
          </a:sp3d>
        </c:spPr>
      </c:pivotFmt>
      <c:pivotFmt>
        <c:idx val="14"/>
        <c:spPr>
          <a:solidFill>
            <a:schemeClr val="accent1"/>
          </a:solidFill>
          <a:ln w="19050">
            <a:solidFill>
              <a:schemeClr val="lt1"/>
            </a:solidFill>
          </a:ln>
          <a:effectLst/>
          <a:sp3d contourW="25400">
            <a:contourClr>
              <a:schemeClr val="lt1"/>
            </a:contourClr>
          </a:sp3d>
        </c:spPr>
      </c:pivotFmt>
      <c:pivotFmt>
        <c:idx val="15"/>
        <c:spPr>
          <a:solidFill>
            <a:schemeClr val="accent1"/>
          </a:solidFill>
          <a:ln w="19050">
            <a:solidFill>
              <a:schemeClr val="lt1"/>
            </a:solidFill>
          </a:ln>
          <a:effectLst/>
          <a:sp3d contourW="25400">
            <a:contourClr>
              <a:schemeClr val="lt1"/>
            </a:contourClr>
          </a:sp3d>
        </c:spPr>
      </c:pivotFmt>
      <c:pivotFmt>
        <c:idx val="16"/>
        <c:spPr>
          <a:solidFill>
            <a:schemeClr val="accent1"/>
          </a:solidFill>
          <a:ln w="1905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marker>
          <c:symbol val="none"/>
        </c:marker>
      </c:pivotFmt>
      <c:pivotFmt>
        <c:idx val="34"/>
        <c:spPr>
          <a:solidFill>
            <a:schemeClr val="accent1">
              <a:tint val="39000"/>
            </a:schemeClr>
          </a:solidFill>
          <a:ln w="25400">
            <a:solidFill>
              <a:schemeClr val="lt1"/>
            </a:solidFill>
          </a:ln>
          <a:effectLst/>
          <a:sp3d contourW="25400">
            <a:contourClr>
              <a:schemeClr val="lt1"/>
            </a:contourClr>
          </a:sp3d>
        </c:spPr>
      </c:pivotFmt>
      <c:pivotFmt>
        <c:idx val="35"/>
        <c:spPr>
          <a:solidFill>
            <a:schemeClr val="accent1">
              <a:tint val="48000"/>
            </a:schemeClr>
          </a:solidFill>
          <a:ln w="25400">
            <a:solidFill>
              <a:schemeClr val="lt1"/>
            </a:solidFill>
          </a:ln>
          <a:effectLst/>
          <a:sp3d contourW="25400">
            <a:contourClr>
              <a:schemeClr val="lt1"/>
            </a:contourClr>
          </a:sp3d>
        </c:spPr>
      </c:pivotFmt>
      <c:pivotFmt>
        <c:idx val="36"/>
        <c:spPr>
          <a:solidFill>
            <a:schemeClr val="accent1">
              <a:tint val="57000"/>
            </a:schemeClr>
          </a:solidFill>
          <a:ln w="25400">
            <a:solidFill>
              <a:schemeClr val="lt1"/>
            </a:solidFill>
          </a:ln>
          <a:effectLst/>
          <a:sp3d contourW="25400">
            <a:contourClr>
              <a:schemeClr val="lt1"/>
            </a:contourClr>
          </a:sp3d>
        </c:spPr>
      </c:pivotFmt>
      <c:pivotFmt>
        <c:idx val="37"/>
        <c:spPr>
          <a:solidFill>
            <a:schemeClr val="accent1">
              <a:tint val="65000"/>
            </a:schemeClr>
          </a:solidFill>
          <a:ln w="25400">
            <a:solidFill>
              <a:schemeClr val="lt1"/>
            </a:solidFill>
          </a:ln>
          <a:effectLst/>
          <a:sp3d contourW="25400">
            <a:contourClr>
              <a:schemeClr val="lt1"/>
            </a:contourClr>
          </a:sp3d>
        </c:spPr>
      </c:pivotFmt>
      <c:pivotFmt>
        <c:idx val="38"/>
        <c:spPr>
          <a:solidFill>
            <a:schemeClr val="accent1">
              <a:tint val="74000"/>
            </a:schemeClr>
          </a:solidFill>
          <a:ln w="25400">
            <a:solidFill>
              <a:schemeClr val="lt1"/>
            </a:solidFill>
          </a:ln>
          <a:effectLst/>
          <a:sp3d contourW="25400">
            <a:contourClr>
              <a:schemeClr val="lt1"/>
            </a:contourClr>
          </a:sp3d>
        </c:spPr>
      </c:pivotFmt>
      <c:pivotFmt>
        <c:idx val="39"/>
        <c:spPr>
          <a:solidFill>
            <a:schemeClr val="accent1">
              <a:tint val="83000"/>
            </a:schemeClr>
          </a:solidFill>
          <a:ln w="25400">
            <a:solidFill>
              <a:schemeClr val="lt1"/>
            </a:solidFill>
          </a:ln>
          <a:effectLst/>
          <a:sp3d contourW="25400">
            <a:contourClr>
              <a:schemeClr val="lt1"/>
            </a:contourClr>
          </a:sp3d>
        </c:spPr>
      </c:pivotFmt>
      <c:pivotFmt>
        <c:idx val="40"/>
        <c:spPr>
          <a:solidFill>
            <a:schemeClr val="accent1">
              <a:tint val="92000"/>
            </a:schemeClr>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hade val="91000"/>
            </a:schemeClr>
          </a:solidFill>
          <a:ln w="25400">
            <a:solidFill>
              <a:schemeClr val="lt1"/>
            </a:solidFill>
          </a:ln>
          <a:effectLst/>
          <a:sp3d contourW="25400">
            <a:contourClr>
              <a:schemeClr val="lt1"/>
            </a:contourClr>
          </a:sp3d>
        </c:spPr>
      </c:pivotFmt>
      <c:pivotFmt>
        <c:idx val="43"/>
        <c:spPr>
          <a:solidFill>
            <a:schemeClr val="accent1">
              <a:shade val="82000"/>
            </a:schemeClr>
          </a:solidFill>
          <a:ln w="25400">
            <a:solidFill>
              <a:schemeClr val="lt1"/>
            </a:solidFill>
          </a:ln>
          <a:effectLst/>
          <a:sp3d contourW="25400">
            <a:contourClr>
              <a:schemeClr val="lt1"/>
            </a:contourClr>
          </a:sp3d>
        </c:spPr>
      </c:pivotFmt>
      <c:pivotFmt>
        <c:idx val="44"/>
        <c:spPr>
          <a:solidFill>
            <a:schemeClr val="accent1">
              <a:shade val="73000"/>
            </a:schemeClr>
          </a:solidFill>
          <a:ln w="25400">
            <a:solidFill>
              <a:schemeClr val="lt1"/>
            </a:solidFill>
          </a:ln>
          <a:effectLst/>
          <a:sp3d contourW="25400">
            <a:contourClr>
              <a:schemeClr val="lt1"/>
            </a:contourClr>
          </a:sp3d>
        </c:spPr>
      </c:pivotFmt>
      <c:pivotFmt>
        <c:idx val="45"/>
        <c:spPr>
          <a:solidFill>
            <a:schemeClr val="accent1">
              <a:shade val="65000"/>
            </a:schemeClr>
          </a:solidFill>
          <a:ln w="25400">
            <a:solidFill>
              <a:schemeClr val="lt1"/>
            </a:solidFill>
          </a:ln>
          <a:effectLst/>
          <a:sp3d contourW="25400">
            <a:contourClr>
              <a:schemeClr val="lt1"/>
            </a:contourClr>
          </a:sp3d>
        </c:spPr>
      </c:pivotFmt>
      <c:pivotFmt>
        <c:idx val="46"/>
        <c:spPr>
          <a:solidFill>
            <a:schemeClr val="accent1">
              <a:shade val="56000"/>
            </a:schemeClr>
          </a:solidFill>
          <a:ln w="25400">
            <a:solidFill>
              <a:schemeClr val="lt1"/>
            </a:solidFill>
          </a:ln>
          <a:effectLst/>
          <a:sp3d contourW="25400">
            <a:contourClr>
              <a:schemeClr val="lt1"/>
            </a:contourClr>
          </a:sp3d>
        </c:spPr>
      </c:pivotFmt>
      <c:pivotFmt>
        <c:idx val="47"/>
        <c:spPr>
          <a:solidFill>
            <a:schemeClr val="accent1">
              <a:shade val="47000"/>
            </a:schemeClr>
          </a:solidFill>
          <a:ln w="25400">
            <a:solidFill>
              <a:schemeClr val="lt1"/>
            </a:solidFill>
          </a:ln>
          <a:effectLst/>
          <a:sp3d contourW="25400">
            <a:contourClr>
              <a:schemeClr val="lt1"/>
            </a:contourClr>
          </a:sp3d>
        </c:spPr>
      </c:pivotFmt>
      <c:pivotFmt>
        <c:idx val="48"/>
        <c:spPr>
          <a:solidFill>
            <a:schemeClr val="accent1">
              <a:shade val="3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pivottable!$B$231</c:f>
              <c:strCache>
                <c:ptCount val="1"/>
                <c:pt idx="0">
                  <c:v>Total</c:v>
                </c:pt>
              </c:strCache>
            </c:strRef>
          </c:tx>
          <c:dPt>
            <c:idx val="0"/>
            <c:bubble3D val="0"/>
            <c:spPr>
              <a:solidFill>
                <a:schemeClr val="accent1">
                  <a:tint val="3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BE4-4B16-87B9-CD591171B80C}"/>
              </c:ext>
            </c:extLst>
          </c:dPt>
          <c:dPt>
            <c:idx val="1"/>
            <c:bubble3D val="0"/>
            <c:spPr>
              <a:solidFill>
                <a:schemeClr val="accent1">
                  <a:tint val="4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E4-4B16-87B9-CD591171B80C}"/>
              </c:ext>
            </c:extLst>
          </c:dPt>
          <c:dPt>
            <c:idx val="2"/>
            <c:bubble3D val="0"/>
            <c:spPr>
              <a:solidFill>
                <a:schemeClr val="accent1">
                  <a:tint val="5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BE4-4B16-87B9-CD591171B80C}"/>
              </c:ext>
            </c:extLst>
          </c:dPt>
          <c:dPt>
            <c:idx val="3"/>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BE4-4B16-87B9-CD591171B80C}"/>
              </c:ext>
            </c:extLst>
          </c:dPt>
          <c:dPt>
            <c:idx val="4"/>
            <c:bubble3D val="0"/>
            <c:spPr>
              <a:solidFill>
                <a:schemeClr val="accent1">
                  <a:tint val="7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2BE4-4B16-87B9-CD591171B80C}"/>
              </c:ext>
            </c:extLst>
          </c:dPt>
          <c:dPt>
            <c:idx val="5"/>
            <c:bubble3D val="0"/>
            <c:spPr>
              <a:solidFill>
                <a:schemeClr val="accent1">
                  <a:tint val="8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2BE4-4B16-87B9-CD591171B80C}"/>
              </c:ext>
            </c:extLst>
          </c:dPt>
          <c:dPt>
            <c:idx val="6"/>
            <c:bubble3D val="0"/>
            <c:spPr>
              <a:solidFill>
                <a:schemeClr val="accent1">
                  <a:tint val="9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BE4-4B16-87B9-CD591171B80C}"/>
              </c:ext>
            </c:extLst>
          </c:dPt>
          <c:dPt>
            <c:idx val="7"/>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2BE4-4B16-87B9-CD591171B80C}"/>
              </c:ext>
            </c:extLst>
          </c:dPt>
          <c:dPt>
            <c:idx val="8"/>
            <c:bubble3D val="0"/>
            <c:spPr>
              <a:solidFill>
                <a:schemeClr val="accent1">
                  <a:shade val="9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BE4-4B16-87B9-CD591171B80C}"/>
              </c:ext>
            </c:extLst>
          </c:dPt>
          <c:dPt>
            <c:idx val="9"/>
            <c:bubble3D val="0"/>
            <c:spPr>
              <a:solidFill>
                <a:schemeClr val="accent1">
                  <a:shade val="8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BE4-4B16-87B9-CD591171B80C}"/>
              </c:ext>
            </c:extLst>
          </c:dPt>
          <c:dPt>
            <c:idx val="10"/>
            <c:bubble3D val="0"/>
            <c:spPr>
              <a:solidFill>
                <a:schemeClr val="accent1">
                  <a:shade val="7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BE4-4B16-87B9-CD591171B80C}"/>
              </c:ext>
            </c:extLst>
          </c:dPt>
          <c:dPt>
            <c:idx val="11"/>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BE4-4B16-87B9-CD591171B80C}"/>
              </c:ext>
            </c:extLst>
          </c:dPt>
          <c:dPt>
            <c:idx val="12"/>
            <c:bubble3D val="0"/>
            <c:spPr>
              <a:solidFill>
                <a:schemeClr val="accent1">
                  <a:shade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BE4-4B16-87B9-CD591171B80C}"/>
              </c:ext>
            </c:extLst>
          </c:dPt>
          <c:dPt>
            <c:idx val="13"/>
            <c:bubble3D val="0"/>
            <c:spPr>
              <a:solidFill>
                <a:schemeClr val="accent1">
                  <a:shade val="4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BE4-4B16-87B9-CD591171B80C}"/>
              </c:ext>
            </c:extLst>
          </c:dPt>
          <c:dPt>
            <c:idx val="14"/>
            <c:bubble3D val="0"/>
            <c:spPr>
              <a:solidFill>
                <a:schemeClr val="accent1">
                  <a:shade val="3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BE4-4B16-87B9-CD591171B80C}"/>
              </c:ext>
            </c:extLst>
          </c:dPt>
          <c:cat>
            <c:strRef>
              <c:f>pivottable!$A$232:$A$246</c:f>
              <c:strCache>
                <c:ptCount val="15"/>
                <c:pt idx="0">
                  <c:v>Artificial intelligence</c:v>
                </c:pt>
                <c:pt idx="1">
                  <c:v>Other</c:v>
                </c:pt>
                <c:pt idx="2">
                  <c:v>Consumer &amp; retail</c:v>
                </c:pt>
                <c:pt idx="3">
                  <c:v>Fintech</c:v>
                </c:pt>
                <c:pt idx="4">
                  <c:v>E-commerce &amp; direct-to-consumer</c:v>
                </c:pt>
                <c:pt idx="5">
                  <c:v>Edtech</c:v>
                </c:pt>
                <c:pt idx="6">
                  <c:v>Data management &amp; analytics</c:v>
                </c:pt>
                <c:pt idx="7">
                  <c:v>Travel</c:v>
                </c:pt>
                <c:pt idx="8">
                  <c:v>Auto &amp; transportation</c:v>
                </c:pt>
                <c:pt idx="9">
                  <c:v>Supply chain, logistics, &amp; delivery</c:v>
                </c:pt>
                <c:pt idx="10">
                  <c:v>Hardware</c:v>
                </c:pt>
                <c:pt idx="11">
                  <c:v>Internet software &amp; services</c:v>
                </c:pt>
                <c:pt idx="12">
                  <c:v>Health</c:v>
                </c:pt>
                <c:pt idx="13">
                  <c:v>Cybersecurity</c:v>
                </c:pt>
                <c:pt idx="14">
                  <c:v>Mobile &amp; telecommunications</c:v>
                </c:pt>
              </c:strCache>
            </c:strRef>
          </c:cat>
          <c:val>
            <c:numRef>
              <c:f>pivottable!$B$232:$B$246</c:f>
              <c:numCache>
                <c:formatCode>"$"#,##0.00</c:formatCode>
                <c:ptCount val="15"/>
                <c:pt idx="0">
                  <c:v>4488095238.0952377</c:v>
                </c:pt>
                <c:pt idx="1">
                  <c:v>4344827586.2068968</c:v>
                </c:pt>
                <c:pt idx="2">
                  <c:v>4240000000</c:v>
                </c:pt>
                <c:pt idx="3">
                  <c:v>3937500000</c:v>
                </c:pt>
                <c:pt idx="4">
                  <c:v>3837837837.8378377</c:v>
                </c:pt>
                <c:pt idx="5">
                  <c:v>3571428571.4285712</c:v>
                </c:pt>
                <c:pt idx="6">
                  <c:v>3317073170.7317071</c:v>
                </c:pt>
                <c:pt idx="7">
                  <c:v>3285714285.7142859</c:v>
                </c:pt>
                <c:pt idx="8">
                  <c:v>3193548387.0967741</c:v>
                </c:pt>
                <c:pt idx="9">
                  <c:v>3105263157.8947368</c:v>
                </c:pt>
                <c:pt idx="10">
                  <c:v>2911764705.8823528</c:v>
                </c:pt>
                <c:pt idx="11">
                  <c:v>2902439024.390244</c:v>
                </c:pt>
                <c:pt idx="12">
                  <c:v>2675675675.6756759</c:v>
                </c:pt>
                <c:pt idx="13">
                  <c:v>2580000000</c:v>
                </c:pt>
                <c:pt idx="14">
                  <c:v>2342105263.1578946</c:v>
                </c:pt>
              </c:numCache>
            </c:numRef>
          </c:val>
          <c:extLst>
            <c:ext xmlns:c16="http://schemas.microsoft.com/office/drawing/2014/chart" uri="{C3380CC4-5D6E-409C-BE32-E72D297353CC}">
              <c16:uniqueId val="{0000001E-2BE4-4B16-87B9-CD591171B80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Funding raised by Unicorn Companies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pivottable!$B$248</c:f>
              <c:strCache>
                <c:ptCount val="1"/>
                <c:pt idx="0">
                  <c:v>Total</c:v>
                </c:pt>
              </c:strCache>
            </c:strRef>
          </c:tx>
          <c:spPr>
            <a:solidFill>
              <a:schemeClr val="accent1"/>
            </a:solidFill>
            <a:ln>
              <a:noFill/>
            </a:ln>
            <a:effectLst/>
            <a:sp3d/>
          </c:spPr>
          <c:cat>
            <c:strRef>
              <c:f>pivottable!$A$249:$A$1321</c:f>
              <c:strCache>
                <c:ptCount val="1072"/>
                <c:pt idx="0">
                  <c:v>JUUL Labs</c:v>
                </c:pt>
                <c:pt idx="1">
                  <c:v>Bytedance</c:v>
                </c:pt>
                <c:pt idx="2">
                  <c:v>SpaceX</c:v>
                </c:pt>
                <c:pt idx="3">
                  <c:v>Epic Games</c:v>
                </c:pt>
                <c:pt idx="4">
                  <c:v>Swiggy</c:v>
                </c:pt>
                <c:pt idx="5">
                  <c:v>Xingsheng Selected</c:v>
                </c:pt>
                <c:pt idx="6">
                  <c:v>J&amp;T Express</c:v>
                </c:pt>
                <c:pt idx="7">
                  <c:v>Global Switch</c:v>
                </c:pt>
                <c:pt idx="8">
                  <c:v>WM Motor</c:v>
                </c:pt>
                <c:pt idx="9">
                  <c:v>Yuanfudao</c:v>
                </c:pt>
                <c:pt idx="10">
                  <c:v>Northvolt</c:v>
                </c:pt>
                <c:pt idx="11">
                  <c:v>Ola Cabs</c:v>
                </c:pt>
                <c:pt idx="12">
                  <c:v>Klarna</c:v>
                </c:pt>
                <c:pt idx="13">
                  <c:v>Fanatics</c:v>
                </c:pt>
                <c:pt idx="14">
                  <c:v>Argo AI</c:v>
                </c:pt>
                <c:pt idx="15">
                  <c:v>Chehaoduo</c:v>
                </c:pt>
                <c:pt idx="16">
                  <c:v>BYJU's</c:v>
                </c:pt>
                <c:pt idx="17">
                  <c:v>Zuoyebang</c:v>
                </c:pt>
                <c:pt idx="18">
                  <c:v>SVOLT</c:v>
                </c:pt>
                <c:pt idx="19">
                  <c:v>OYO Rooms</c:v>
                </c:pt>
                <c:pt idx="20">
                  <c:v>Magic Leap</c:v>
                </c:pt>
                <c:pt idx="21">
                  <c:v>Instacart</c:v>
                </c:pt>
                <c:pt idx="22">
                  <c:v>goPuff</c:v>
                </c:pt>
                <c:pt idx="23">
                  <c:v>Databricks</c:v>
                </c:pt>
                <c:pt idx="24">
                  <c:v>SHEIN</c:v>
                </c:pt>
                <c:pt idx="25">
                  <c:v>Thrasio</c:v>
                </c:pt>
                <c:pt idx="26">
                  <c:v>Yanolja</c:v>
                </c:pt>
                <c:pt idx="27">
                  <c:v>Stripe</c:v>
                </c:pt>
                <c:pt idx="28">
                  <c:v>Snapdeal</c:v>
                </c:pt>
                <c:pt idx="29">
                  <c:v>Ziroom</c:v>
                </c:pt>
                <c:pt idx="30">
                  <c:v>Nuro</c:v>
                </c:pt>
                <c:pt idx="31">
                  <c:v>Rappi</c:v>
                </c:pt>
                <c:pt idx="32">
                  <c:v>REEF Technology</c:v>
                </c:pt>
                <c:pt idx="33">
                  <c:v>N26</c:v>
                </c:pt>
                <c:pt idx="34">
                  <c:v>Revolut</c:v>
                </c:pt>
                <c:pt idx="35">
                  <c:v>Impossible Foods</c:v>
                </c:pt>
                <c:pt idx="36">
                  <c:v>Kavak</c:v>
                </c:pt>
                <c:pt idx="37">
                  <c:v>Easyhome</c:v>
                </c:pt>
                <c:pt idx="38">
                  <c:v>Dream11</c:v>
                </c:pt>
                <c:pt idx="39">
                  <c:v>Getir</c:v>
                </c:pt>
                <c:pt idx="40">
                  <c:v>Lacework</c:v>
                </c:pt>
                <c:pt idx="41">
                  <c:v>Fair</c:v>
                </c:pt>
                <c:pt idx="42">
                  <c:v>Lalamove</c:v>
                </c:pt>
                <c:pt idx="43">
                  <c:v>Flexport</c:v>
                </c:pt>
                <c:pt idx="44">
                  <c:v>Hello TransTech</c:v>
                </c:pt>
                <c:pt idx="45">
                  <c:v>FTX</c:v>
                </c:pt>
                <c:pt idx="46">
                  <c:v>Horizon Robotics</c:v>
                </c:pt>
                <c:pt idx="47">
                  <c:v>Hozon Auto</c:v>
                </c:pt>
                <c:pt idx="48">
                  <c:v>Greensill</c:v>
                </c:pt>
                <c:pt idx="49">
                  <c:v>Articulate</c:v>
                </c:pt>
                <c:pt idx="50">
                  <c:v>Checkout.com</c:v>
                </c:pt>
                <c:pt idx="51">
                  <c:v>Chime</c:v>
                </c:pt>
                <c:pt idx="52">
                  <c:v>Bolt</c:v>
                </c:pt>
                <c:pt idx="53">
                  <c:v>Devoted Health</c:v>
                </c:pt>
                <c:pt idx="54">
                  <c:v>C6 Bank</c:v>
                </c:pt>
                <c:pt idx="55">
                  <c:v>VIPKid</c:v>
                </c:pt>
                <c:pt idx="56">
                  <c:v>ServiceTitan</c:v>
                </c:pt>
                <c:pt idx="57">
                  <c:v>WeRide</c:v>
                </c:pt>
                <c:pt idx="58">
                  <c:v>Traveloka</c:v>
                </c:pt>
                <c:pt idx="59">
                  <c:v>Snyk</c:v>
                </c:pt>
                <c:pt idx="60">
                  <c:v>Trax</c:v>
                </c:pt>
                <c:pt idx="61">
                  <c:v>WeDoctor</c:v>
                </c:pt>
                <c:pt idx="62">
                  <c:v>SambaNova Systems</c:v>
                </c:pt>
                <c:pt idx="63">
                  <c:v>SumUp</c:v>
                </c:pt>
                <c:pt idx="64">
                  <c:v>ShareChat</c:v>
                </c:pt>
                <c:pt idx="65">
                  <c:v>Youxia Motors</c:v>
                </c:pt>
                <c:pt idx="66">
                  <c:v>Udaan</c:v>
                </c:pt>
                <c:pt idx="67">
                  <c:v>SouChe Holdings</c:v>
                </c:pt>
                <c:pt idx="68">
                  <c:v>Vice Media</c:v>
                </c:pt>
                <c:pt idx="69">
                  <c:v>MessageBird</c:v>
                </c:pt>
                <c:pt idx="70">
                  <c:v>Pony.ai</c:v>
                </c:pt>
                <c:pt idx="71">
                  <c:v>OVH</c:v>
                </c:pt>
                <c:pt idx="72">
                  <c:v>Monzo</c:v>
                </c:pt>
                <c:pt idx="73">
                  <c:v>Meicai</c:v>
                </c:pt>
                <c:pt idx="74">
                  <c:v>Lianjia</c:v>
                </c:pt>
                <c:pt idx="75">
                  <c:v>OpenAI</c:v>
                </c:pt>
                <c:pt idx="76">
                  <c:v>Netskope</c:v>
                </c:pt>
                <c:pt idx="77">
                  <c:v>MEGVII</c:v>
                </c:pt>
                <c:pt idx="78">
                  <c:v>Relativity Space</c:v>
                </c:pt>
                <c:pt idx="79">
                  <c:v>Radiology Partners</c:v>
                </c:pt>
                <c:pt idx="80">
                  <c:v>Leap Motor</c:v>
                </c:pt>
                <c:pt idx="81">
                  <c:v>reddit</c:v>
                </c:pt>
                <c:pt idx="82">
                  <c:v>Meesho</c:v>
                </c:pt>
                <c:pt idx="83">
                  <c:v>Momenta</c:v>
                </c:pt>
                <c:pt idx="84">
                  <c:v>OakNorth Bank</c:v>
                </c:pt>
                <c:pt idx="85">
                  <c:v>Ro</c:v>
                </c:pt>
                <c:pt idx="86">
                  <c:v>SaltPay</c:v>
                </c:pt>
                <c:pt idx="87">
                  <c:v>Fireblocks</c:v>
                </c:pt>
                <c:pt idx="88">
                  <c:v>Indigo Ag</c:v>
                </c:pt>
                <c:pt idx="89">
                  <c:v>FlixBus</c:v>
                </c:pt>
                <c:pt idx="90">
                  <c:v>ENOVATE</c:v>
                </c:pt>
                <c:pt idx="91">
                  <c:v>Intarcia Therapeutics</c:v>
                </c:pt>
                <c:pt idx="92">
                  <c:v>Gorillas</c:v>
                </c:pt>
                <c:pt idx="93">
                  <c:v>Flink Food</c:v>
                </c:pt>
                <c:pt idx="94">
                  <c:v>Hopin</c:v>
                </c:pt>
                <c:pt idx="95">
                  <c:v>Faire</c:v>
                </c:pt>
                <c:pt idx="96">
                  <c:v>Hive Box</c:v>
                </c:pt>
                <c:pt idx="97">
                  <c:v>BlockFi</c:v>
                </c:pt>
                <c:pt idx="98">
                  <c:v>Dataminr</c:v>
                </c:pt>
                <c:pt idx="99">
                  <c:v>Chipone</c:v>
                </c:pt>
                <c:pt idx="100">
                  <c:v>Abogen</c:v>
                </c:pt>
                <c:pt idx="101">
                  <c:v>Delhivery</c:v>
                </c:pt>
                <c:pt idx="102">
                  <c:v>Digital Currency Group</c:v>
                </c:pt>
                <c:pt idx="103">
                  <c:v>Airtable</c:v>
                </c:pt>
                <c:pt idx="104">
                  <c:v>Cars24</c:v>
                </c:pt>
                <c:pt idx="105">
                  <c:v>Brex</c:v>
                </c:pt>
                <c:pt idx="106">
                  <c:v>Carta</c:v>
                </c:pt>
                <c:pt idx="107">
                  <c:v>DataRobot</c:v>
                </c:pt>
                <c:pt idx="108">
                  <c:v>Celonis</c:v>
                </c:pt>
                <c:pt idx="109">
                  <c:v>4Paradigm</c:v>
                </c:pt>
                <c:pt idx="110">
                  <c:v>Back Market</c:v>
                </c:pt>
                <c:pt idx="111">
                  <c:v>Caris Life Sciences</c:v>
                </c:pt>
                <c:pt idx="112">
                  <c:v>BYTON</c:v>
                </c:pt>
                <c:pt idx="113">
                  <c:v>Scopely</c:v>
                </c:pt>
                <c:pt idx="114">
                  <c:v>Trade Republic</c:v>
                </c:pt>
                <c:pt idx="115">
                  <c:v>Zhuan Zhuan</c:v>
                </c:pt>
                <c:pt idx="116">
                  <c:v>Varo Bank</c:v>
                </c:pt>
                <c:pt idx="117">
                  <c:v>Discord</c:v>
                </c:pt>
                <c:pt idx="118">
                  <c:v>Ninja Van</c:v>
                </c:pt>
                <c:pt idx="119">
                  <c:v>CMR Surgical</c:v>
                </c:pt>
                <c:pt idx="120">
                  <c:v>Xingyun Group</c:v>
                </c:pt>
                <c:pt idx="121">
                  <c:v>Mirakl</c:v>
                </c:pt>
                <c:pt idx="122">
                  <c:v>Miaoshou Doctor</c:v>
                </c:pt>
                <c:pt idx="123">
                  <c:v>Carzone</c:v>
                </c:pt>
                <c:pt idx="124">
                  <c:v>UBTECH Robotics</c:v>
                </c:pt>
                <c:pt idx="125">
                  <c:v>Meizu Technology</c:v>
                </c:pt>
                <c:pt idx="126">
                  <c:v>Mollie</c:v>
                </c:pt>
                <c:pt idx="127">
                  <c:v>OneTrust</c:v>
                </c:pt>
                <c:pt idx="128">
                  <c:v>CRED</c:v>
                </c:pt>
                <c:pt idx="129">
                  <c:v>1Password</c:v>
                </c:pt>
                <c:pt idx="130">
                  <c:v>wefox</c:v>
                </c:pt>
                <c:pt idx="131">
                  <c:v>Xiaohongshu</c:v>
                </c:pt>
                <c:pt idx="132">
                  <c:v>TripActions</c:v>
                </c:pt>
                <c:pt idx="133">
                  <c:v>Lyra Health</c:v>
                </c:pt>
                <c:pt idx="134">
                  <c:v>Forte Labs</c:v>
                </c:pt>
                <c:pt idx="135">
                  <c:v>Pine Labs</c:v>
                </c:pt>
                <c:pt idx="136">
                  <c:v>Jobandtalent</c:v>
                </c:pt>
                <c:pt idx="137">
                  <c:v>Cityblock Health</c:v>
                </c:pt>
                <c:pt idx="138">
                  <c:v>Next Insurance</c:v>
                </c:pt>
                <c:pt idx="139">
                  <c:v>Sila Nanotechnologies</c:v>
                </c:pt>
                <c:pt idx="140">
                  <c:v>Tuhu</c:v>
                </c:pt>
                <c:pt idx="141">
                  <c:v>WeLab</c:v>
                </c:pt>
                <c:pt idx="142">
                  <c:v>Farmers Business Network</c:v>
                </c:pt>
                <c:pt idx="143">
                  <c:v>DailyHunt</c:v>
                </c:pt>
                <c:pt idx="144">
                  <c:v>Weee!</c:v>
                </c:pt>
                <c:pt idx="145">
                  <c:v>Celsius Network</c:v>
                </c:pt>
                <c:pt idx="146">
                  <c:v>Attentive</c:v>
                </c:pt>
                <c:pt idx="147">
                  <c:v>Tradeshift</c:v>
                </c:pt>
                <c:pt idx="148">
                  <c:v>Automattic</c:v>
                </c:pt>
                <c:pt idx="149">
                  <c:v>Olive</c:v>
                </c:pt>
                <c:pt idx="150">
                  <c:v>Automation Anywhere</c:v>
                </c:pt>
                <c:pt idx="151">
                  <c:v>Toss</c:v>
                </c:pt>
                <c:pt idx="152">
                  <c:v>Gett</c:v>
                </c:pt>
                <c:pt idx="153">
                  <c:v>Hinge Health</c:v>
                </c:pt>
                <c:pt idx="154">
                  <c:v>Creditas</c:v>
                </c:pt>
                <c:pt idx="155">
                  <c:v>Tempus</c:v>
                </c:pt>
                <c:pt idx="156">
                  <c:v>Project44</c:v>
                </c:pt>
                <c:pt idx="157">
                  <c:v>Doctolib</c:v>
                </c:pt>
                <c:pt idx="158">
                  <c:v>ContentSquare</c:v>
                </c:pt>
                <c:pt idx="159">
                  <c:v>RELEX Solutions</c:v>
                </c:pt>
                <c:pt idx="160">
                  <c:v>Airwallex</c:v>
                </c:pt>
                <c:pt idx="161">
                  <c:v>Yiguo</c:v>
                </c:pt>
                <c:pt idx="162">
                  <c:v>GoodLeap</c:v>
                </c:pt>
                <c:pt idx="163">
                  <c:v>Heyday</c:v>
                </c:pt>
                <c:pt idx="164">
                  <c:v>Berlin Brands Group</c:v>
                </c:pt>
                <c:pt idx="165">
                  <c:v>Biosplice Therapeutics</c:v>
                </c:pt>
                <c:pt idx="166">
                  <c:v>Zopa</c:v>
                </c:pt>
                <c:pt idx="167">
                  <c:v>Redwood Materials</c:v>
                </c:pt>
                <c:pt idx="168">
                  <c:v>Harry's</c:v>
                </c:pt>
                <c:pt idx="169">
                  <c:v>AIWAYS</c:v>
                </c:pt>
                <c:pt idx="170">
                  <c:v>Starling Bank</c:v>
                </c:pt>
                <c:pt idx="171">
                  <c:v>Unacademy</c:v>
                </c:pt>
                <c:pt idx="172">
                  <c:v>Loft</c:v>
                </c:pt>
                <c:pt idx="173">
                  <c:v>Mininglamp Technology</c:v>
                </c:pt>
                <c:pt idx="174">
                  <c:v>XtalPi</c:v>
                </c:pt>
                <c:pt idx="175">
                  <c:v>Via</c:v>
                </c:pt>
                <c:pt idx="176">
                  <c:v>Lenskart</c:v>
                </c:pt>
                <c:pt idx="177">
                  <c:v>Yixia</c:v>
                </c:pt>
                <c:pt idx="178">
                  <c:v>Tanium</c:v>
                </c:pt>
                <c:pt idx="179">
                  <c:v>Cross River Bank</c:v>
                </c:pt>
                <c:pt idx="180">
                  <c:v>Rapyd</c:v>
                </c:pt>
                <c:pt idx="181">
                  <c:v>Niantic</c:v>
                </c:pt>
                <c:pt idx="182">
                  <c:v>Kurly</c:v>
                </c:pt>
                <c:pt idx="183">
                  <c:v>Xinchao Media</c:v>
                </c:pt>
                <c:pt idx="184">
                  <c:v>SellerX</c:v>
                </c:pt>
                <c:pt idx="185">
                  <c:v>Bitmain</c:v>
                </c:pt>
                <c:pt idx="186">
                  <c:v>Medlinker</c:v>
                </c:pt>
                <c:pt idx="187">
                  <c:v>Ola Electric Mobility</c:v>
                </c:pt>
                <c:pt idx="188">
                  <c:v>TuJia</c:v>
                </c:pt>
                <c:pt idx="189">
                  <c:v>QuintoAndar</c:v>
                </c:pt>
                <c:pt idx="190">
                  <c:v>Improbable</c:v>
                </c:pt>
                <c:pt idx="191">
                  <c:v>Cao Cao Mobility</c:v>
                </c:pt>
                <c:pt idx="192">
                  <c:v>Razorpay</c:v>
                </c:pt>
                <c:pt idx="193">
                  <c:v>Sorare</c:v>
                </c:pt>
                <c:pt idx="194">
                  <c:v>Cava Group</c:v>
                </c:pt>
                <c:pt idx="195">
                  <c:v>OfBusiness</c:v>
                </c:pt>
                <c:pt idx="196">
                  <c:v>Plaid</c:v>
                </c:pt>
                <c:pt idx="197">
                  <c:v>Sysdig</c:v>
                </c:pt>
                <c:pt idx="198">
                  <c:v>iCapital Network</c:v>
                </c:pt>
                <c:pt idx="199">
                  <c:v>FiveTran</c:v>
                </c:pt>
                <c:pt idx="200">
                  <c:v>Workrise</c:v>
                </c:pt>
                <c:pt idx="201">
                  <c:v>Plume</c:v>
                </c:pt>
                <c:pt idx="202">
                  <c:v>Klook</c:v>
                </c:pt>
                <c:pt idx="203">
                  <c:v>Genki Forest</c:v>
                </c:pt>
                <c:pt idx="204">
                  <c:v>Neon</c:v>
                </c:pt>
                <c:pt idx="205">
                  <c:v>Cerebras Systems</c:v>
                </c:pt>
                <c:pt idx="206">
                  <c:v>Collective Health</c:v>
                </c:pt>
                <c:pt idx="207">
                  <c:v>Hesai Tech</c:v>
                </c:pt>
                <c:pt idx="208">
                  <c:v>Cybereason</c:v>
                </c:pt>
                <c:pt idx="209">
                  <c:v>Circle</c:v>
                </c:pt>
                <c:pt idx="210">
                  <c:v>G7 Networks</c:v>
                </c:pt>
                <c:pt idx="211">
                  <c:v>ManoMano</c:v>
                </c:pt>
                <c:pt idx="212">
                  <c:v>Qonto</c:v>
                </c:pt>
                <c:pt idx="213">
                  <c:v>EQRx</c:v>
                </c:pt>
                <c:pt idx="214">
                  <c:v>Thumbtack</c:v>
                </c:pt>
                <c:pt idx="215">
                  <c:v>Banma Network Technologies</c:v>
                </c:pt>
                <c:pt idx="216">
                  <c:v>BGL Group</c:v>
                </c:pt>
                <c:pt idx="217">
                  <c:v>Gusto</c:v>
                </c:pt>
                <c:pt idx="218">
                  <c:v>Anduril</c:v>
                </c:pt>
                <c:pt idx="219">
                  <c:v>GoStudent</c:v>
                </c:pt>
                <c:pt idx="220">
                  <c:v>Fractal Analytics</c:v>
                </c:pt>
                <c:pt idx="221">
                  <c:v>Graphcore</c:v>
                </c:pt>
                <c:pt idx="222">
                  <c:v>Dxy.cn</c:v>
                </c:pt>
                <c:pt idx="223">
                  <c:v>Carbon</c:v>
                </c:pt>
                <c:pt idx="224">
                  <c:v>Klaviyo</c:v>
                </c:pt>
                <c:pt idx="225">
                  <c:v>Addepar</c:v>
                </c:pt>
                <c:pt idx="226">
                  <c:v>Branch</c:v>
                </c:pt>
                <c:pt idx="227">
                  <c:v>Convoy</c:v>
                </c:pt>
                <c:pt idx="228">
                  <c:v>PsiQuantum</c:v>
                </c:pt>
                <c:pt idx="229">
                  <c:v>CureFit</c:v>
                </c:pt>
                <c:pt idx="230">
                  <c:v>ThoughtSpot</c:v>
                </c:pt>
                <c:pt idx="231">
                  <c:v>Vestiaire Collective</c:v>
                </c:pt>
                <c:pt idx="232">
                  <c:v>Trumid</c:v>
                </c:pt>
                <c:pt idx="233">
                  <c:v>Ramp</c:v>
                </c:pt>
                <c:pt idx="234">
                  <c:v>Cohesity</c:v>
                </c:pt>
                <c:pt idx="235">
                  <c:v>ConsenSys</c:v>
                </c:pt>
                <c:pt idx="236">
                  <c:v>Yipin Shengxian</c:v>
                </c:pt>
                <c:pt idx="237">
                  <c:v>Avant</c:v>
                </c:pt>
                <c:pt idx="238">
                  <c:v>Noom</c:v>
                </c:pt>
                <c:pt idx="239">
                  <c:v>GetYourGuide</c:v>
                </c:pt>
                <c:pt idx="240">
                  <c:v>ZEPZ</c:v>
                </c:pt>
                <c:pt idx="241">
                  <c:v>Newlink Group</c:v>
                </c:pt>
                <c:pt idx="242">
                  <c:v>Mofang Living</c:v>
                </c:pt>
                <c:pt idx="243">
                  <c:v>Kuaigou Dache</c:v>
                </c:pt>
                <c:pt idx="244">
                  <c:v>Dataiku</c:v>
                </c:pt>
                <c:pt idx="245">
                  <c:v>Black Unicorn Factory</c:v>
                </c:pt>
                <c:pt idx="246">
                  <c:v>Socure</c:v>
                </c:pt>
                <c:pt idx="247">
                  <c:v>Highspot</c:v>
                </c:pt>
                <c:pt idx="248">
                  <c:v>Claroty</c:v>
                </c:pt>
                <c:pt idx="249">
                  <c:v>Apeel Sciences</c:v>
                </c:pt>
                <c:pt idx="250">
                  <c:v>PolicyBazaar</c:v>
                </c:pt>
                <c:pt idx="251">
                  <c:v>InSightec</c:v>
                </c:pt>
                <c:pt idx="252">
                  <c:v>Cockroach Labs</c:v>
                </c:pt>
                <c:pt idx="253">
                  <c:v>Orca Security</c:v>
                </c:pt>
                <c:pt idx="254">
                  <c:v>Deel</c:v>
                </c:pt>
                <c:pt idx="255">
                  <c:v>SpotOn</c:v>
                </c:pt>
                <c:pt idx="256">
                  <c:v>Nuvemshop</c:v>
                </c:pt>
                <c:pt idx="257">
                  <c:v>Trader Interactive</c:v>
                </c:pt>
                <c:pt idx="258">
                  <c:v>TERMINUS Technology</c:v>
                </c:pt>
                <c:pt idx="259">
                  <c:v>Zwift</c:v>
                </c:pt>
                <c:pt idx="260">
                  <c:v>Houzz</c:v>
                </c:pt>
                <c:pt idx="261">
                  <c:v>Keep</c:v>
                </c:pt>
                <c:pt idx="262">
                  <c:v>KK Group</c:v>
                </c:pt>
                <c:pt idx="263">
                  <c:v>DealShare</c:v>
                </c:pt>
                <c:pt idx="264">
                  <c:v>The Brandtech Group</c:v>
                </c:pt>
                <c:pt idx="265">
                  <c:v>Uniphore</c:v>
                </c:pt>
                <c:pt idx="266">
                  <c:v>Dapper Labs</c:v>
                </c:pt>
                <c:pt idx="267">
                  <c:v>Scale AI</c:v>
                </c:pt>
                <c:pt idx="268">
                  <c:v>Dutchie</c:v>
                </c:pt>
                <c:pt idx="269">
                  <c:v>Wiz</c:v>
                </c:pt>
                <c:pt idx="270">
                  <c:v>InFarm</c:v>
                </c:pt>
                <c:pt idx="271">
                  <c:v>BharatPe</c:v>
                </c:pt>
                <c:pt idx="272">
                  <c:v>Volocopter</c:v>
                </c:pt>
                <c:pt idx="273">
                  <c:v>Hopper</c:v>
                </c:pt>
                <c:pt idx="274">
                  <c:v>Collibra</c:v>
                </c:pt>
                <c:pt idx="275">
                  <c:v>Carro</c:v>
                </c:pt>
                <c:pt idx="276">
                  <c:v>Kuaikan Manhua</c:v>
                </c:pt>
                <c:pt idx="277">
                  <c:v>HEYTEA</c:v>
                </c:pt>
                <c:pt idx="278">
                  <c:v>Forto</c:v>
                </c:pt>
                <c:pt idx="279">
                  <c:v>iFood</c:v>
                </c:pt>
                <c:pt idx="280">
                  <c:v>Eruditus Executive Education</c:v>
                </c:pt>
                <c:pt idx="281">
                  <c:v>Movile</c:v>
                </c:pt>
                <c:pt idx="282">
                  <c:v>fabric</c:v>
                </c:pt>
                <c:pt idx="283">
                  <c:v>Tier</c:v>
                </c:pt>
                <c:pt idx="284">
                  <c:v>Upgrade</c:v>
                </c:pt>
                <c:pt idx="285">
                  <c:v>Veev</c:v>
                </c:pt>
                <c:pt idx="286">
                  <c:v>Transmit Security</c:v>
                </c:pt>
                <c:pt idx="287">
                  <c:v>Gong</c:v>
                </c:pt>
                <c:pt idx="288">
                  <c:v>Fetch Rewards</c:v>
                </c:pt>
                <c:pt idx="289">
                  <c:v>Carsome</c:v>
                </c:pt>
                <c:pt idx="290">
                  <c:v>Xpressbees</c:v>
                </c:pt>
                <c:pt idx="291">
                  <c:v>XiaoZhu</c:v>
                </c:pt>
                <c:pt idx="292">
                  <c:v>OutSystems</c:v>
                </c:pt>
                <c:pt idx="293">
                  <c:v>Canva</c:v>
                </c:pt>
                <c:pt idx="294">
                  <c:v>Opay</c:v>
                </c:pt>
                <c:pt idx="295">
                  <c:v>Capsule</c:v>
                </c:pt>
                <c:pt idx="296">
                  <c:v>KRY</c:v>
                </c:pt>
                <c:pt idx="297">
                  <c:v>HeartFlow</c:v>
                </c:pt>
                <c:pt idx="298">
                  <c:v>BetterUp</c:v>
                </c:pt>
                <c:pt idx="299">
                  <c:v>Pipe</c:v>
                </c:pt>
                <c:pt idx="300">
                  <c:v>Alchemy</c:v>
                </c:pt>
                <c:pt idx="301">
                  <c:v>Vinted</c:v>
                </c:pt>
                <c:pt idx="302">
                  <c:v>Checkr</c:v>
                </c:pt>
                <c:pt idx="303">
                  <c:v>Weilong Foods</c:v>
                </c:pt>
                <c:pt idx="304">
                  <c:v>Illumio</c:v>
                </c:pt>
                <c:pt idx="305">
                  <c:v>Greenlight</c:v>
                </c:pt>
                <c:pt idx="306">
                  <c:v>Promasidor Holdings</c:v>
                </c:pt>
                <c:pt idx="307">
                  <c:v>MoonPay</c:v>
                </c:pt>
                <c:pt idx="308">
                  <c:v>Yimidida</c:v>
                </c:pt>
                <c:pt idx="309">
                  <c:v>Rubrik</c:v>
                </c:pt>
                <c:pt idx="310">
                  <c:v>DriveWealth</c:v>
                </c:pt>
                <c:pt idx="311">
                  <c:v>NuCom Group</c:v>
                </c:pt>
                <c:pt idx="312">
                  <c:v>Kajabi</c:v>
                </c:pt>
                <c:pt idx="313">
                  <c:v>Tipalti</c:v>
                </c:pt>
                <c:pt idx="314">
                  <c:v>DianRong</c:v>
                </c:pt>
                <c:pt idx="315">
                  <c:v>Cell C</c:v>
                </c:pt>
                <c:pt idx="316">
                  <c:v>BitPanda</c:v>
                </c:pt>
                <c:pt idx="317">
                  <c:v>Shift Technology</c:v>
                </c:pt>
                <c:pt idx="318">
                  <c:v>Kaseya</c:v>
                </c:pt>
                <c:pt idx="319">
                  <c:v>Uala</c:v>
                </c:pt>
                <c:pt idx="320">
                  <c:v>Zetwerk</c:v>
                </c:pt>
                <c:pt idx="321">
                  <c:v>PAX</c:v>
                </c:pt>
                <c:pt idx="322">
                  <c:v>Commure</c:v>
                </c:pt>
                <c:pt idx="323">
                  <c:v>Paxos</c:v>
                </c:pt>
                <c:pt idx="324">
                  <c:v>C2FO</c:v>
                </c:pt>
                <c:pt idx="325">
                  <c:v>Cgtz</c:v>
                </c:pt>
                <c:pt idx="326">
                  <c:v>Advance Intelligence Group</c:v>
                </c:pt>
                <c:pt idx="327">
                  <c:v>Grafana Labs</c:v>
                </c:pt>
                <c:pt idx="328">
                  <c:v>ClickUp</c:v>
                </c:pt>
                <c:pt idx="329">
                  <c:v>Assent</c:v>
                </c:pt>
                <c:pt idx="330">
                  <c:v>Deezer</c:v>
                </c:pt>
                <c:pt idx="331">
                  <c:v>Cato Networks</c:v>
                </c:pt>
                <c:pt idx="332">
                  <c:v>Digit Insurance</c:v>
                </c:pt>
                <c:pt idx="333">
                  <c:v>GoCardless</c:v>
                </c:pt>
                <c:pt idx="334">
                  <c:v>Misfits Market</c:v>
                </c:pt>
                <c:pt idx="335">
                  <c:v>BlueVoyant</c:v>
                </c:pt>
                <c:pt idx="336">
                  <c:v>Gympass</c:v>
                </c:pt>
                <c:pt idx="337">
                  <c:v>Forter</c:v>
                </c:pt>
                <c:pt idx="338">
                  <c:v>Personio</c:v>
                </c:pt>
                <c:pt idx="339">
                  <c:v>Alto Pharmacy</c:v>
                </c:pt>
                <c:pt idx="340">
                  <c:v>Guoquan Shihui</c:v>
                </c:pt>
                <c:pt idx="341">
                  <c:v>Aurora Solar</c:v>
                </c:pt>
                <c:pt idx="342">
                  <c:v>China Cloud</c:v>
                </c:pt>
                <c:pt idx="343">
                  <c:v>Carbon Health</c:v>
                </c:pt>
                <c:pt idx="344">
                  <c:v>Rebel Foods</c:v>
                </c:pt>
                <c:pt idx="345">
                  <c:v>Spiber</c:v>
                </c:pt>
                <c:pt idx="346">
                  <c:v>Voodoo</c:v>
                </c:pt>
                <c:pt idx="347">
                  <c:v>HuiMin</c:v>
                </c:pt>
                <c:pt idx="348">
                  <c:v>VOI</c:v>
                </c:pt>
                <c:pt idx="349">
                  <c:v>ONE</c:v>
                </c:pt>
                <c:pt idx="350">
                  <c:v>CloudWalk Technology</c:v>
                </c:pt>
                <c:pt idx="351">
                  <c:v>Yijiupi</c:v>
                </c:pt>
                <c:pt idx="352">
                  <c:v>Symphony</c:v>
                </c:pt>
                <c:pt idx="353">
                  <c:v>Spinny</c:v>
                </c:pt>
                <c:pt idx="354">
                  <c:v>Epidemic Sound</c:v>
                </c:pt>
                <c:pt idx="355">
                  <c:v>Medable</c:v>
                </c:pt>
                <c:pt idx="356">
                  <c:v>OwnBackup</c:v>
                </c:pt>
                <c:pt idx="357">
                  <c:v>Loggi</c:v>
                </c:pt>
                <c:pt idx="358">
                  <c:v>Acorns</c:v>
                </c:pt>
                <c:pt idx="359">
                  <c:v>Coalition</c:v>
                </c:pt>
                <c:pt idx="360">
                  <c:v>Melio</c:v>
                </c:pt>
                <c:pt idx="361">
                  <c:v>Kitopi</c:v>
                </c:pt>
                <c:pt idx="362">
                  <c:v>United Imaging Healthcare</c:v>
                </c:pt>
                <c:pt idx="363">
                  <c:v>Mafengwo</c:v>
                </c:pt>
                <c:pt idx="364">
                  <c:v>Cambridge Mobile Telematics</c:v>
                </c:pt>
                <c:pt idx="365">
                  <c:v>Age of Learning</c:v>
                </c:pt>
                <c:pt idx="366">
                  <c:v>Aura</c:v>
                </c:pt>
                <c:pt idx="367">
                  <c:v>HoneyBook</c:v>
                </c:pt>
                <c:pt idx="368">
                  <c:v>Arctic Wolf Networks</c:v>
                </c:pt>
                <c:pt idx="369">
                  <c:v>Talkdesk</c:v>
                </c:pt>
                <c:pt idx="370">
                  <c:v>Color</c:v>
                </c:pt>
                <c:pt idx="371">
                  <c:v>Bowery Farming</c:v>
                </c:pt>
                <c:pt idx="372">
                  <c:v>Yaoshibang</c:v>
                </c:pt>
                <c:pt idx="373">
                  <c:v>Remote</c:v>
                </c:pt>
                <c:pt idx="374">
                  <c:v>PayFit</c:v>
                </c:pt>
                <c:pt idx="375">
                  <c:v>Clari</c:v>
                </c:pt>
                <c:pt idx="376">
                  <c:v>StockX</c:v>
                </c:pt>
                <c:pt idx="377">
                  <c:v>GOAT</c:v>
                </c:pt>
                <c:pt idx="378">
                  <c:v>YipitData</c:v>
                </c:pt>
                <c:pt idx="379">
                  <c:v>Royole Corporation</c:v>
                </c:pt>
                <c:pt idx="380">
                  <c:v>Blockchain.com</c:v>
                </c:pt>
                <c:pt idx="381">
                  <c:v>Outreach</c:v>
                </c:pt>
                <c:pt idx="382">
                  <c:v>Licious</c:v>
                </c:pt>
                <c:pt idx="383">
                  <c:v>Rokt</c:v>
                </c:pt>
                <c:pt idx="384">
                  <c:v>Anchorage Digital</c:v>
                </c:pt>
                <c:pt idx="385">
                  <c:v>Rothy's</c:v>
                </c:pt>
                <c:pt idx="386">
                  <c:v>Zipline</c:v>
                </c:pt>
                <c:pt idx="387">
                  <c:v>ApplyBoard</c:v>
                </c:pt>
                <c:pt idx="388">
                  <c:v>Route</c:v>
                </c:pt>
                <c:pt idx="389">
                  <c:v>Bought By Many</c:v>
                </c:pt>
                <c:pt idx="390">
                  <c:v>Course Hero</c:v>
                </c:pt>
                <c:pt idx="391">
                  <c:v>Miro</c:v>
                </c:pt>
                <c:pt idx="392">
                  <c:v>Mynt</c:v>
                </c:pt>
                <c:pt idx="393">
                  <c:v>Druva</c:v>
                </c:pt>
                <c:pt idx="394">
                  <c:v>Grove Collaborative</c:v>
                </c:pt>
                <c:pt idx="395">
                  <c:v>HighRadius</c:v>
                </c:pt>
                <c:pt idx="396">
                  <c:v>Trulioo</c:v>
                </c:pt>
                <c:pt idx="397">
                  <c:v>Flutterwave</c:v>
                </c:pt>
                <c:pt idx="398">
                  <c:v>Enflame</c:v>
                </c:pt>
                <c:pt idx="399">
                  <c:v>Moglix</c:v>
                </c:pt>
                <c:pt idx="400">
                  <c:v>Dream Games</c:v>
                </c:pt>
                <c:pt idx="401">
                  <c:v>ChargeBee Technologies</c:v>
                </c:pt>
                <c:pt idx="402">
                  <c:v>Ledger</c:v>
                </c:pt>
                <c:pt idx="403">
                  <c:v>Somatus</c:v>
                </c:pt>
                <c:pt idx="404">
                  <c:v>Nature's Fynd</c:v>
                </c:pt>
                <c:pt idx="405">
                  <c:v>Cerebral</c:v>
                </c:pt>
                <c:pt idx="406">
                  <c:v>MasterClass</c:v>
                </c:pt>
                <c:pt idx="407">
                  <c:v>EBANX</c:v>
                </c:pt>
                <c:pt idx="408">
                  <c:v>Acko General Insurance</c:v>
                </c:pt>
                <c:pt idx="409">
                  <c:v>Five Star Business Finance</c:v>
                </c:pt>
                <c:pt idx="410">
                  <c:v>Deliverr</c:v>
                </c:pt>
                <c:pt idx="411">
                  <c:v>Yuga Labs</c:v>
                </c:pt>
                <c:pt idx="412">
                  <c:v>Tonal</c:v>
                </c:pt>
                <c:pt idx="413">
                  <c:v>MX Technologies</c:v>
                </c:pt>
                <c:pt idx="414">
                  <c:v>Exotec</c:v>
                </c:pt>
                <c:pt idx="415">
                  <c:v>Omada Health</c:v>
                </c:pt>
                <c:pt idx="416">
                  <c:v>BlaBlaCar</c:v>
                </c:pt>
                <c:pt idx="417">
                  <c:v>Mambu</c:v>
                </c:pt>
                <c:pt idx="418">
                  <c:v>Lunar</c:v>
                </c:pt>
                <c:pt idx="419">
                  <c:v>CarDekho</c:v>
                </c:pt>
                <c:pt idx="420">
                  <c:v>Rippling</c:v>
                </c:pt>
                <c:pt idx="421">
                  <c:v>Zhubajie</c:v>
                </c:pt>
                <c:pt idx="422">
                  <c:v>Vuori</c:v>
                </c:pt>
                <c:pt idx="423">
                  <c:v>FirstCry</c:v>
                </c:pt>
                <c:pt idx="424">
                  <c:v>Papaya Global</c:v>
                </c:pt>
                <c:pt idx="425">
                  <c:v>Eat Just</c:v>
                </c:pt>
                <c:pt idx="426">
                  <c:v>Geek+</c:v>
                </c:pt>
                <c:pt idx="427">
                  <c:v>Akulaku</c:v>
                </c:pt>
                <c:pt idx="428">
                  <c:v>Yotpo</c:v>
                </c:pt>
                <c:pt idx="429">
                  <c:v>Tekion</c:v>
                </c:pt>
                <c:pt idx="430">
                  <c:v>Solugen</c:v>
                </c:pt>
                <c:pt idx="431">
                  <c:v>ElasticRun</c:v>
                </c:pt>
                <c:pt idx="432">
                  <c:v>MoMo</c:v>
                </c:pt>
                <c:pt idx="433">
                  <c:v>Handshake</c:v>
                </c:pt>
                <c:pt idx="434">
                  <c:v>Pharmapacks</c:v>
                </c:pt>
                <c:pt idx="435">
                  <c:v>Postman</c:v>
                </c:pt>
                <c:pt idx="436">
                  <c:v>Clearco</c:v>
                </c:pt>
                <c:pt idx="437">
                  <c:v>VerbIT</c:v>
                </c:pt>
                <c:pt idx="438">
                  <c:v>Ouyeel</c:v>
                </c:pt>
                <c:pt idx="439">
                  <c:v>AppDirect</c:v>
                </c:pt>
                <c:pt idx="440">
                  <c:v>Jokr</c:v>
                </c:pt>
                <c:pt idx="441">
                  <c:v>Pleo</c:v>
                </c:pt>
                <c:pt idx="442">
                  <c:v>Seismic</c:v>
                </c:pt>
                <c:pt idx="443">
                  <c:v>LivSpace</c:v>
                </c:pt>
                <c:pt idx="444">
                  <c:v>OpenSea</c:v>
                </c:pt>
                <c:pt idx="445">
                  <c:v>Stash</c:v>
                </c:pt>
                <c:pt idx="446">
                  <c:v>6Sense</c:v>
                </c:pt>
                <c:pt idx="447">
                  <c:v>Moon Active</c:v>
                </c:pt>
                <c:pt idx="448">
                  <c:v>NoBroker</c:v>
                </c:pt>
                <c:pt idx="449">
                  <c:v>Gemini</c:v>
                </c:pt>
                <c:pt idx="450">
                  <c:v>Zume</c:v>
                </c:pt>
                <c:pt idx="451">
                  <c:v>BloomReach</c:v>
                </c:pt>
                <c:pt idx="452">
                  <c:v>Ankorstore</c:v>
                </c:pt>
                <c:pt idx="453">
                  <c:v>ezCater</c:v>
                </c:pt>
                <c:pt idx="454">
                  <c:v>Podium</c:v>
                </c:pt>
                <c:pt idx="455">
                  <c:v>ABL Space Systems</c:v>
                </c:pt>
                <c:pt idx="456">
                  <c:v>Vista Global</c:v>
                </c:pt>
                <c:pt idx="457">
                  <c:v>o9 Solutions</c:v>
                </c:pt>
                <c:pt idx="458">
                  <c:v>Pagaya</c:v>
                </c:pt>
                <c:pt idx="459">
                  <c:v>KeepTruckin</c:v>
                </c:pt>
                <c:pt idx="460">
                  <c:v>Scalapay</c:v>
                </c:pt>
                <c:pt idx="461">
                  <c:v>Workato</c:v>
                </c:pt>
                <c:pt idx="462">
                  <c:v>Starburst</c:v>
                </c:pt>
                <c:pt idx="463">
                  <c:v>dbt Labs</c:v>
                </c:pt>
                <c:pt idx="464">
                  <c:v>Patreon</c:v>
                </c:pt>
                <c:pt idx="465">
                  <c:v>Benchling</c:v>
                </c:pt>
                <c:pt idx="466">
                  <c:v>SmartNews</c:v>
                </c:pt>
                <c:pt idx="467">
                  <c:v>Dremio</c:v>
                </c:pt>
                <c:pt idx="468">
                  <c:v>TravelPerk</c:v>
                </c:pt>
                <c:pt idx="469">
                  <c:v>Socar</c:v>
                </c:pt>
                <c:pt idx="470">
                  <c:v>Neo4j</c:v>
                </c:pt>
                <c:pt idx="471">
                  <c:v>Acronis</c:v>
                </c:pt>
                <c:pt idx="472">
                  <c:v>JumpCloud</c:v>
                </c:pt>
                <c:pt idx="473">
                  <c:v>Ethos</c:v>
                </c:pt>
                <c:pt idx="474">
                  <c:v>Cabify</c:v>
                </c:pt>
                <c:pt idx="475">
                  <c:v>CAIS</c:v>
                </c:pt>
                <c:pt idx="476">
                  <c:v>Better.com</c:v>
                </c:pt>
                <c:pt idx="477">
                  <c:v>Whoop</c:v>
                </c:pt>
                <c:pt idx="478">
                  <c:v>Fundbox</c:v>
                </c:pt>
                <c:pt idx="479">
                  <c:v>Thought Machine</c:v>
                </c:pt>
                <c:pt idx="480">
                  <c:v>solarisBank</c:v>
                </c:pt>
                <c:pt idx="481">
                  <c:v>DispatchHealth</c:v>
                </c:pt>
                <c:pt idx="482">
                  <c:v>Current</c:v>
                </c:pt>
                <c:pt idx="483">
                  <c:v>YITU Technology</c:v>
                </c:pt>
                <c:pt idx="484">
                  <c:v>BitSight Technologies</c:v>
                </c:pt>
                <c:pt idx="485">
                  <c:v>Grammarly</c:v>
                </c:pt>
                <c:pt idx="486">
                  <c:v>Dialpad</c:v>
                </c:pt>
                <c:pt idx="487">
                  <c:v>Skims</c:v>
                </c:pt>
                <c:pt idx="488">
                  <c:v>Flock Freight</c:v>
                </c:pt>
                <c:pt idx="489">
                  <c:v>BlockDaemon</c:v>
                </c:pt>
                <c:pt idx="490">
                  <c:v>WEMAKEPRICE</c:v>
                </c:pt>
                <c:pt idx="491">
                  <c:v>Eightfold.ai</c:v>
                </c:pt>
                <c:pt idx="492">
                  <c:v>TELD</c:v>
                </c:pt>
                <c:pt idx="493">
                  <c:v>Omio</c:v>
                </c:pt>
                <c:pt idx="494">
                  <c:v>Axonius</c:v>
                </c:pt>
                <c:pt idx="495">
                  <c:v>Modernizing Medicine</c:v>
                </c:pt>
                <c:pt idx="496">
                  <c:v>ECARX</c:v>
                </c:pt>
                <c:pt idx="497">
                  <c:v>Ynsect</c:v>
                </c:pt>
                <c:pt idx="498">
                  <c:v>Groww</c:v>
                </c:pt>
                <c:pt idx="499">
                  <c:v>Fiture</c:v>
                </c:pt>
                <c:pt idx="500">
                  <c:v>Signifyd</c:v>
                </c:pt>
                <c:pt idx="501">
                  <c:v>Exabeam</c:v>
                </c:pt>
                <c:pt idx="502">
                  <c:v>Fenbi Education</c:v>
                </c:pt>
                <c:pt idx="503">
                  <c:v>CargoX</c:v>
                </c:pt>
                <c:pt idx="504">
                  <c:v>Yunxuetang</c:v>
                </c:pt>
                <c:pt idx="505">
                  <c:v>Beisen</c:v>
                </c:pt>
                <c:pt idx="506">
                  <c:v>Clio</c:v>
                </c:pt>
                <c:pt idx="507">
                  <c:v>GupShup</c:v>
                </c:pt>
                <c:pt idx="508">
                  <c:v>VideoAmp</c:v>
                </c:pt>
                <c:pt idx="509">
                  <c:v>GrubMarket</c:v>
                </c:pt>
                <c:pt idx="510">
                  <c:v>Flock Safety</c:v>
                </c:pt>
                <c:pt idx="511">
                  <c:v>Clip</c:v>
                </c:pt>
                <c:pt idx="512">
                  <c:v>Devo</c:v>
                </c:pt>
                <c:pt idx="513">
                  <c:v>Andela</c:v>
                </c:pt>
                <c:pt idx="514">
                  <c:v>Rohlik</c:v>
                </c:pt>
                <c:pt idx="515">
                  <c:v>ASAPP</c:v>
                </c:pt>
                <c:pt idx="516">
                  <c:v>Zhaogang</c:v>
                </c:pt>
                <c:pt idx="517">
                  <c:v>Guild Education</c:v>
                </c:pt>
                <c:pt idx="518">
                  <c:v>Innovaccer</c:v>
                </c:pt>
                <c:pt idx="519">
                  <c:v>Konfio</c:v>
                </c:pt>
                <c:pt idx="520">
                  <c:v>Bitso</c:v>
                </c:pt>
                <c:pt idx="521">
                  <c:v>Tarana Wireless</c:v>
                </c:pt>
                <c:pt idx="522">
                  <c:v>ZongMu Technology</c:v>
                </c:pt>
                <c:pt idx="523">
                  <c:v>Mobile Premier League</c:v>
                </c:pt>
                <c:pt idx="524">
                  <c:v>ZocDoc</c:v>
                </c:pt>
                <c:pt idx="525">
                  <c:v>Virta Health</c:v>
                </c:pt>
                <c:pt idx="526">
                  <c:v>Urban Company</c:v>
                </c:pt>
                <c:pt idx="527">
                  <c:v>SnapLogic</c:v>
                </c:pt>
                <c:pt idx="528">
                  <c:v>Icertis</c:v>
                </c:pt>
                <c:pt idx="529">
                  <c:v>PPRO</c:v>
                </c:pt>
                <c:pt idx="530">
                  <c:v>NotCo</c:v>
                </c:pt>
                <c:pt idx="531">
                  <c:v>Divvy Homes</c:v>
                </c:pt>
                <c:pt idx="532">
                  <c:v>Wacai</c:v>
                </c:pt>
                <c:pt idx="533">
                  <c:v>Koudai</c:v>
                </c:pt>
                <c:pt idx="534">
                  <c:v>Chainalysis</c:v>
                </c:pt>
                <c:pt idx="535">
                  <c:v>SiFive</c:v>
                </c:pt>
                <c:pt idx="536">
                  <c:v>Unqork</c:v>
                </c:pt>
                <c:pt idx="537">
                  <c:v>Roofstock</c:v>
                </c:pt>
                <c:pt idx="538">
                  <c:v>Helium Systems</c:v>
                </c:pt>
                <c:pt idx="539">
                  <c:v>Alan</c:v>
                </c:pt>
                <c:pt idx="540">
                  <c:v>Groq</c:v>
                </c:pt>
                <c:pt idx="541">
                  <c:v>Bordrin Motors</c:v>
                </c:pt>
                <c:pt idx="542">
                  <c:v>Unisound</c:v>
                </c:pt>
                <c:pt idx="543">
                  <c:v>TangoMe</c:v>
                </c:pt>
                <c:pt idx="544">
                  <c:v>ActiveCampaign</c:v>
                </c:pt>
                <c:pt idx="545">
                  <c:v>FlashEx</c:v>
                </c:pt>
                <c:pt idx="546">
                  <c:v>Dragos</c:v>
                </c:pt>
                <c:pt idx="547">
                  <c:v>Pendo</c:v>
                </c:pt>
                <c:pt idx="548">
                  <c:v>Redis Labs</c:v>
                </c:pt>
                <c:pt idx="549">
                  <c:v>Vectra Networks</c:v>
                </c:pt>
                <c:pt idx="550">
                  <c:v>PatSnap</c:v>
                </c:pt>
                <c:pt idx="551">
                  <c:v>BlackBuck</c:v>
                </c:pt>
                <c:pt idx="552">
                  <c:v>Applied Intuition</c:v>
                </c:pt>
                <c:pt idx="553">
                  <c:v>Diamond Foundry</c:v>
                </c:pt>
                <c:pt idx="554">
                  <c:v>Calendly</c:v>
                </c:pt>
                <c:pt idx="555">
                  <c:v>Flash Express</c:v>
                </c:pt>
                <c:pt idx="556">
                  <c:v>Globalization Partners</c:v>
                </c:pt>
                <c:pt idx="557">
                  <c:v>InVision</c:v>
                </c:pt>
                <c:pt idx="558">
                  <c:v>Qumulo</c:v>
                </c:pt>
                <c:pt idx="559">
                  <c:v>Nexthink</c:v>
                </c:pt>
                <c:pt idx="560">
                  <c:v>Merama</c:v>
                </c:pt>
                <c:pt idx="561">
                  <c:v>CloudWalk</c:v>
                </c:pt>
                <c:pt idx="562">
                  <c:v>LifeMiles</c:v>
                </c:pt>
                <c:pt idx="563">
                  <c:v>Notion Labs</c:v>
                </c:pt>
                <c:pt idx="564">
                  <c:v>Iterable</c:v>
                </c:pt>
                <c:pt idx="565">
                  <c:v>Aviatrix</c:v>
                </c:pt>
                <c:pt idx="566">
                  <c:v>Skydio</c:v>
                </c:pt>
                <c:pt idx="567">
                  <c:v>Sennder</c:v>
                </c:pt>
                <c:pt idx="568">
                  <c:v>Zeta</c:v>
                </c:pt>
                <c:pt idx="569">
                  <c:v>MindMaze</c:v>
                </c:pt>
                <c:pt idx="570">
                  <c:v>TradingView</c:v>
                </c:pt>
                <c:pt idx="571">
                  <c:v>Zilch</c:v>
                </c:pt>
                <c:pt idx="572">
                  <c:v>Guideline</c:v>
                </c:pt>
                <c:pt idx="573">
                  <c:v>Oda</c:v>
                </c:pt>
                <c:pt idx="574">
                  <c:v>Inari</c:v>
                </c:pt>
                <c:pt idx="575">
                  <c:v>Human Interest</c:v>
                </c:pt>
                <c:pt idx="576">
                  <c:v>TechStyle Fashion Group</c:v>
                </c:pt>
                <c:pt idx="577">
                  <c:v>MadeiraMadeira</c:v>
                </c:pt>
                <c:pt idx="578">
                  <c:v>Loadsmart</c:v>
                </c:pt>
                <c:pt idx="579">
                  <c:v>Webflow</c:v>
                </c:pt>
                <c:pt idx="580">
                  <c:v>Betterment</c:v>
                </c:pt>
                <c:pt idx="581">
                  <c:v>Ironclad</c:v>
                </c:pt>
                <c:pt idx="582">
                  <c:v>Algolia</c:v>
                </c:pt>
                <c:pt idx="583">
                  <c:v>Kopi Kenangan</c:v>
                </c:pt>
                <c:pt idx="584">
                  <c:v>Figma</c:v>
                </c:pt>
                <c:pt idx="585">
                  <c:v>Contentful</c:v>
                </c:pt>
                <c:pt idx="586">
                  <c:v>Zenoti</c:v>
                </c:pt>
                <c:pt idx="587">
                  <c:v>ShipBob</c:v>
                </c:pt>
                <c:pt idx="588">
                  <c:v>Womai</c:v>
                </c:pt>
                <c:pt idx="589">
                  <c:v>ReliaQuest</c:v>
                </c:pt>
                <c:pt idx="590">
                  <c:v>HMD Global</c:v>
                </c:pt>
                <c:pt idx="591">
                  <c:v>LaunchDarkly</c:v>
                </c:pt>
                <c:pt idx="592">
                  <c:v>Rad Power Bikes</c:v>
                </c:pt>
                <c:pt idx="593">
                  <c:v>Lattice</c:v>
                </c:pt>
                <c:pt idx="594">
                  <c:v>Shield AI</c:v>
                </c:pt>
                <c:pt idx="595">
                  <c:v>Amber Group</c:v>
                </c:pt>
                <c:pt idx="596">
                  <c:v>Clarify Health</c:v>
                </c:pt>
                <c:pt idx="597">
                  <c:v>Swile</c:v>
                </c:pt>
                <c:pt idx="598">
                  <c:v>Cedar</c:v>
                </c:pt>
                <c:pt idx="599">
                  <c:v>MediaMath</c:v>
                </c:pt>
                <c:pt idx="600">
                  <c:v>Honor Technology</c:v>
                </c:pt>
                <c:pt idx="601">
                  <c:v>Gaussian Robotics</c:v>
                </c:pt>
                <c:pt idx="602">
                  <c:v>Infinidat</c:v>
                </c:pt>
                <c:pt idx="603">
                  <c:v>DriveNets</c:v>
                </c:pt>
                <c:pt idx="604">
                  <c:v>OVO Energy</c:v>
                </c:pt>
                <c:pt idx="605">
                  <c:v>FalconX</c:v>
                </c:pt>
                <c:pt idx="606">
                  <c:v>M1 Finance</c:v>
                </c:pt>
                <c:pt idx="607">
                  <c:v>Elemy</c:v>
                </c:pt>
                <c:pt idx="608">
                  <c:v>Olist</c:v>
                </c:pt>
                <c:pt idx="609">
                  <c:v>Extend</c:v>
                </c:pt>
                <c:pt idx="610">
                  <c:v>Degreed</c:v>
                </c:pt>
                <c:pt idx="611">
                  <c:v>BigPanda</c:v>
                </c:pt>
                <c:pt idx="612">
                  <c:v>LTK</c:v>
                </c:pt>
                <c:pt idx="613">
                  <c:v>Prime Medicine</c:v>
                </c:pt>
                <c:pt idx="614">
                  <c:v>iTutorGroup</c:v>
                </c:pt>
                <c:pt idx="615">
                  <c:v>CircleCI</c:v>
                </c:pt>
                <c:pt idx="616">
                  <c:v>Scalable Capital</c:v>
                </c:pt>
                <c:pt idx="617">
                  <c:v>Spendesk</c:v>
                </c:pt>
                <c:pt idx="618">
                  <c:v>Side</c:v>
                </c:pt>
                <c:pt idx="619">
                  <c:v>FLASH</c:v>
                </c:pt>
                <c:pt idx="620">
                  <c:v>Komodo Health</c:v>
                </c:pt>
                <c:pt idx="621">
                  <c:v>Vercel</c:v>
                </c:pt>
                <c:pt idx="622">
                  <c:v>Sky Mavis</c:v>
                </c:pt>
                <c:pt idx="623">
                  <c:v>Gousto</c:v>
                </c:pt>
                <c:pt idx="624">
                  <c:v>TalkingData</c:v>
                </c:pt>
                <c:pt idx="625">
                  <c:v>Savage X Fenty</c:v>
                </c:pt>
                <c:pt idx="626">
                  <c:v>Matillion</c:v>
                </c:pt>
                <c:pt idx="627">
                  <c:v>MyGlamm</c:v>
                </c:pt>
                <c:pt idx="628">
                  <c:v>Globality</c:v>
                </c:pt>
                <c:pt idx="629">
                  <c:v>Public</c:v>
                </c:pt>
                <c:pt idx="630">
                  <c:v>Vox Media</c:v>
                </c:pt>
                <c:pt idx="631">
                  <c:v>Staffbase</c:v>
                </c:pt>
                <c:pt idx="632">
                  <c:v>WTOIP</c:v>
                </c:pt>
                <c:pt idx="633">
                  <c:v>KnowBox</c:v>
                </c:pt>
                <c:pt idx="634">
                  <c:v>Moveworks</c:v>
                </c:pt>
                <c:pt idx="635">
                  <c:v>Lightricks</c:v>
                </c:pt>
                <c:pt idx="636">
                  <c:v>Clearcover</c:v>
                </c:pt>
                <c:pt idx="637">
                  <c:v>Enpal</c:v>
                </c:pt>
                <c:pt idx="638">
                  <c:v>Astranis Space Technologies</c:v>
                </c:pt>
                <c:pt idx="639">
                  <c:v>Huike Group</c:v>
                </c:pt>
                <c:pt idx="640">
                  <c:v>Chipper Cash</c:v>
                </c:pt>
                <c:pt idx="641">
                  <c:v>CoinSwitch Kuber</c:v>
                </c:pt>
                <c:pt idx="642">
                  <c:v>SmartMore</c:v>
                </c:pt>
                <c:pt idx="643">
                  <c:v>Maimai</c:v>
                </c:pt>
                <c:pt idx="644">
                  <c:v>ConcertAI</c:v>
                </c:pt>
                <c:pt idx="645">
                  <c:v>58 Daojia</c:v>
                </c:pt>
                <c:pt idx="646">
                  <c:v>ClickHouse</c:v>
                </c:pt>
                <c:pt idx="647">
                  <c:v>Veho</c:v>
                </c:pt>
                <c:pt idx="648">
                  <c:v>Locus Robotics</c:v>
                </c:pt>
                <c:pt idx="649">
                  <c:v>Fever Labs</c:v>
                </c:pt>
                <c:pt idx="650">
                  <c:v>Everlaw</c:v>
                </c:pt>
                <c:pt idx="651">
                  <c:v>Blockstream</c:v>
                </c:pt>
                <c:pt idx="652">
                  <c:v>Transcarent</c:v>
                </c:pt>
                <c:pt idx="653">
                  <c:v>Huaqin Telecom Technology</c:v>
                </c:pt>
                <c:pt idx="654">
                  <c:v>National Stock Exchange of India</c:v>
                </c:pt>
                <c:pt idx="655">
                  <c:v>SWORD Health</c:v>
                </c:pt>
                <c:pt idx="656">
                  <c:v>Spring Health</c:v>
                </c:pt>
                <c:pt idx="657">
                  <c:v>Aledade</c:v>
                </c:pt>
                <c:pt idx="658">
                  <c:v>Ripple</c:v>
                </c:pt>
                <c:pt idx="659">
                  <c:v>Rec Room</c:v>
                </c:pt>
                <c:pt idx="660">
                  <c:v>Augury</c:v>
                </c:pt>
                <c:pt idx="661">
                  <c:v>Meero</c:v>
                </c:pt>
                <c:pt idx="662">
                  <c:v>AppsFlyer</c:v>
                </c:pt>
                <c:pt idx="663">
                  <c:v>Vedantu</c:v>
                </c:pt>
                <c:pt idx="664">
                  <c:v>BenevolentAI</c:v>
                </c:pt>
                <c:pt idx="665">
                  <c:v>At-Bay</c:v>
                </c:pt>
                <c:pt idx="666">
                  <c:v>YugaByte</c:v>
                </c:pt>
                <c:pt idx="667">
                  <c:v>Built</c:v>
                </c:pt>
                <c:pt idx="668">
                  <c:v>Carousell</c:v>
                </c:pt>
                <c:pt idx="669">
                  <c:v>MUSINSA</c:v>
                </c:pt>
                <c:pt idx="670">
                  <c:v>Epirus</c:v>
                </c:pt>
                <c:pt idx="671">
                  <c:v>SparkCognition</c:v>
                </c:pt>
                <c:pt idx="672">
                  <c:v>Lendable</c:v>
                </c:pt>
                <c:pt idx="673">
                  <c:v>OCSiAl</c:v>
                </c:pt>
                <c:pt idx="674">
                  <c:v>NIUM</c:v>
                </c:pt>
                <c:pt idx="675">
                  <c:v>Biren Technology</c:v>
                </c:pt>
                <c:pt idx="676">
                  <c:v>GO1</c:v>
                </c:pt>
                <c:pt idx="677">
                  <c:v>FXiaoKe</c:v>
                </c:pt>
                <c:pt idx="678">
                  <c:v>Lookout</c:v>
                </c:pt>
                <c:pt idx="679">
                  <c:v>Capitolis</c:v>
                </c:pt>
                <c:pt idx="680">
                  <c:v>MindTickle</c:v>
                </c:pt>
                <c:pt idx="681">
                  <c:v>Juma Peisong</c:v>
                </c:pt>
                <c:pt idx="682">
                  <c:v>Bunq</c:v>
                </c:pt>
                <c:pt idx="683">
                  <c:v>Immutable</c:v>
                </c:pt>
                <c:pt idx="684">
                  <c:v>Emerging Markets Property Group</c:v>
                </c:pt>
                <c:pt idx="685">
                  <c:v>ReCharge</c:v>
                </c:pt>
                <c:pt idx="686">
                  <c:v>Pattern</c:v>
                </c:pt>
                <c:pt idx="687">
                  <c:v>Mixpanel</c:v>
                </c:pt>
                <c:pt idx="688">
                  <c:v>Feedzai</c:v>
                </c:pt>
                <c:pt idx="689">
                  <c:v>Motorway</c:v>
                </c:pt>
                <c:pt idx="690">
                  <c:v>ZenBusiness</c:v>
                </c:pt>
                <c:pt idx="691">
                  <c:v>Skydance Media</c:v>
                </c:pt>
                <c:pt idx="692">
                  <c:v>Sisense</c:v>
                </c:pt>
                <c:pt idx="693">
                  <c:v>Hibob</c:v>
                </c:pt>
                <c:pt idx="694">
                  <c:v>Infra.Market</c:v>
                </c:pt>
                <c:pt idx="695">
                  <c:v>Scandit</c:v>
                </c:pt>
                <c:pt idx="696">
                  <c:v>RapidAPI</c:v>
                </c:pt>
                <c:pt idx="697">
                  <c:v>Aibee</c:v>
                </c:pt>
                <c:pt idx="698">
                  <c:v>TrueLayer</c:v>
                </c:pt>
                <c:pt idx="699">
                  <c:v>Salt Security</c:v>
                </c:pt>
                <c:pt idx="700">
                  <c:v>K Health</c:v>
                </c:pt>
                <c:pt idx="701">
                  <c:v>Copado</c:v>
                </c:pt>
                <c:pt idx="702">
                  <c:v>Gelato</c:v>
                </c:pt>
                <c:pt idx="703">
                  <c:v>Contrast Security</c:v>
                </c:pt>
                <c:pt idx="704">
                  <c:v>Pipa Coding</c:v>
                </c:pt>
                <c:pt idx="705">
                  <c:v>Jeeves</c:v>
                </c:pt>
                <c:pt idx="706">
                  <c:v>DT Dream</c:v>
                </c:pt>
                <c:pt idx="707">
                  <c:v>Glossier</c:v>
                </c:pt>
                <c:pt idx="708">
                  <c:v>Mammoth Biosciences</c:v>
                </c:pt>
                <c:pt idx="709">
                  <c:v>Aqua Security</c:v>
                </c:pt>
                <c:pt idx="710">
                  <c:v>Tealium</c:v>
                </c:pt>
                <c:pt idx="711">
                  <c:v>Firebolt</c:v>
                </c:pt>
                <c:pt idx="712">
                  <c:v>VAST Data</c:v>
                </c:pt>
                <c:pt idx="713">
                  <c:v>Lydia</c:v>
                </c:pt>
                <c:pt idx="714">
                  <c:v>LetsGetChecked</c:v>
                </c:pt>
                <c:pt idx="715">
                  <c:v>HyalRoute</c:v>
                </c:pt>
                <c:pt idx="716">
                  <c:v>Gymshark</c:v>
                </c:pt>
                <c:pt idx="717">
                  <c:v>Productboard</c:v>
                </c:pt>
                <c:pt idx="718">
                  <c:v>impact.com</c:v>
                </c:pt>
                <c:pt idx="719">
                  <c:v>Mythical Games</c:v>
                </c:pt>
                <c:pt idx="720">
                  <c:v>Reify Health</c:v>
                </c:pt>
                <c:pt idx="721">
                  <c:v>Evidation</c:v>
                </c:pt>
                <c:pt idx="722">
                  <c:v>G2</c:v>
                </c:pt>
                <c:pt idx="723">
                  <c:v>Expel</c:v>
                </c:pt>
                <c:pt idx="724">
                  <c:v>The Zebra</c:v>
                </c:pt>
                <c:pt idx="725">
                  <c:v>Incode Technologies</c:v>
                </c:pt>
                <c:pt idx="726">
                  <c:v>Culture Amp</c:v>
                </c:pt>
                <c:pt idx="727">
                  <c:v>SMS Assist</c:v>
                </c:pt>
                <c:pt idx="728">
                  <c:v>Truepill</c:v>
                </c:pt>
                <c:pt idx="729">
                  <c:v>Owkin</c:v>
                </c:pt>
                <c:pt idx="730">
                  <c:v>Chronosphere</c:v>
                </c:pt>
                <c:pt idx="731">
                  <c:v>Snapdocs</c:v>
                </c:pt>
                <c:pt idx="732">
                  <c:v>LinkDoc Technology</c:v>
                </c:pt>
                <c:pt idx="733">
                  <c:v>Paradox</c:v>
                </c:pt>
                <c:pt idx="734">
                  <c:v>Tongdun Technology</c:v>
                </c:pt>
                <c:pt idx="735">
                  <c:v>Orchard</c:v>
                </c:pt>
                <c:pt idx="736">
                  <c:v>Mobvoi</c:v>
                </c:pt>
                <c:pt idx="737">
                  <c:v>Formlabs</c:v>
                </c:pt>
                <c:pt idx="738">
                  <c:v>H2O.ai</c:v>
                </c:pt>
                <c:pt idx="739">
                  <c:v>Red Ventures</c:v>
                </c:pt>
                <c:pt idx="740">
                  <c:v>Jiuxian</c:v>
                </c:pt>
                <c:pt idx="741">
                  <c:v>BrowserStack</c:v>
                </c:pt>
                <c:pt idx="742">
                  <c:v>Slice</c:v>
                </c:pt>
                <c:pt idx="743">
                  <c:v>MobiKwik</c:v>
                </c:pt>
                <c:pt idx="744">
                  <c:v>Hyperchain</c:v>
                </c:pt>
                <c:pt idx="745">
                  <c:v>Sourcegraph</c:v>
                </c:pt>
                <c:pt idx="746">
                  <c:v>Rivigo</c:v>
                </c:pt>
                <c:pt idx="747">
                  <c:v>BigID</c:v>
                </c:pt>
                <c:pt idx="748">
                  <c:v>Lusha</c:v>
                </c:pt>
                <c:pt idx="749">
                  <c:v>Ajaib</c:v>
                </c:pt>
                <c:pt idx="750">
                  <c:v>Amount</c:v>
                </c:pt>
                <c:pt idx="751">
                  <c:v>Papa</c:v>
                </c:pt>
                <c:pt idx="752">
                  <c:v>Intercom</c:v>
                </c:pt>
                <c:pt idx="753">
                  <c:v>Boom Supersonic</c:v>
                </c:pt>
                <c:pt idx="754">
                  <c:v>Outschool</c:v>
                </c:pt>
                <c:pt idx="755">
                  <c:v>Opentrons</c:v>
                </c:pt>
                <c:pt idx="756">
                  <c:v>Agile Robots</c:v>
                </c:pt>
                <c:pt idx="757">
                  <c:v>Amagi</c:v>
                </c:pt>
                <c:pt idx="758">
                  <c:v>Coda</c:v>
                </c:pt>
                <c:pt idx="759">
                  <c:v>Standard</c:v>
                </c:pt>
                <c:pt idx="760">
                  <c:v>Payhawk</c:v>
                </c:pt>
                <c:pt idx="761">
                  <c:v>Bluecore</c:v>
                </c:pt>
                <c:pt idx="762">
                  <c:v>Unico</c:v>
                </c:pt>
                <c:pt idx="763">
                  <c:v>Reltio</c:v>
                </c:pt>
                <c:pt idx="764">
                  <c:v>Deliverect</c:v>
                </c:pt>
                <c:pt idx="765">
                  <c:v>TaxBit</c:v>
                </c:pt>
                <c:pt idx="766">
                  <c:v>Wayflyer</c:v>
                </c:pt>
                <c:pt idx="767">
                  <c:v>CloudBees</c:v>
                </c:pt>
                <c:pt idx="768">
                  <c:v>TensTorrent</c:v>
                </c:pt>
                <c:pt idx="769">
                  <c:v>Kujiale</c:v>
                </c:pt>
                <c:pt idx="770">
                  <c:v>BrewDog</c:v>
                </c:pt>
                <c:pt idx="771">
                  <c:v>Mia.com</c:v>
                </c:pt>
                <c:pt idx="772">
                  <c:v>Dental Monitoring</c:v>
                </c:pt>
                <c:pt idx="773">
                  <c:v>Spotter</c:v>
                </c:pt>
                <c:pt idx="774">
                  <c:v>Everly Health</c:v>
                </c:pt>
                <c:pt idx="775">
                  <c:v>WeBull</c:v>
                </c:pt>
                <c:pt idx="776">
                  <c:v>PointClickCare</c:v>
                </c:pt>
                <c:pt idx="777">
                  <c:v>FloQast</c:v>
                </c:pt>
                <c:pt idx="778">
                  <c:v>Odoo</c:v>
                </c:pt>
                <c:pt idx="779">
                  <c:v>Keenon Robotics</c:v>
                </c:pt>
                <c:pt idx="780">
                  <c:v>Aleo</c:v>
                </c:pt>
                <c:pt idx="781">
                  <c:v>Huisuanzhang</c:v>
                </c:pt>
                <c:pt idx="782">
                  <c:v>CredAvenue</c:v>
                </c:pt>
                <c:pt idx="783">
                  <c:v>Quora</c:v>
                </c:pt>
                <c:pt idx="784">
                  <c:v>Quantum Metric</c:v>
                </c:pt>
                <c:pt idx="785">
                  <c:v>Aircall</c:v>
                </c:pt>
                <c:pt idx="786">
                  <c:v>Whatnot</c:v>
                </c:pt>
                <c:pt idx="787">
                  <c:v>SmartRecruiters</c:v>
                </c:pt>
                <c:pt idx="788">
                  <c:v>Cognite</c:v>
                </c:pt>
                <c:pt idx="789">
                  <c:v>A24 Films</c:v>
                </c:pt>
                <c:pt idx="790">
                  <c:v>Baiwang</c:v>
                </c:pt>
                <c:pt idx="791">
                  <c:v>BeiBei</c:v>
                </c:pt>
                <c:pt idx="792">
                  <c:v>Rubicon</c:v>
                </c:pt>
                <c:pt idx="793">
                  <c:v>OpenWeb</c:v>
                </c:pt>
                <c:pt idx="794">
                  <c:v>HuJiang</c:v>
                </c:pt>
                <c:pt idx="795">
                  <c:v>SafetyCulture</c:v>
                </c:pt>
                <c:pt idx="796">
                  <c:v>Sendbird</c:v>
                </c:pt>
                <c:pt idx="797">
                  <c:v>InMobi</c:v>
                </c:pt>
                <c:pt idx="798">
                  <c:v>Hailo</c:v>
                </c:pt>
                <c:pt idx="799">
                  <c:v>Noname Security</c:v>
                </c:pt>
                <c:pt idx="800">
                  <c:v>HomeLight</c:v>
                </c:pt>
                <c:pt idx="801">
                  <c:v>Uptake</c:v>
                </c:pt>
                <c:pt idx="802">
                  <c:v>Persona</c:v>
                </c:pt>
                <c:pt idx="803">
                  <c:v>Mensa Brands</c:v>
                </c:pt>
                <c:pt idx="804">
                  <c:v>Calm</c:v>
                </c:pt>
                <c:pt idx="805">
                  <c:v>Coocaa</c:v>
                </c:pt>
                <c:pt idx="806">
                  <c:v>Visier</c:v>
                </c:pt>
                <c:pt idx="807">
                  <c:v>Pacaso</c:v>
                </c:pt>
                <c:pt idx="808">
                  <c:v>Density</c:v>
                </c:pt>
                <c:pt idx="809">
                  <c:v>Yello Mobile</c:v>
                </c:pt>
                <c:pt idx="810">
                  <c:v>Tubatu.com</c:v>
                </c:pt>
                <c:pt idx="811">
                  <c:v>SoundHound</c:v>
                </c:pt>
                <c:pt idx="812">
                  <c:v>Xendit</c:v>
                </c:pt>
                <c:pt idx="813">
                  <c:v>Island</c:v>
                </c:pt>
                <c:pt idx="814">
                  <c:v>dMed Biopharmaceutical</c:v>
                </c:pt>
                <c:pt idx="815">
                  <c:v>Shukun Technology</c:v>
                </c:pt>
                <c:pt idx="816">
                  <c:v>Mu Sigma</c:v>
                </c:pt>
                <c:pt idx="817">
                  <c:v>Flipboard</c:v>
                </c:pt>
                <c:pt idx="818">
                  <c:v>Thirty Madison</c:v>
                </c:pt>
                <c:pt idx="819">
                  <c:v>Sunbit</c:v>
                </c:pt>
                <c:pt idx="820">
                  <c:v>Aiven</c:v>
                </c:pt>
                <c:pt idx="821">
                  <c:v>bolttech</c:v>
                </c:pt>
                <c:pt idx="822">
                  <c:v>Electric</c:v>
                </c:pt>
                <c:pt idx="823">
                  <c:v>YunQuNa</c:v>
                </c:pt>
                <c:pt idx="824">
                  <c:v>Axtria</c:v>
                </c:pt>
                <c:pt idx="825">
                  <c:v>STORD</c:v>
                </c:pt>
                <c:pt idx="826">
                  <c:v>Lessen</c:v>
                </c:pt>
                <c:pt idx="827">
                  <c:v>Betterfly</c:v>
                </c:pt>
                <c:pt idx="828">
                  <c:v>Beyond Identity</c:v>
                </c:pt>
                <c:pt idx="829">
                  <c:v>Loom</c:v>
                </c:pt>
                <c:pt idx="830">
                  <c:v>Next Silicon</c:v>
                </c:pt>
                <c:pt idx="831">
                  <c:v>Tripledot</c:v>
                </c:pt>
                <c:pt idx="832">
                  <c:v>Zego</c:v>
                </c:pt>
                <c:pt idx="833">
                  <c:v>Netlify</c:v>
                </c:pt>
                <c:pt idx="834">
                  <c:v>Maven Clinic</c:v>
                </c:pt>
                <c:pt idx="835">
                  <c:v>Lukka</c:v>
                </c:pt>
                <c:pt idx="836">
                  <c:v>Trendy Group International</c:v>
                </c:pt>
                <c:pt idx="837">
                  <c:v>Weights &amp; Biases</c:v>
                </c:pt>
                <c:pt idx="838">
                  <c:v>XForcePlus</c:v>
                </c:pt>
                <c:pt idx="839">
                  <c:v>Wave</c:v>
                </c:pt>
                <c:pt idx="840">
                  <c:v>Radius Payment Solutions</c:v>
                </c:pt>
                <c:pt idx="841">
                  <c:v>People.ai</c:v>
                </c:pt>
                <c:pt idx="842">
                  <c:v>Nextiva</c:v>
                </c:pt>
                <c:pt idx="843">
                  <c:v>Orbbec Technology</c:v>
                </c:pt>
                <c:pt idx="844">
                  <c:v>Pantheon Systems</c:v>
                </c:pt>
                <c:pt idx="845">
                  <c:v>Infobip</c:v>
                </c:pt>
                <c:pt idx="846">
                  <c:v>iCarbonX</c:v>
                </c:pt>
                <c:pt idx="847">
                  <c:v>Aptos</c:v>
                </c:pt>
                <c:pt idx="848">
                  <c:v>IRL</c:v>
                </c:pt>
                <c:pt idx="849">
                  <c:v>CommerceIQ</c:v>
                </c:pt>
                <c:pt idx="850">
                  <c:v>Unite Us</c:v>
                </c:pt>
                <c:pt idx="851">
                  <c:v>PicsArt</c:v>
                </c:pt>
                <c:pt idx="852">
                  <c:v>Harness</c:v>
                </c:pt>
                <c:pt idx="853">
                  <c:v>UpGrad</c:v>
                </c:pt>
                <c:pt idx="854">
                  <c:v>apna</c:v>
                </c:pt>
                <c:pt idx="855">
                  <c:v>Accelerant</c:v>
                </c:pt>
                <c:pt idx="856">
                  <c:v>Orca Bio</c:v>
                </c:pt>
                <c:pt idx="857">
                  <c:v>MOLOCO</c:v>
                </c:pt>
                <c:pt idx="858">
                  <c:v>MURAL</c:v>
                </c:pt>
                <c:pt idx="859">
                  <c:v>Happy Money</c:v>
                </c:pt>
                <c:pt idx="860">
                  <c:v>Alation</c:v>
                </c:pt>
                <c:pt idx="861">
                  <c:v>Ada Support</c:v>
                </c:pt>
                <c:pt idx="862">
                  <c:v>SmartHR</c:v>
                </c:pt>
                <c:pt idx="863">
                  <c:v>StoreDot</c:v>
                </c:pt>
                <c:pt idx="864">
                  <c:v>Pentera</c:v>
                </c:pt>
                <c:pt idx="865">
                  <c:v>SeekOut</c:v>
                </c:pt>
                <c:pt idx="866">
                  <c:v>DailyPay</c:v>
                </c:pt>
                <c:pt idx="867">
                  <c:v>Valgen Medtech</c:v>
                </c:pt>
                <c:pt idx="868">
                  <c:v>56PINGTAI</c:v>
                </c:pt>
                <c:pt idx="869">
                  <c:v>Changingedu</c:v>
                </c:pt>
                <c:pt idx="870">
                  <c:v>VTS</c:v>
                </c:pt>
                <c:pt idx="871">
                  <c:v>Howden Group Holdings</c:v>
                </c:pt>
                <c:pt idx="872">
                  <c:v>Inxeption</c:v>
                </c:pt>
                <c:pt idx="873">
                  <c:v>Amperity</c:v>
                </c:pt>
                <c:pt idx="874">
                  <c:v>eSentire</c:v>
                </c:pt>
                <c:pt idx="875">
                  <c:v>Iluvatar CoreX</c:v>
                </c:pt>
                <c:pt idx="876">
                  <c:v>GlobalBees</c:v>
                </c:pt>
                <c:pt idx="877">
                  <c:v>Bringg</c:v>
                </c:pt>
                <c:pt idx="878">
                  <c:v>SonderMind</c:v>
                </c:pt>
                <c:pt idx="879">
                  <c:v>Modern Treasury</c:v>
                </c:pt>
                <c:pt idx="880">
                  <c:v>YH Global</c:v>
                </c:pt>
                <c:pt idx="881">
                  <c:v>CHEQ</c:v>
                </c:pt>
                <c:pt idx="882">
                  <c:v>Timescale</c:v>
                </c:pt>
                <c:pt idx="883">
                  <c:v>Airbyte</c:v>
                </c:pt>
                <c:pt idx="884">
                  <c:v>Away</c:v>
                </c:pt>
                <c:pt idx="885">
                  <c:v>Wildlife Studios</c:v>
                </c:pt>
                <c:pt idx="886">
                  <c:v>Optimism</c:v>
                </c:pt>
                <c:pt idx="887">
                  <c:v>RIDI</c:v>
                </c:pt>
                <c:pt idx="888">
                  <c:v>Veriff</c:v>
                </c:pt>
                <c:pt idx="889">
                  <c:v>Pristyn Care</c:v>
                </c:pt>
                <c:pt idx="890">
                  <c:v>Venafi</c:v>
                </c:pt>
                <c:pt idx="891">
                  <c:v>Mux</c:v>
                </c:pt>
                <c:pt idx="892">
                  <c:v>Intellifusion</c:v>
                </c:pt>
                <c:pt idx="893">
                  <c:v>Solo.io</c:v>
                </c:pt>
                <c:pt idx="894">
                  <c:v>Newsela</c:v>
                </c:pt>
                <c:pt idx="895">
                  <c:v>FullStory</c:v>
                </c:pt>
                <c:pt idx="896">
                  <c:v>Firefly Aerospace</c:v>
                </c:pt>
                <c:pt idx="897">
                  <c:v>TUNGEE</c:v>
                </c:pt>
                <c:pt idx="898">
                  <c:v>Lucid</c:v>
                </c:pt>
                <c:pt idx="899">
                  <c:v>Envoy</c:v>
                </c:pt>
                <c:pt idx="900">
                  <c:v>BitFury</c:v>
                </c:pt>
                <c:pt idx="901">
                  <c:v>Kong</c:v>
                </c:pt>
                <c:pt idx="902">
                  <c:v>Karat</c:v>
                </c:pt>
                <c:pt idx="903">
                  <c:v>Modern Health</c:v>
                </c:pt>
                <c:pt idx="904">
                  <c:v>Razor</c:v>
                </c:pt>
                <c:pt idx="905">
                  <c:v>Insider</c:v>
                </c:pt>
                <c:pt idx="906">
                  <c:v>LinkTree</c:v>
                </c:pt>
                <c:pt idx="907">
                  <c:v>Placer.ai</c:v>
                </c:pt>
                <c:pt idx="908">
                  <c:v>LEAD School</c:v>
                </c:pt>
                <c:pt idx="909">
                  <c:v>Figment</c:v>
                </c:pt>
                <c:pt idx="910">
                  <c:v>CaptivateIQ</c:v>
                </c:pt>
                <c:pt idx="911">
                  <c:v>Cameo</c:v>
                </c:pt>
                <c:pt idx="912">
                  <c:v>Qingting FM</c:v>
                </c:pt>
                <c:pt idx="913">
                  <c:v>Sidecar Health</c:v>
                </c:pt>
                <c:pt idx="914">
                  <c:v>Vagaro</c:v>
                </c:pt>
                <c:pt idx="915">
                  <c:v>Phenom People</c:v>
                </c:pt>
                <c:pt idx="916">
                  <c:v>StarkWare</c:v>
                </c:pt>
                <c:pt idx="917">
                  <c:v>SmartAsset</c:v>
                </c:pt>
                <c:pt idx="918">
                  <c:v>Pilot.com</c:v>
                </c:pt>
                <c:pt idx="919">
                  <c:v>Qualia</c:v>
                </c:pt>
                <c:pt idx="920">
                  <c:v>Anyscale</c:v>
                </c:pt>
                <c:pt idx="921">
                  <c:v>Sift</c:v>
                </c:pt>
                <c:pt idx="922">
                  <c:v>Flipdish</c:v>
                </c:pt>
                <c:pt idx="923">
                  <c:v>Haomao.AI</c:v>
                </c:pt>
                <c:pt idx="924">
                  <c:v>TrialSpark</c:v>
                </c:pt>
                <c:pt idx="925">
                  <c:v>Freshbooks</c:v>
                </c:pt>
                <c:pt idx="926">
                  <c:v>Alloy</c:v>
                </c:pt>
                <c:pt idx="927">
                  <c:v>Shippo</c:v>
                </c:pt>
                <c:pt idx="928">
                  <c:v>UISEE Technology</c:v>
                </c:pt>
                <c:pt idx="929">
                  <c:v>Dadi Cinema</c:v>
                </c:pt>
                <c:pt idx="930">
                  <c:v>Strava</c:v>
                </c:pt>
                <c:pt idx="931">
                  <c:v>Mercury</c:v>
                </c:pt>
                <c:pt idx="932">
                  <c:v>Glia</c:v>
                </c:pt>
                <c:pt idx="933">
                  <c:v>Tezign</c:v>
                </c:pt>
                <c:pt idx="934">
                  <c:v>Yidian Zixun</c:v>
                </c:pt>
                <c:pt idx="935">
                  <c:v>News Break</c:v>
                </c:pt>
                <c:pt idx="936">
                  <c:v>Einride</c:v>
                </c:pt>
                <c:pt idx="937">
                  <c:v>Cresta</c:v>
                </c:pt>
                <c:pt idx="938">
                  <c:v>Rebellion Defense</c:v>
                </c:pt>
                <c:pt idx="939">
                  <c:v>Ascend Money</c:v>
                </c:pt>
                <c:pt idx="940">
                  <c:v>Athelas</c:v>
                </c:pt>
                <c:pt idx="941">
                  <c:v>Axiom Space</c:v>
                </c:pt>
                <c:pt idx="942">
                  <c:v>Xiaoe Tech</c:v>
                </c:pt>
                <c:pt idx="943">
                  <c:v>Tackle.io</c:v>
                </c:pt>
                <c:pt idx="944">
                  <c:v>Oura</c:v>
                </c:pt>
                <c:pt idx="945">
                  <c:v>Gem</c:v>
                </c:pt>
                <c:pt idx="946">
                  <c:v>Preferred Networks</c:v>
                </c:pt>
                <c:pt idx="947">
                  <c:v>Esusu</c:v>
                </c:pt>
                <c:pt idx="948">
                  <c:v>Moka</c:v>
                </c:pt>
                <c:pt idx="949">
                  <c:v>Luoji Siwei</c:v>
                </c:pt>
                <c:pt idx="950">
                  <c:v>Justworks</c:v>
                </c:pt>
                <c:pt idx="951">
                  <c:v>LayerZero Labs</c:v>
                </c:pt>
                <c:pt idx="952">
                  <c:v>ID.me</c:v>
                </c:pt>
                <c:pt idx="953">
                  <c:v>Panther Labs</c:v>
                </c:pt>
                <c:pt idx="954">
                  <c:v>Cadence</c:v>
                </c:pt>
                <c:pt idx="955">
                  <c:v>Playco</c:v>
                </c:pt>
                <c:pt idx="956">
                  <c:v>Cider</c:v>
                </c:pt>
                <c:pt idx="957">
                  <c:v>Chief</c:v>
                </c:pt>
                <c:pt idx="958">
                  <c:v>Verkada</c:v>
                </c:pt>
                <c:pt idx="959">
                  <c:v>Hosjoy</c:v>
                </c:pt>
                <c:pt idx="960">
                  <c:v>Hasura</c:v>
                </c:pt>
                <c:pt idx="961">
                  <c:v>Jusfoun Big Data</c:v>
                </c:pt>
                <c:pt idx="962">
                  <c:v>Juanpi</c:v>
                </c:pt>
                <c:pt idx="963">
                  <c:v>Snorkel AI</c:v>
                </c:pt>
                <c:pt idx="964">
                  <c:v>Interos</c:v>
                </c:pt>
                <c:pt idx="965">
                  <c:v>Ivalua</c:v>
                </c:pt>
                <c:pt idx="966">
                  <c:v>Instabase</c:v>
                </c:pt>
                <c:pt idx="967">
                  <c:v>Wrapbook</c:v>
                </c:pt>
                <c:pt idx="968">
                  <c:v>JimuBox</c:v>
                </c:pt>
                <c:pt idx="969">
                  <c:v>Printful</c:v>
                </c:pt>
                <c:pt idx="970">
                  <c:v>Rightway</c:v>
                </c:pt>
                <c:pt idx="971">
                  <c:v>Lamabang</c:v>
                </c:pt>
                <c:pt idx="972">
                  <c:v>Domestika</c:v>
                </c:pt>
                <c:pt idx="973">
                  <c:v>Temporal</c:v>
                </c:pt>
                <c:pt idx="974">
                  <c:v>Vise</c:v>
                </c:pt>
                <c:pt idx="975">
                  <c:v>Turing</c:v>
                </c:pt>
                <c:pt idx="976">
                  <c:v>iTrustCapital</c:v>
                </c:pt>
                <c:pt idx="977">
                  <c:v>Drata</c:v>
                </c:pt>
                <c:pt idx="978">
                  <c:v>Sentry</c:v>
                </c:pt>
                <c:pt idx="979">
                  <c:v>Hotmart</c:v>
                </c:pt>
                <c:pt idx="980">
                  <c:v>1047 Games</c:v>
                </c:pt>
                <c:pt idx="981">
                  <c:v>Stytch</c:v>
                </c:pt>
                <c:pt idx="982">
                  <c:v>Minio</c:v>
                </c:pt>
                <c:pt idx="983">
                  <c:v>Star Charge</c:v>
                </c:pt>
                <c:pt idx="984">
                  <c:v>Worldcoin</c:v>
                </c:pt>
                <c:pt idx="985">
                  <c:v>Pet Circle</c:v>
                </c:pt>
                <c:pt idx="986">
                  <c:v>Relativity</c:v>
                </c:pt>
                <c:pt idx="987">
                  <c:v>Offchain Labs</c:v>
                </c:pt>
                <c:pt idx="988">
                  <c:v>Hive</c:v>
                </c:pt>
                <c:pt idx="989">
                  <c:v>Tractable</c:v>
                </c:pt>
                <c:pt idx="990">
                  <c:v>Daily Harvest</c:v>
                </c:pt>
                <c:pt idx="991">
                  <c:v>Afiniti</c:v>
                </c:pt>
                <c:pt idx="992">
                  <c:v>Kraken</c:v>
                </c:pt>
                <c:pt idx="993">
                  <c:v>CoinList</c:v>
                </c:pt>
                <c:pt idx="994">
                  <c:v>Phantom</c:v>
                </c:pt>
                <c:pt idx="995">
                  <c:v>Marshmallow</c:v>
                </c:pt>
                <c:pt idx="996">
                  <c:v>Apus Group</c:v>
                </c:pt>
                <c:pt idx="997">
                  <c:v>Black Sesame Technologies</c:v>
                </c:pt>
                <c:pt idx="998">
                  <c:v>Athletic Greens</c:v>
                </c:pt>
                <c:pt idx="999">
                  <c:v>Splashtop</c:v>
                </c:pt>
                <c:pt idx="1000">
                  <c:v>Mamaearth</c:v>
                </c:pt>
                <c:pt idx="1001">
                  <c:v>AgentSync</c:v>
                </c:pt>
                <c:pt idx="1002">
                  <c:v>Masterworks</c:v>
                </c:pt>
                <c:pt idx="1003">
                  <c:v>Clubhouse</c:v>
                </c:pt>
                <c:pt idx="1004">
                  <c:v>CoinDCX</c:v>
                </c:pt>
                <c:pt idx="1005">
                  <c:v>Clara</c:v>
                </c:pt>
                <c:pt idx="1006">
                  <c:v>MobileCoin</c:v>
                </c:pt>
                <c:pt idx="1007">
                  <c:v>Darwinbox</c:v>
                </c:pt>
                <c:pt idx="1008">
                  <c:v>Numbrs</c:v>
                </c:pt>
                <c:pt idx="1009">
                  <c:v>EcoFlow</c:v>
                </c:pt>
                <c:pt idx="1010">
                  <c:v>DJI Innovations</c:v>
                </c:pt>
                <c:pt idx="1011">
                  <c:v>CoinTracker</c:v>
                </c:pt>
                <c:pt idx="1012">
                  <c:v>eDaili</c:v>
                </c:pt>
                <c:pt idx="1013">
                  <c:v>PLACE</c:v>
                </c:pt>
                <c:pt idx="1014">
                  <c:v>Matrixport</c:v>
                </c:pt>
                <c:pt idx="1015">
                  <c:v>HAYDON</c:v>
                </c:pt>
                <c:pt idx="1016">
                  <c:v>Cloudinary</c:v>
                </c:pt>
                <c:pt idx="1017">
                  <c:v>candy.com</c:v>
                </c:pt>
                <c:pt idx="1018">
                  <c:v>Earnix</c:v>
                </c:pt>
                <c:pt idx="1019">
                  <c:v>Retool</c:v>
                </c:pt>
                <c:pt idx="1020">
                  <c:v>JOLLY Information Technology</c:v>
                </c:pt>
                <c:pt idx="1021">
                  <c:v>Alzheon</c:v>
                </c:pt>
                <c:pt idx="1022">
                  <c:v>Ibotta</c:v>
                </c:pt>
                <c:pt idx="1023">
                  <c:v>JoyTunes</c:v>
                </c:pt>
                <c:pt idx="1024">
                  <c:v>Morning Consult</c:v>
                </c:pt>
                <c:pt idx="1025">
                  <c:v>The Bank of London</c:v>
                </c:pt>
                <c:pt idx="1026">
                  <c:v>Wenheyou</c:v>
                </c:pt>
                <c:pt idx="1027">
                  <c:v>OrCam Technologies</c:v>
                </c:pt>
                <c:pt idx="1028">
                  <c:v>1KMXC</c:v>
                </c:pt>
                <c:pt idx="1029">
                  <c:v>Zihaiguo</c:v>
                </c:pt>
                <c:pt idx="1030">
                  <c:v>Dune Analytics</c:v>
                </c:pt>
                <c:pt idx="1031">
                  <c:v>DeepBlue Technology</c:v>
                </c:pt>
                <c:pt idx="1032">
                  <c:v>Games24x7</c:v>
                </c:pt>
                <c:pt idx="1033">
                  <c:v>Ximalaya FM</c:v>
                </c:pt>
                <c:pt idx="1034">
                  <c:v>Dunamu</c:v>
                </c:pt>
                <c:pt idx="1035">
                  <c:v>Watershed</c:v>
                </c:pt>
                <c:pt idx="1036">
                  <c:v>GPclub</c:v>
                </c:pt>
                <c:pt idx="1037">
                  <c:v>Axelar</c:v>
                </c:pt>
                <c:pt idx="1038">
                  <c:v>Quizlet</c:v>
                </c:pt>
                <c:pt idx="1039">
                  <c:v>Aprogen</c:v>
                </c:pt>
                <c:pt idx="1040">
                  <c:v>Pat McGrath Labs</c:v>
                </c:pt>
                <c:pt idx="1041">
                  <c:v>Upstox</c:v>
                </c:pt>
                <c:pt idx="1042">
                  <c:v>Nxin</c:v>
                </c:pt>
                <c:pt idx="1043">
                  <c:v>LinkSure Network</c:v>
                </c:pt>
                <c:pt idx="1044">
                  <c:v>Tresata</c:v>
                </c:pt>
                <c:pt idx="1045">
                  <c:v>PandaDoc</c:v>
                </c:pt>
                <c:pt idx="1046">
                  <c:v>Nexii</c:v>
                </c:pt>
                <c:pt idx="1047">
                  <c:v>Gauntlet Networks</c:v>
                </c:pt>
                <c:pt idx="1048">
                  <c:v>Boba</c:v>
                </c:pt>
                <c:pt idx="1049">
                  <c:v>Shulan Health</c:v>
                </c:pt>
                <c:pt idx="1050">
                  <c:v>L&amp;P Cosmetic</c:v>
                </c:pt>
                <c:pt idx="1051">
                  <c:v>Il Makiage</c:v>
                </c:pt>
                <c:pt idx="1052">
                  <c:v>CFGI</c:v>
                </c:pt>
                <c:pt idx="1053">
                  <c:v>Injective Protocol</c:v>
                </c:pt>
                <c:pt idx="1054">
                  <c:v>Revolution Precrafted</c:v>
                </c:pt>
                <c:pt idx="1055">
                  <c:v>GalaxySpace</c:v>
                </c:pt>
                <c:pt idx="1056">
                  <c:v>Manner</c:v>
                </c:pt>
                <c:pt idx="1057">
                  <c:v>Workhuman</c:v>
                </c:pt>
                <c:pt idx="1058">
                  <c:v>Zapier</c:v>
                </c:pt>
                <c:pt idx="1059">
                  <c:v>Veepee</c:v>
                </c:pt>
                <c:pt idx="1060">
                  <c:v>SITECH DEV</c:v>
                </c:pt>
                <c:pt idx="1061">
                  <c:v>Uplight</c:v>
                </c:pt>
                <c:pt idx="1062">
                  <c:v>SSENSE</c:v>
                </c:pt>
                <c:pt idx="1063">
                  <c:v>Xiaobing</c:v>
                </c:pt>
                <c:pt idx="1064">
                  <c:v>Otto Bock HealthCare</c:v>
                </c:pt>
                <c:pt idx="1065">
                  <c:v>Poizon</c:v>
                </c:pt>
                <c:pt idx="1066">
                  <c:v>ISN</c:v>
                </c:pt>
                <c:pt idx="1067">
                  <c:v>Kendra Scott</c:v>
                </c:pt>
                <c:pt idx="1068">
                  <c:v>Iodine Software</c:v>
                </c:pt>
                <c:pt idx="1069">
                  <c:v>Assembly</c:v>
                </c:pt>
                <c:pt idx="1070">
                  <c:v>DistroKid</c:v>
                </c:pt>
                <c:pt idx="1071">
                  <c:v>Carson Group</c:v>
                </c:pt>
              </c:strCache>
            </c:strRef>
          </c:cat>
          <c:val>
            <c:numRef>
              <c:f>pivottable!$B$249:$B$1321</c:f>
              <c:numCache>
                <c:formatCode>"$"#,##0.00</c:formatCode>
                <c:ptCount val="1072"/>
                <c:pt idx="0">
                  <c:v>14000000000</c:v>
                </c:pt>
                <c:pt idx="1">
                  <c:v>8000000000</c:v>
                </c:pt>
                <c:pt idx="2">
                  <c:v>7000000000</c:v>
                </c:pt>
                <c:pt idx="3">
                  <c:v>7000000000</c:v>
                </c:pt>
                <c:pt idx="4">
                  <c:v>5000000000</c:v>
                </c:pt>
                <c:pt idx="5">
                  <c:v>5000000000</c:v>
                </c:pt>
                <c:pt idx="6">
                  <c:v>5000000000</c:v>
                </c:pt>
                <c:pt idx="7">
                  <c:v>5000000000</c:v>
                </c:pt>
                <c:pt idx="8">
                  <c:v>4000000000</c:v>
                </c:pt>
                <c:pt idx="9">
                  <c:v>4000000000</c:v>
                </c:pt>
                <c:pt idx="10">
                  <c:v>4000000000</c:v>
                </c:pt>
                <c:pt idx="11">
                  <c:v>4000000000</c:v>
                </c:pt>
                <c:pt idx="12">
                  <c:v>4000000000</c:v>
                </c:pt>
                <c:pt idx="13">
                  <c:v>4000000000</c:v>
                </c:pt>
                <c:pt idx="14">
                  <c:v>4000000000</c:v>
                </c:pt>
                <c:pt idx="15">
                  <c:v>4000000000</c:v>
                </c:pt>
                <c:pt idx="16">
                  <c:v>4000000000</c:v>
                </c:pt>
                <c:pt idx="17">
                  <c:v>3000000000</c:v>
                </c:pt>
                <c:pt idx="18">
                  <c:v>3000000000</c:v>
                </c:pt>
                <c:pt idx="19">
                  <c:v>3000000000</c:v>
                </c:pt>
                <c:pt idx="20">
                  <c:v>3000000000</c:v>
                </c:pt>
                <c:pt idx="21">
                  <c:v>3000000000</c:v>
                </c:pt>
                <c:pt idx="22">
                  <c:v>3000000000</c:v>
                </c:pt>
                <c:pt idx="23">
                  <c:v>3000000000</c:v>
                </c:pt>
                <c:pt idx="24">
                  <c:v>2000000000</c:v>
                </c:pt>
                <c:pt idx="25">
                  <c:v>2000000000</c:v>
                </c:pt>
                <c:pt idx="26">
                  <c:v>2000000000</c:v>
                </c:pt>
                <c:pt idx="27">
                  <c:v>2000000000</c:v>
                </c:pt>
                <c:pt idx="28">
                  <c:v>2000000000</c:v>
                </c:pt>
                <c:pt idx="29">
                  <c:v>2000000000</c:v>
                </c:pt>
                <c:pt idx="30">
                  <c:v>2000000000</c:v>
                </c:pt>
                <c:pt idx="31">
                  <c:v>2000000000</c:v>
                </c:pt>
                <c:pt idx="32">
                  <c:v>2000000000</c:v>
                </c:pt>
                <c:pt idx="33">
                  <c:v>2000000000</c:v>
                </c:pt>
                <c:pt idx="34">
                  <c:v>2000000000</c:v>
                </c:pt>
                <c:pt idx="35">
                  <c:v>2000000000</c:v>
                </c:pt>
                <c:pt idx="36">
                  <c:v>2000000000</c:v>
                </c:pt>
                <c:pt idx="37">
                  <c:v>2000000000</c:v>
                </c:pt>
                <c:pt idx="38">
                  <c:v>2000000000</c:v>
                </c:pt>
                <c:pt idx="39">
                  <c:v>2000000000</c:v>
                </c:pt>
                <c:pt idx="40">
                  <c:v>2000000000</c:v>
                </c:pt>
                <c:pt idx="41">
                  <c:v>2000000000</c:v>
                </c:pt>
                <c:pt idx="42">
                  <c:v>2000000000</c:v>
                </c:pt>
                <c:pt idx="43">
                  <c:v>2000000000</c:v>
                </c:pt>
                <c:pt idx="44">
                  <c:v>2000000000</c:v>
                </c:pt>
                <c:pt idx="45">
                  <c:v>2000000000</c:v>
                </c:pt>
                <c:pt idx="46">
                  <c:v>2000000000</c:v>
                </c:pt>
                <c:pt idx="47">
                  <c:v>2000000000</c:v>
                </c:pt>
                <c:pt idx="48">
                  <c:v>2000000000</c:v>
                </c:pt>
                <c:pt idx="49">
                  <c:v>2000000000</c:v>
                </c:pt>
                <c:pt idx="50">
                  <c:v>2000000000</c:v>
                </c:pt>
                <c:pt idx="51">
                  <c:v>2000000000</c:v>
                </c:pt>
                <c:pt idx="52">
                  <c:v>2000000000</c:v>
                </c:pt>
                <c:pt idx="53">
                  <c:v>2000000000</c:v>
                </c:pt>
                <c:pt idx="54">
                  <c:v>2000000000</c:v>
                </c:pt>
                <c:pt idx="55">
                  <c:v>1000000000</c:v>
                </c:pt>
                <c:pt idx="56">
                  <c:v>1000000000</c:v>
                </c:pt>
                <c:pt idx="57">
                  <c:v>1000000000</c:v>
                </c:pt>
                <c:pt idx="58">
                  <c:v>1000000000</c:v>
                </c:pt>
                <c:pt idx="59">
                  <c:v>1000000000</c:v>
                </c:pt>
                <c:pt idx="60">
                  <c:v>1000000000</c:v>
                </c:pt>
                <c:pt idx="61">
                  <c:v>1000000000</c:v>
                </c:pt>
                <c:pt idx="62">
                  <c:v>1000000000</c:v>
                </c:pt>
                <c:pt idx="63">
                  <c:v>1000000000</c:v>
                </c:pt>
                <c:pt idx="64">
                  <c:v>1000000000</c:v>
                </c:pt>
                <c:pt idx="65">
                  <c:v>1000000000</c:v>
                </c:pt>
                <c:pt idx="66">
                  <c:v>1000000000</c:v>
                </c:pt>
                <c:pt idx="67">
                  <c:v>1000000000</c:v>
                </c:pt>
                <c:pt idx="68">
                  <c:v>1000000000</c:v>
                </c:pt>
                <c:pt idx="69">
                  <c:v>1000000000</c:v>
                </c:pt>
                <c:pt idx="70">
                  <c:v>1000000000</c:v>
                </c:pt>
                <c:pt idx="71">
                  <c:v>1000000000</c:v>
                </c:pt>
                <c:pt idx="72">
                  <c:v>1000000000</c:v>
                </c:pt>
                <c:pt idx="73">
                  <c:v>1000000000</c:v>
                </c:pt>
                <c:pt idx="74">
                  <c:v>1000000000</c:v>
                </c:pt>
                <c:pt idx="75">
                  <c:v>1000000000</c:v>
                </c:pt>
                <c:pt idx="76">
                  <c:v>1000000000</c:v>
                </c:pt>
                <c:pt idx="77">
                  <c:v>1000000000</c:v>
                </c:pt>
                <c:pt idx="78">
                  <c:v>1000000000</c:v>
                </c:pt>
                <c:pt idx="79">
                  <c:v>1000000000</c:v>
                </c:pt>
                <c:pt idx="80">
                  <c:v>1000000000</c:v>
                </c:pt>
                <c:pt idx="81">
                  <c:v>1000000000</c:v>
                </c:pt>
                <c:pt idx="82">
                  <c:v>1000000000</c:v>
                </c:pt>
                <c:pt idx="83">
                  <c:v>1000000000</c:v>
                </c:pt>
                <c:pt idx="84">
                  <c:v>1000000000</c:v>
                </c:pt>
                <c:pt idx="85">
                  <c:v>1000000000</c:v>
                </c:pt>
                <c:pt idx="86">
                  <c:v>1000000000</c:v>
                </c:pt>
                <c:pt idx="87">
                  <c:v>1000000000</c:v>
                </c:pt>
                <c:pt idx="88">
                  <c:v>1000000000</c:v>
                </c:pt>
                <c:pt idx="89">
                  <c:v>1000000000</c:v>
                </c:pt>
                <c:pt idx="90">
                  <c:v>1000000000</c:v>
                </c:pt>
                <c:pt idx="91">
                  <c:v>1000000000</c:v>
                </c:pt>
                <c:pt idx="92">
                  <c:v>1000000000</c:v>
                </c:pt>
                <c:pt idx="93">
                  <c:v>1000000000</c:v>
                </c:pt>
                <c:pt idx="94">
                  <c:v>1000000000</c:v>
                </c:pt>
                <c:pt idx="95">
                  <c:v>1000000000</c:v>
                </c:pt>
                <c:pt idx="96">
                  <c:v>1000000000</c:v>
                </c:pt>
                <c:pt idx="97">
                  <c:v>1000000000</c:v>
                </c:pt>
                <c:pt idx="98">
                  <c:v>1000000000</c:v>
                </c:pt>
                <c:pt idx="99">
                  <c:v>1000000000</c:v>
                </c:pt>
                <c:pt idx="100">
                  <c:v>1000000000</c:v>
                </c:pt>
                <c:pt idx="101">
                  <c:v>1000000000</c:v>
                </c:pt>
                <c:pt idx="102">
                  <c:v>1000000000</c:v>
                </c:pt>
                <c:pt idx="103">
                  <c:v>1000000000</c:v>
                </c:pt>
                <c:pt idx="104">
                  <c:v>1000000000</c:v>
                </c:pt>
                <c:pt idx="105">
                  <c:v>1000000000</c:v>
                </c:pt>
                <c:pt idx="106">
                  <c:v>1000000000</c:v>
                </c:pt>
                <c:pt idx="107">
                  <c:v>1000000000</c:v>
                </c:pt>
                <c:pt idx="108">
                  <c:v>1000000000</c:v>
                </c:pt>
                <c:pt idx="109">
                  <c:v>1000000000</c:v>
                </c:pt>
                <c:pt idx="110">
                  <c:v>1000000000</c:v>
                </c:pt>
                <c:pt idx="111">
                  <c:v>1000000000</c:v>
                </c:pt>
                <c:pt idx="112">
                  <c:v>1000000000</c:v>
                </c:pt>
                <c:pt idx="113">
                  <c:v>999000000</c:v>
                </c:pt>
                <c:pt idx="114">
                  <c:v>996000000</c:v>
                </c:pt>
                <c:pt idx="115">
                  <c:v>990000000</c:v>
                </c:pt>
                <c:pt idx="116">
                  <c:v>987000000</c:v>
                </c:pt>
                <c:pt idx="117">
                  <c:v>979000000</c:v>
                </c:pt>
                <c:pt idx="118">
                  <c:v>975000000</c:v>
                </c:pt>
                <c:pt idx="119">
                  <c:v>975000000</c:v>
                </c:pt>
                <c:pt idx="120">
                  <c:v>950000000</c:v>
                </c:pt>
                <c:pt idx="121">
                  <c:v>948000000</c:v>
                </c:pt>
                <c:pt idx="122">
                  <c:v>947000000</c:v>
                </c:pt>
                <c:pt idx="123">
                  <c:v>946000000</c:v>
                </c:pt>
                <c:pt idx="124">
                  <c:v>943000000</c:v>
                </c:pt>
                <c:pt idx="125">
                  <c:v>943000000</c:v>
                </c:pt>
                <c:pt idx="126">
                  <c:v>928000000</c:v>
                </c:pt>
                <c:pt idx="127">
                  <c:v>926000000</c:v>
                </c:pt>
                <c:pt idx="128">
                  <c:v>922000000</c:v>
                </c:pt>
                <c:pt idx="129">
                  <c:v>920000000</c:v>
                </c:pt>
                <c:pt idx="130">
                  <c:v>919000000</c:v>
                </c:pt>
                <c:pt idx="131">
                  <c:v>918000000</c:v>
                </c:pt>
                <c:pt idx="132">
                  <c:v>912000000</c:v>
                </c:pt>
                <c:pt idx="133">
                  <c:v>910000000</c:v>
                </c:pt>
                <c:pt idx="134">
                  <c:v>910000000</c:v>
                </c:pt>
                <c:pt idx="135">
                  <c:v>903000000</c:v>
                </c:pt>
                <c:pt idx="136">
                  <c:v>902000000</c:v>
                </c:pt>
                <c:pt idx="137">
                  <c:v>891000000</c:v>
                </c:pt>
                <c:pt idx="138">
                  <c:v>881000000</c:v>
                </c:pt>
                <c:pt idx="139">
                  <c:v>880000000</c:v>
                </c:pt>
                <c:pt idx="140">
                  <c:v>875000000</c:v>
                </c:pt>
                <c:pt idx="141">
                  <c:v>871000000</c:v>
                </c:pt>
                <c:pt idx="142">
                  <c:v>870000000</c:v>
                </c:pt>
                <c:pt idx="143">
                  <c:v>869000000</c:v>
                </c:pt>
                <c:pt idx="144">
                  <c:v>864000000</c:v>
                </c:pt>
                <c:pt idx="145">
                  <c:v>864000000</c:v>
                </c:pt>
                <c:pt idx="146">
                  <c:v>863000000</c:v>
                </c:pt>
                <c:pt idx="147">
                  <c:v>861000000</c:v>
                </c:pt>
                <c:pt idx="148">
                  <c:v>859000000</c:v>
                </c:pt>
                <c:pt idx="149">
                  <c:v>856000000</c:v>
                </c:pt>
                <c:pt idx="150">
                  <c:v>849000000</c:v>
                </c:pt>
                <c:pt idx="151">
                  <c:v>844000000</c:v>
                </c:pt>
                <c:pt idx="152">
                  <c:v>828000000</c:v>
                </c:pt>
                <c:pt idx="153">
                  <c:v>826000000</c:v>
                </c:pt>
                <c:pt idx="154">
                  <c:v>824000000</c:v>
                </c:pt>
                <c:pt idx="155">
                  <c:v>820000000</c:v>
                </c:pt>
                <c:pt idx="156">
                  <c:v>818000000</c:v>
                </c:pt>
                <c:pt idx="157">
                  <c:v>815000000</c:v>
                </c:pt>
                <c:pt idx="158">
                  <c:v>812000000</c:v>
                </c:pt>
                <c:pt idx="159">
                  <c:v>803000000</c:v>
                </c:pt>
                <c:pt idx="160">
                  <c:v>802000000</c:v>
                </c:pt>
                <c:pt idx="161">
                  <c:v>800000000</c:v>
                </c:pt>
                <c:pt idx="162">
                  <c:v>800000000</c:v>
                </c:pt>
                <c:pt idx="163">
                  <c:v>800000000</c:v>
                </c:pt>
                <c:pt idx="164">
                  <c:v>800000000</c:v>
                </c:pt>
                <c:pt idx="165">
                  <c:v>799000000</c:v>
                </c:pt>
                <c:pt idx="166">
                  <c:v>792000000</c:v>
                </c:pt>
                <c:pt idx="167">
                  <c:v>792000000</c:v>
                </c:pt>
                <c:pt idx="168">
                  <c:v>792000000</c:v>
                </c:pt>
                <c:pt idx="169">
                  <c:v>792000000</c:v>
                </c:pt>
                <c:pt idx="170">
                  <c:v>791000000</c:v>
                </c:pt>
                <c:pt idx="171">
                  <c:v>789000000</c:v>
                </c:pt>
                <c:pt idx="172">
                  <c:v>788000000</c:v>
                </c:pt>
                <c:pt idx="173">
                  <c:v>787000000</c:v>
                </c:pt>
                <c:pt idx="174">
                  <c:v>786000000</c:v>
                </c:pt>
                <c:pt idx="175">
                  <c:v>777000000</c:v>
                </c:pt>
                <c:pt idx="176">
                  <c:v>776000000</c:v>
                </c:pt>
                <c:pt idx="177">
                  <c:v>775000000</c:v>
                </c:pt>
                <c:pt idx="178">
                  <c:v>775000000</c:v>
                </c:pt>
                <c:pt idx="179">
                  <c:v>775000000</c:v>
                </c:pt>
                <c:pt idx="180">
                  <c:v>770000000</c:v>
                </c:pt>
                <c:pt idx="181">
                  <c:v>770000000</c:v>
                </c:pt>
                <c:pt idx="182">
                  <c:v>770000000</c:v>
                </c:pt>
                <c:pt idx="183">
                  <c:v>768000000</c:v>
                </c:pt>
                <c:pt idx="184">
                  <c:v>766000000</c:v>
                </c:pt>
                <c:pt idx="185">
                  <c:v>765000000</c:v>
                </c:pt>
                <c:pt idx="186">
                  <c:v>761000000</c:v>
                </c:pt>
                <c:pt idx="187">
                  <c:v>761000000</c:v>
                </c:pt>
                <c:pt idx="188">
                  <c:v>755000000</c:v>
                </c:pt>
                <c:pt idx="189">
                  <c:v>755000000</c:v>
                </c:pt>
                <c:pt idx="190">
                  <c:v>754000000</c:v>
                </c:pt>
                <c:pt idx="191">
                  <c:v>744000000</c:v>
                </c:pt>
                <c:pt idx="192">
                  <c:v>742000000</c:v>
                </c:pt>
                <c:pt idx="193">
                  <c:v>739000000</c:v>
                </c:pt>
                <c:pt idx="194">
                  <c:v>738000000</c:v>
                </c:pt>
                <c:pt idx="195">
                  <c:v>734000000</c:v>
                </c:pt>
                <c:pt idx="196">
                  <c:v>734000000</c:v>
                </c:pt>
                <c:pt idx="197">
                  <c:v>730000000</c:v>
                </c:pt>
                <c:pt idx="198">
                  <c:v>729000000</c:v>
                </c:pt>
                <c:pt idx="199">
                  <c:v>728000000</c:v>
                </c:pt>
                <c:pt idx="200">
                  <c:v>722000000</c:v>
                </c:pt>
                <c:pt idx="201">
                  <c:v>722000000</c:v>
                </c:pt>
                <c:pt idx="202">
                  <c:v>722000000</c:v>
                </c:pt>
                <c:pt idx="203">
                  <c:v>721000000</c:v>
                </c:pt>
                <c:pt idx="204">
                  <c:v>720000000</c:v>
                </c:pt>
                <c:pt idx="205">
                  <c:v>720000000</c:v>
                </c:pt>
                <c:pt idx="206">
                  <c:v>719000000</c:v>
                </c:pt>
                <c:pt idx="207">
                  <c:v>717000000</c:v>
                </c:pt>
                <c:pt idx="208">
                  <c:v>714000000</c:v>
                </c:pt>
                <c:pt idx="209">
                  <c:v>711000000</c:v>
                </c:pt>
                <c:pt idx="210">
                  <c:v>710000000</c:v>
                </c:pt>
                <c:pt idx="211">
                  <c:v>706000000</c:v>
                </c:pt>
                <c:pt idx="212">
                  <c:v>704000000</c:v>
                </c:pt>
                <c:pt idx="213">
                  <c:v>700000000</c:v>
                </c:pt>
                <c:pt idx="214">
                  <c:v>698000000</c:v>
                </c:pt>
                <c:pt idx="215">
                  <c:v>697000000</c:v>
                </c:pt>
                <c:pt idx="216">
                  <c:v>696000000</c:v>
                </c:pt>
                <c:pt idx="217">
                  <c:v>691000000</c:v>
                </c:pt>
                <c:pt idx="218">
                  <c:v>691000000</c:v>
                </c:pt>
                <c:pt idx="219">
                  <c:v>685000000</c:v>
                </c:pt>
                <c:pt idx="220">
                  <c:v>685000000</c:v>
                </c:pt>
                <c:pt idx="221">
                  <c:v>682000000</c:v>
                </c:pt>
                <c:pt idx="222">
                  <c:v>682000000</c:v>
                </c:pt>
                <c:pt idx="223">
                  <c:v>682000000</c:v>
                </c:pt>
                <c:pt idx="224">
                  <c:v>679000000</c:v>
                </c:pt>
                <c:pt idx="225">
                  <c:v>676000000</c:v>
                </c:pt>
                <c:pt idx="226">
                  <c:v>667000000</c:v>
                </c:pt>
                <c:pt idx="227">
                  <c:v>666000000</c:v>
                </c:pt>
                <c:pt idx="228">
                  <c:v>665000000</c:v>
                </c:pt>
                <c:pt idx="229">
                  <c:v>665000000</c:v>
                </c:pt>
                <c:pt idx="230">
                  <c:v>664000000</c:v>
                </c:pt>
                <c:pt idx="231">
                  <c:v>663000000</c:v>
                </c:pt>
                <c:pt idx="232">
                  <c:v>660000000</c:v>
                </c:pt>
                <c:pt idx="233">
                  <c:v>660000000</c:v>
                </c:pt>
                <c:pt idx="234">
                  <c:v>660000000</c:v>
                </c:pt>
                <c:pt idx="235">
                  <c:v>660000000</c:v>
                </c:pt>
                <c:pt idx="236">
                  <c:v>658000000</c:v>
                </c:pt>
                <c:pt idx="237">
                  <c:v>658000000</c:v>
                </c:pt>
                <c:pt idx="238">
                  <c:v>657000000</c:v>
                </c:pt>
                <c:pt idx="239">
                  <c:v>656000000</c:v>
                </c:pt>
                <c:pt idx="240">
                  <c:v>655000000</c:v>
                </c:pt>
                <c:pt idx="241">
                  <c:v>655000000</c:v>
                </c:pt>
                <c:pt idx="242">
                  <c:v>650000000</c:v>
                </c:pt>
                <c:pt idx="243">
                  <c:v>650000000</c:v>
                </c:pt>
                <c:pt idx="244">
                  <c:v>647000000</c:v>
                </c:pt>
                <c:pt idx="245">
                  <c:v>645000000</c:v>
                </c:pt>
                <c:pt idx="246">
                  <c:v>644000000</c:v>
                </c:pt>
                <c:pt idx="247">
                  <c:v>643000000</c:v>
                </c:pt>
                <c:pt idx="248">
                  <c:v>640000000</c:v>
                </c:pt>
                <c:pt idx="249">
                  <c:v>640000000</c:v>
                </c:pt>
                <c:pt idx="250">
                  <c:v>634000000</c:v>
                </c:pt>
                <c:pt idx="251">
                  <c:v>633000000</c:v>
                </c:pt>
                <c:pt idx="252">
                  <c:v>633000000</c:v>
                </c:pt>
                <c:pt idx="253">
                  <c:v>632000000</c:v>
                </c:pt>
                <c:pt idx="254">
                  <c:v>629000000</c:v>
                </c:pt>
                <c:pt idx="255">
                  <c:v>628000000</c:v>
                </c:pt>
                <c:pt idx="256">
                  <c:v>628000000</c:v>
                </c:pt>
                <c:pt idx="257">
                  <c:v>624000000</c:v>
                </c:pt>
                <c:pt idx="258">
                  <c:v>623000000</c:v>
                </c:pt>
                <c:pt idx="259">
                  <c:v>620000000</c:v>
                </c:pt>
                <c:pt idx="260">
                  <c:v>614000000</c:v>
                </c:pt>
                <c:pt idx="261">
                  <c:v>614000000</c:v>
                </c:pt>
                <c:pt idx="262">
                  <c:v>612000000</c:v>
                </c:pt>
                <c:pt idx="263">
                  <c:v>612000000</c:v>
                </c:pt>
                <c:pt idx="264">
                  <c:v>610000000</c:v>
                </c:pt>
                <c:pt idx="265">
                  <c:v>607000000</c:v>
                </c:pt>
                <c:pt idx="266">
                  <c:v>607000000</c:v>
                </c:pt>
                <c:pt idx="267">
                  <c:v>603000000</c:v>
                </c:pt>
                <c:pt idx="268">
                  <c:v>603000000</c:v>
                </c:pt>
                <c:pt idx="269">
                  <c:v>600000000</c:v>
                </c:pt>
                <c:pt idx="270">
                  <c:v>600000000</c:v>
                </c:pt>
                <c:pt idx="271">
                  <c:v>600000000</c:v>
                </c:pt>
                <c:pt idx="272">
                  <c:v>599000000</c:v>
                </c:pt>
                <c:pt idx="273">
                  <c:v>599000000</c:v>
                </c:pt>
                <c:pt idx="274">
                  <c:v>596000000</c:v>
                </c:pt>
                <c:pt idx="275">
                  <c:v>595000000</c:v>
                </c:pt>
                <c:pt idx="276">
                  <c:v>594000000</c:v>
                </c:pt>
                <c:pt idx="277">
                  <c:v>594000000</c:v>
                </c:pt>
                <c:pt idx="278">
                  <c:v>593000000</c:v>
                </c:pt>
                <c:pt idx="279">
                  <c:v>592000000</c:v>
                </c:pt>
                <c:pt idx="280">
                  <c:v>591000000</c:v>
                </c:pt>
                <c:pt idx="281">
                  <c:v>588000000</c:v>
                </c:pt>
                <c:pt idx="282">
                  <c:v>588000000</c:v>
                </c:pt>
                <c:pt idx="283">
                  <c:v>587000000</c:v>
                </c:pt>
                <c:pt idx="284">
                  <c:v>587000000</c:v>
                </c:pt>
                <c:pt idx="285">
                  <c:v>585000000</c:v>
                </c:pt>
                <c:pt idx="286">
                  <c:v>583000000</c:v>
                </c:pt>
                <c:pt idx="287">
                  <c:v>583000000</c:v>
                </c:pt>
                <c:pt idx="288">
                  <c:v>582000000</c:v>
                </c:pt>
                <c:pt idx="289">
                  <c:v>577000000</c:v>
                </c:pt>
                <c:pt idx="290">
                  <c:v>573000000</c:v>
                </c:pt>
                <c:pt idx="291">
                  <c:v>572000000</c:v>
                </c:pt>
                <c:pt idx="292">
                  <c:v>572000000</c:v>
                </c:pt>
                <c:pt idx="293">
                  <c:v>572000000</c:v>
                </c:pt>
                <c:pt idx="294">
                  <c:v>570000000</c:v>
                </c:pt>
                <c:pt idx="295">
                  <c:v>570000000</c:v>
                </c:pt>
                <c:pt idx="296">
                  <c:v>569000000</c:v>
                </c:pt>
                <c:pt idx="297">
                  <c:v>568000000</c:v>
                </c:pt>
                <c:pt idx="298">
                  <c:v>567000000</c:v>
                </c:pt>
                <c:pt idx="299">
                  <c:v>566000000</c:v>
                </c:pt>
                <c:pt idx="300">
                  <c:v>564000000</c:v>
                </c:pt>
                <c:pt idx="301">
                  <c:v>562000000</c:v>
                </c:pt>
                <c:pt idx="302">
                  <c:v>559000000</c:v>
                </c:pt>
                <c:pt idx="303">
                  <c:v>558000000</c:v>
                </c:pt>
                <c:pt idx="304">
                  <c:v>558000000</c:v>
                </c:pt>
                <c:pt idx="305">
                  <c:v>557000000</c:v>
                </c:pt>
                <c:pt idx="306">
                  <c:v>556000000</c:v>
                </c:pt>
                <c:pt idx="307">
                  <c:v>555000000</c:v>
                </c:pt>
                <c:pt idx="308">
                  <c:v>554000000</c:v>
                </c:pt>
                <c:pt idx="309">
                  <c:v>553000000</c:v>
                </c:pt>
                <c:pt idx="310">
                  <c:v>551000000</c:v>
                </c:pt>
                <c:pt idx="311">
                  <c:v>550000000</c:v>
                </c:pt>
                <c:pt idx="312">
                  <c:v>550000000</c:v>
                </c:pt>
                <c:pt idx="313">
                  <c:v>549000000</c:v>
                </c:pt>
                <c:pt idx="314">
                  <c:v>549000000</c:v>
                </c:pt>
                <c:pt idx="315">
                  <c:v>547000000</c:v>
                </c:pt>
                <c:pt idx="316">
                  <c:v>546000000</c:v>
                </c:pt>
                <c:pt idx="317">
                  <c:v>545000000</c:v>
                </c:pt>
                <c:pt idx="318">
                  <c:v>545000000</c:v>
                </c:pt>
                <c:pt idx="319">
                  <c:v>544000000</c:v>
                </c:pt>
                <c:pt idx="320">
                  <c:v>543000000</c:v>
                </c:pt>
                <c:pt idx="321">
                  <c:v>542000000</c:v>
                </c:pt>
                <c:pt idx="322">
                  <c:v>542000000</c:v>
                </c:pt>
                <c:pt idx="323">
                  <c:v>538000000</c:v>
                </c:pt>
                <c:pt idx="324">
                  <c:v>538000000</c:v>
                </c:pt>
                <c:pt idx="325">
                  <c:v>536000000</c:v>
                </c:pt>
                <c:pt idx="326">
                  <c:v>536000000</c:v>
                </c:pt>
                <c:pt idx="327">
                  <c:v>535000000</c:v>
                </c:pt>
                <c:pt idx="328">
                  <c:v>535000000</c:v>
                </c:pt>
                <c:pt idx="329">
                  <c:v>534000000</c:v>
                </c:pt>
                <c:pt idx="330">
                  <c:v>532000000</c:v>
                </c:pt>
                <c:pt idx="331">
                  <c:v>532000000</c:v>
                </c:pt>
                <c:pt idx="332">
                  <c:v>531000000</c:v>
                </c:pt>
                <c:pt idx="333">
                  <c:v>529000000</c:v>
                </c:pt>
                <c:pt idx="334">
                  <c:v>527000000</c:v>
                </c:pt>
                <c:pt idx="335">
                  <c:v>526000000</c:v>
                </c:pt>
                <c:pt idx="336">
                  <c:v>525000000</c:v>
                </c:pt>
                <c:pt idx="337">
                  <c:v>525000000</c:v>
                </c:pt>
                <c:pt idx="338">
                  <c:v>524000000</c:v>
                </c:pt>
                <c:pt idx="339">
                  <c:v>524000000</c:v>
                </c:pt>
                <c:pt idx="340">
                  <c:v>523000000</c:v>
                </c:pt>
                <c:pt idx="341">
                  <c:v>523000000</c:v>
                </c:pt>
                <c:pt idx="342">
                  <c:v>523000000</c:v>
                </c:pt>
                <c:pt idx="343">
                  <c:v>523000000</c:v>
                </c:pt>
                <c:pt idx="344">
                  <c:v>521000000</c:v>
                </c:pt>
                <c:pt idx="345">
                  <c:v>520000000</c:v>
                </c:pt>
                <c:pt idx="346">
                  <c:v>517000000</c:v>
                </c:pt>
                <c:pt idx="347">
                  <c:v>517000000</c:v>
                </c:pt>
                <c:pt idx="348">
                  <c:v>516000000</c:v>
                </c:pt>
                <c:pt idx="349">
                  <c:v>515000000</c:v>
                </c:pt>
                <c:pt idx="350">
                  <c:v>514000000</c:v>
                </c:pt>
                <c:pt idx="351">
                  <c:v>511000000</c:v>
                </c:pt>
                <c:pt idx="352">
                  <c:v>511000000</c:v>
                </c:pt>
                <c:pt idx="353">
                  <c:v>509000000</c:v>
                </c:pt>
                <c:pt idx="354">
                  <c:v>509000000</c:v>
                </c:pt>
                <c:pt idx="355">
                  <c:v>507000000</c:v>
                </c:pt>
                <c:pt idx="356">
                  <c:v>507000000</c:v>
                </c:pt>
                <c:pt idx="357">
                  <c:v>507000000</c:v>
                </c:pt>
                <c:pt idx="358">
                  <c:v>507000000</c:v>
                </c:pt>
                <c:pt idx="359">
                  <c:v>505000000</c:v>
                </c:pt>
                <c:pt idx="360">
                  <c:v>504000000</c:v>
                </c:pt>
                <c:pt idx="361">
                  <c:v>504000000</c:v>
                </c:pt>
                <c:pt idx="362">
                  <c:v>503000000</c:v>
                </c:pt>
                <c:pt idx="363">
                  <c:v>503000000</c:v>
                </c:pt>
                <c:pt idx="364">
                  <c:v>503000000</c:v>
                </c:pt>
                <c:pt idx="365">
                  <c:v>500000000</c:v>
                </c:pt>
                <c:pt idx="366">
                  <c:v>500000000</c:v>
                </c:pt>
                <c:pt idx="367">
                  <c:v>498000000</c:v>
                </c:pt>
                <c:pt idx="368">
                  <c:v>498000000</c:v>
                </c:pt>
                <c:pt idx="369">
                  <c:v>497000000</c:v>
                </c:pt>
                <c:pt idx="370">
                  <c:v>497000000</c:v>
                </c:pt>
                <c:pt idx="371">
                  <c:v>497000000</c:v>
                </c:pt>
                <c:pt idx="372">
                  <c:v>496000000</c:v>
                </c:pt>
                <c:pt idx="373">
                  <c:v>496000000</c:v>
                </c:pt>
                <c:pt idx="374">
                  <c:v>496000000</c:v>
                </c:pt>
                <c:pt idx="375">
                  <c:v>496000000</c:v>
                </c:pt>
                <c:pt idx="376">
                  <c:v>495000000</c:v>
                </c:pt>
                <c:pt idx="377">
                  <c:v>493000000</c:v>
                </c:pt>
                <c:pt idx="378">
                  <c:v>492000000</c:v>
                </c:pt>
                <c:pt idx="379">
                  <c:v>492000000</c:v>
                </c:pt>
                <c:pt idx="380">
                  <c:v>490000000</c:v>
                </c:pt>
                <c:pt idx="381">
                  <c:v>489000000</c:v>
                </c:pt>
                <c:pt idx="382">
                  <c:v>489000000</c:v>
                </c:pt>
                <c:pt idx="383">
                  <c:v>487000000</c:v>
                </c:pt>
                <c:pt idx="384">
                  <c:v>487000000</c:v>
                </c:pt>
                <c:pt idx="385">
                  <c:v>484000000</c:v>
                </c:pt>
                <c:pt idx="386">
                  <c:v>483000000</c:v>
                </c:pt>
                <c:pt idx="387">
                  <c:v>483000000</c:v>
                </c:pt>
                <c:pt idx="388">
                  <c:v>482000000</c:v>
                </c:pt>
                <c:pt idx="389">
                  <c:v>477000000</c:v>
                </c:pt>
                <c:pt idx="390">
                  <c:v>477000000</c:v>
                </c:pt>
                <c:pt idx="391">
                  <c:v>476000000</c:v>
                </c:pt>
                <c:pt idx="392">
                  <c:v>475000000</c:v>
                </c:pt>
                <c:pt idx="393">
                  <c:v>475000000</c:v>
                </c:pt>
                <c:pt idx="394">
                  <c:v>475000000</c:v>
                </c:pt>
                <c:pt idx="395">
                  <c:v>475000000</c:v>
                </c:pt>
                <c:pt idx="396">
                  <c:v>474000000</c:v>
                </c:pt>
                <c:pt idx="397">
                  <c:v>474000000</c:v>
                </c:pt>
                <c:pt idx="398">
                  <c:v>472000000</c:v>
                </c:pt>
                <c:pt idx="399">
                  <c:v>471000000</c:v>
                </c:pt>
                <c:pt idx="400">
                  <c:v>468000000</c:v>
                </c:pt>
                <c:pt idx="401">
                  <c:v>468000000</c:v>
                </c:pt>
                <c:pt idx="402">
                  <c:v>466000000</c:v>
                </c:pt>
                <c:pt idx="403">
                  <c:v>465000000</c:v>
                </c:pt>
                <c:pt idx="404">
                  <c:v>463000000</c:v>
                </c:pt>
                <c:pt idx="405">
                  <c:v>462000000</c:v>
                </c:pt>
                <c:pt idx="406">
                  <c:v>461000000</c:v>
                </c:pt>
                <c:pt idx="407">
                  <c:v>460000000</c:v>
                </c:pt>
                <c:pt idx="408">
                  <c:v>458000000</c:v>
                </c:pt>
                <c:pt idx="409">
                  <c:v>456000000</c:v>
                </c:pt>
                <c:pt idx="410">
                  <c:v>456000000</c:v>
                </c:pt>
                <c:pt idx="411">
                  <c:v>450000000</c:v>
                </c:pt>
                <c:pt idx="412">
                  <c:v>450000000</c:v>
                </c:pt>
                <c:pt idx="413">
                  <c:v>450000000</c:v>
                </c:pt>
                <c:pt idx="414">
                  <c:v>450000000</c:v>
                </c:pt>
                <c:pt idx="415">
                  <c:v>449000000</c:v>
                </c:pt>
                <c:pt idx="416">
                  <c:v>449000000</c:v>
                </c:pt>
                <c:pt idx="417">
                  <c:v>448000000</c:v>
                </c:pt>
                <c:pt idx="418">
                  <c:v>448000000</c:v>
                </c:pt>
                <c:pt idx="419">
                  <c:v>448000000</c:v>
                </c:pt>
                <c:pt idx="420">
                  <c:v>447000000</c:v>
                </c:pt>
                <c:pt idx="421">
                  <c:v>445000000</c:v>
                </c:pt>
                <c:pt idx="422">
                  <c:v>445000000</c:v>
                </c:pt>
                <c:pt idx="423">
                  <c:v>441000000</c:v>
                </c:pt>
                <c:pt idx="424">
                  <c:v>440000000</c:v>
                </c:pt>
                <c:pt idx="425">
                  <c:v>440000000</c:v>
                </c:pt>
                <c:pt idx="426">
                  <c:v>439000000</c:v>
                </c:pt>
                <c:pt idx="427">
                  <c:v>438000000</c:v>
                </c:pt>
                <c:pt idx="428">
                  <c:v>436000000</c:v>
                </c:pt>
                <c:pt idx="429">
                  <c:v>435000000</c:v>
                </c:pt>
                <c:pt idx="430">
                  <c:v>435000000</c:v>
                </c:pt>
                <c:pt idx="431">
                  <c:v>435000000</c:v>
                </c:pt>
                <c:pt idx="432">
                  <c:v>434000000</c:v>
                </c:pt>
                <c:pt idx="433">
                  <c:v>434000000</c:v>
                </c:pt>
                <c:pt idx="434">
                  <c:v>433000000</c:v>
                </c:pt>
                <c:pt idx="435">
                  <c:v>433000000</c:v>
                </c:pt>
                <c:pt idx="436">
                  <c:v>433000000</c:v>
                </c:pt>
                <c:pt idx="437">
                  <c:v>432000000</c:v>
                </c:pt>
                <c:pt idx="438">
                  <c:v>432000000</c:v>
                </c:pt>
                <c:pt idx="439">
                  <c:v>431000000</c:v>
                </c:pt>
                <c:pt idx="440">
                  <c:v>430000000</c:v>
                </c:pt>
                <c:pt idx="441">
                  <c:v>428000000</c:v>
                </c:pt>
                <c:pt idx="442">
                  <c:v>427000000</c:v>
                </c:pt>
                <c:pt idx="443">
                  <c:v>427000000</c:v>
                </c:pt>
                <c:pt idx="444">
                  <c:v>427000000</c:v>
                </c:pt>
                <c:pt idx="445">
                  <c:v>426000000</c:v>
                </c:pt>
                <c:pt idx="446">
                  <c:v>426000000</c:v>
                </c:pt>
                <c:pt idx="447">
                  <c:v>425000000</c:v>
                </c:pt>
                <c:pt idx="448">
                  <c:v>424000000</c:v>
                </c:pt>
                <c:pt idx="449">
                  <c:v>424000000</c:v>
                </c:pt>
                <c:pt idx="450">
                  <c:v>423000000</c:v>
                </c:pt>
                <c:pt idx="451">
                  <c:v>422000000</c:v>
                </c:pt>
                <c:pt idx="452">
                  <c:v>422000000</c:v>
                </c:pt>
                <c:pt idx="453">
                  <c:v>421000000</c:v>
                </c:pt>
                <c:pt idx="454">
                  <c:v>419000000</c:v>
                </c:pt>
                <c:pt idx="455">
                  <c:v>419000000</c:v>
                </c:pt>
                <c:pt idx="456">
                  <c:v>418000000</c:v>
                </c:pt>
                <c:pt idx="457">
                  <c:v>417000000</c:v>
                </c:pt>
                <c:pt idx="458">
                  <c:v>417000000</c:v>
                </c:pt>
                <c:pt idx="459">
                  <c:v>417000000</c:v>
                </c:pt>
                <c:pt idx="460">
                  <c:v>416000000</c:v>
                </c:pt>
                <c:pt idx="461">
                  <c:v>415000000</c:v>
                </c:pt>
                <c:pt idx="462">
                  <c:v>414000000</c:v>
                </c:pt>
                <c:pt idx="463">
                  <c:v>414000000</c:v>
                </c:pt>
                <c:pt idx="464">
                  <c:v>413000000</c:v>
                </c:pt>
                <c:pt idx="465">
                  <c:v>412000000</c:v>
                </c:pt>
                <c:pt idx="466">
                  <c:v>410000000</c:v>
                </c:pt>
                <c:pt idx="467">
                  <c:v>410000000</c:v>
                </c:pt>
                <c:pt idx="468">
                  <c:v>408000000</c:v>
                </c:pt>
                <c:pt idx="469">
                  <c:v>408000000</c:v>
                </c:pt>
                <c:pt idx="470">
                  <c:v>408000000</c:v>
                </c:pt>
                <c:pt idx="471">
                  <c:v>408000000</c:v>
                </c:pt>
                <c:pt idx="472">
                  <c:v>407000000</c:v>
                </c:pt>
                <c:pt idx="473">
                  <c:v>407000000</c:v>
                </c:pt>
                <c:pt idx="474">
                  <c:v>407000000</c:v>
                </c:pt>
                <c:pt idx="475">
                  <c:v>406000000</c:v>
                </c:pt>
                <c:pt idx="476">
                  <c:v>405000000</c:v>
                </c:pt>
                <c:pt idx="477">
                  <c:v>404000000</c:v>
                </c:pt>
                <c:pt idx="478">
                  <c:v>404000000</c:v>
                </c:pt>
                <c:pt idx="479">
                  <c:v>403000000</c:v>
                </c:pt>
                <c:pt idx="480">
                  <c:v>403000000</c:v>
                </c:pt>
                <c:pt idx="481">
                  <c:v>403000000</c:v>
                </c:pt>
                <c:pt idx="482">
                  <c:v>402000000</c:v>
                </c:pt>
                <c:pt idx="483">
                  <c:v>401000000</c:v>
                </c:pt>
                <c:pt idx="484">
                  <c:v>401000000</c:v>
                </c:pt>
                <c:pt idx="485">
                  <c:v>400000000</c:v>
                </c:pt>
                <c:pt idx="486">
                  <c:v>400000000</c:v>
                </c:pt>
                <c:pt idx="487">
                  <c:v>399000000</c:v>
                </c:pt>
                <c:pt idx="488">
                  <c:v>399000000</c:v>
                </c:pt>
                <c:pt idx="489">
                  <c:v>398000000</c:v>
                </c:pt>
                <c:pt idx="490">
                  <c:v>397000000</c:v>
                </c:pt>
                <c:pt idx="491">
                  <c:v>397000000</c:v>
                </c:pt>
                <c:pt idx="492">
                  <c:v>396000000</c:v>
                </c:pt>
                <c:pt idx="493">
                  <c:v>396000000</c:v>
                </c:pt>
                <c:pt idx="494">
                  <c:v>395000000</c:v>
                </c:pt>
                <c:pt idx="495">
                  <c:v>394000000</c:v>
                </c:pt>
                <c:pt idx="496">
                  <c:v>394000000</c:v>
                </c:pt>
                <c:pt idx="497">
                  <c:v>393000000</c:v>
                </c:pt>
                <c:pt idx="498">
                  <c:v>393000000</c:v>
                </c:pt>
                <c:pt idx="499">
                  <c:v>391000000</c:v>
                </c:pt>
                <c:pt idx="500">
                  <c:v>390000000</c:v>
                </c:pt>
                <c:pt idx="501">
                  <c:v>390000000</c:v>
                </c:pt>
                <c:pt idx="502">
                  <c:v>390000000</c:v>
                </c:pt>
                <c:pt idx="503">
                  <c:v>390000000</c:v>
                </c:pt>
                <c:pt idx="504">
                  <c:v>389000000</c:v>
                </c:pt>
                <c:pt idx="505">
                  <c:v>388000000</c:v>
                </c:pt>
                <c:pt idx="506">
                  <c:v>386000000</c:v>
                </c:pt>
                <c:pt idx="507">
                  <c:v>384000000</c:v>
                </c:pt>
                <c:pt idx="508">
                  <c:v>382000000</c:v>
                </c:pt>
                <c:pt idx="509">
                  <c:v>382000000</c:v>
                </c:pt>
                <c:pt idx="510">
                  <c:v>381000000</c:v>
                </c:pt>
                <c:pt idx="511">
                  <c:v>381000000</c:v>
                </c:pt>
                <c:pt idx="512">
                  <c:v>381000000</c:v>
                </c:pt>
                <c:pt idx="513">
                  <c:v>381000000</c:v>
                </c:pt>
                <c:pt idx="514">
                  <c:v>380000000</c:v>
                </c:pt>
                <c:pt idx="515">
                  <c:v>380000000</c:v>
                </c:pt>
                <c:pt idx="516">
                  <c:v>379000000</c:v>
                </c:pt>
                <c:pt idx="517">
                  <c:v>379000000</c:v>
                </c:pt>
                <c:pt idx="518">
                  <c:v>379000000</c:v>
                </c:pt>
                <c:pt idx="519">
                  <c:v>378000000</c:v>
                </c:pt>
                <c:pt idx="520">
                  <c:v>378000000</c:v>
                </c:pt>
                <c:pt idx="521">
                  <c:v>376000000</c:v>
                </c:pt>
                <c:pt idx="522">
                  <c:v>376000000</c:v>
                </c:pt>
                <c:pt idx="523">
                  <c:v>376000000</c:v>
                </c:pt>
                <c:pt idx="524">
                  <c:v>374000000</c:v>
                </c:pt>
                <c:pt idx="525">
                  <c:v>373000000</c:v>
                </c:pt>
                <c:pt idx="526">
                  <c:v>371000000</c:v>
                </c:pt>
                <c:pt idx="527">
                  <c:v>371000000</c:v>
                </c:pt>
                <c:pt idx="528">
                  <c:v>371000000</c:v>
                </c:pt>
                <c:pt idx="529">
                  <c:v>370000000</c:v>
                </c:pt>
                <c:pt idx="530">
                  <c:v>370000000</c:v>
                </c:pt>
                <c:pt idx="531">
                  <c:v>370000000</c:v>
                </c:pt>
                <c:pt idx="532">
                  <c:v>369000000</c:v>
                </c:pt>
                <c:pt idx="533">
                  <c:v>368000000</c:v>
                </c:pt>
                <c:pt idx="534">
                  <c:v>367000000</c:v>
                </c:pt>
                <c:pt idx="535">
                  <c:v>366000000</c:v>
                </c:pt>
                <c:pt idx="536">
                  <c:v>365000000</c:v>
                </c:pt>
                <c:pt idx="537">
                  <c:v>365000000</c:v>
                </c:pt>
                <c:pt idx="538">
                  <c:v>365000000</c:v>
                </c:pt>
                <c:pt idx="539">
                  <c:v>364000000</c:v>
                </c:pt>
                <c:pt idx="540">
                  <c:v>362000000</c:v>
                </c:pt>
                <c:pt idx="541">
                  <c:v>362000000</c:v>
                </c:pt>
                <c:pt idx="542">
                  <c:v>361000000</c:v>
                </c:pt>
                <c:pt idx="543">
                  <c:v>361000000</c:v>
                </c:pt>
                <c:pt idx="544">
                  <c:v>360000000</c:v>
                </c:pt>
                <c:pt idx="545">
                  <c:v>359000000</c:v>
                </c:pt>
                <c:pt idx="546">
                  <c:v>358000000</c:v>
                </c:pt>
                <c:pt idx="547">
                  <c:v>357000000</c:v>
                </c:pt>
                <c:pt idx="548">
                  <c:v>356000000</c:v>
                </c:pt>
                <c:pt idx="549">
                  <c:v>352000000</c:v>
                </c:pt>
                <c:pt idx="550">
                  <c:v>352000000</c:v>
                </c:pt>
                <c:pt idx="551">
                  <c:v>352000000</c:v>
                </c:pt>
                <c:pt idx="552">
                  <c:v>352000000</c:v>
                </c:pt>
                <c:pt idx="553">
                  <c:v>351000000</c:v>
                </c:pt>
                <c:pt idx="554">
                  <c:v>351000000</c:v>
                </c:pt>
                <c:pt idx="555">
                  <c:v>350000000</c:v>
                </c:pt>
                <c:pt idx="556">
                  <c:v>350000000</c:v>
                </c:pt>
                <c:pt idx="557">
                  <c:v>349000000</c:v>
                </c:pt>
                <c:pt idx="558">
                  <c:v>347000000</c:v>
                </c:pt>
                <c:pt idx="559">
                  <c:v>346000000</c:v>
                </c:pt>
                <c:pt idx="560">
                  <c:v>345000000</c:v>
                </c:pt>
                <c:pt idx="561">
                  <c:v>345000000</c:v>
                </c:pt>
                <c:pt idx="562">
                  <c:v>344000000</c:v>
                </c:pt>
                <c:pt idx="563">
                  <c:v>343000000</c:v>
                </c:pt>
                <c:pt idx="564">
                  <c:v>342000000</c:v>
                </c:pt>
                <c:pt idx="565">
                  <c:v>341000000</c:v>
                </c:pt>
                <c:pt idx="566">
                  <c:v>340000000</c:v>
                </c:pt>
                <c:pt idx="567">
                  <c:v>340000000</c:v>
                </c:pt>
                <c:pt idx="568">
                  <c:v>340000000</c:v>
                </c:pt>
                <c:pt idx="569">
                  <c:v>340000000</c:v>
                </c:pt>
                <c:pt idx="570">
                  <c:v>339000000</c:v>
                </c:pt>
                <c:pt idx="571">
                  <c:v>339000000</c:v>
                </c:pt>
                <c:pt idx="572">
                  <c:v>339000000</c:v>
                </c:pt>
                <c:pt idx="573">
                  <c:v>337000000</c:v>
                </c:pt>
                <c:pt idx="574">
                  <c:v>337000000</c:v>
                </c:pt>
                <c:pt idx="575">
                  <c:v>337000000</c:v>
                </c:pt>
                <c:pt idx="576">
                  <c:v>336000000</c:v>
                </c:pt>
                <c:pt idx="577">
                  <c:v>336000000</c:v>
                </c:pt>
                <c:pt idx="578">
                  <c:v>336000000</c:v>
                </c:pt>
                <c:pt idx="579">
                  <c:v>335000000</c:v>
                </c:pt>
                <c:pt idx="580">
                  <c:v>335000000</c:v>
                </c:pt>
                <c:pt idx="581">
                  <c:v>334000000</c:v>
                </c:pt>
                <c:pt idx="582">
                  <c:v>334000000</c:v>
                </c:pt>
                <c:pt idx="583">
                  <c:v>333000000</c:v>
                </c:pt>
                <c:pt idx="584">
                  <c:v>333000000</c:v>
                </c:pt>
                <c:pt idx="585">
                  <c:v>333000000</c:v>
                </c:pt>
                <c:pt idx="586">
                  <c:v>331000000</c:v>
                </c:pt>
                <c:pt idx="587">
                  <c:v>331000000</c:v>
                </c:pt>
                <c:pt idx="588">
                  <c:v>330000000</c:v>
                </c:pt>
                <c:pt idx="589">
                  <c:v>330000000</c:v>
                </c:pt>
                <c:pt idx="590">
                  <c:v>330000000</c:v>
                </c:pt>
                <c:pt idx="591">
                  <c:v>330000000</c:v>
                </c:pt>
                <c:pt idx="592">
                  <c:v>329000000</c:v>
                </c:pt>
                <c:pt idx="593">
                  <c:v>329000000</c:v>
                </c:pt>
                <c:pt idx="594">
                  <c:v>328000000</c:v>
                </c:pt>
                <c:pt idx="595">
                  <c:v>328000000</c:v>
                </c:pt>
                <c:pt idx="596">
                  <c:v>328000000</c:v>
                </c:pt>
                <c:pt idx="597">
                  <c:v>326000000</c:v>
                </c:pt>
                <c:pt idx="598">
                  <c:v>326000000</c:v>
                </c:pt>
                <c:pt idx="599">
                  <c:v>325000000</c:v>
                </c:pt>
                <c:pt idx="600">
                  <c:v>325000000</c:v>
                </c:pt>
                <c:pt idx="601">
                  <c:v>325000000</c:v>
                </c:pt>
                <c:pt idx="602">
                  <c:v>325000000</c:v>
                </c:pt>
                <c:pt idx="603">
                  <c:v>325000000</c:v>
                </c:pt>
                <c:pt idx="604">
                  <c:v>324000000</c:v>
                </c:pt>
                <c:pt idx="605">
                  <c:v>324000000</c:v>
                </c:pt>
                <c:pt idx="606">
                  <c:v>323000000</c:v>
                </c:pt>
                <c:pt idx="607">
                  <c:v>323000000</c:v>
                </c:pt>
                <c:pt idx="608">
                  <c:v>320000000</c:v>
                </c:pt>
                <c:pt idx="609">
                  <c:v>320000000</c:v>
                </c:pt>
                <c:pt idx="610">
                  <c:v>318000000</c:v>
                </c:pt>
                <c:pt idx="611">
                  <c:v>317000000</c:v>
                </c:pt>
                <c:pt idx="612">
                  <c:v>315000000</c:v>
                </c:pt>
                <c:pt idx="613">
                  <c:v>315000000</c:v>
                </c:pt>
                <c:pt idx="614">
                  <c:v>315000000</c:v>
                </c:pt>
                <c:pt idx="615">
                  <c:v>315000000</c:v>
                </c:pt>
                <c:pt idx="616">
                  <c:v>314000000</c:v>
                </c:pt>
                <c:pt idx="617">
                  <c:v>314000000</c:v>
                </c:pt>
                <c:pt idx="618">
                  <c:v>314000000</c:v>
                </c:pt>
                <c:pt idx="619">
                  <c:v>314000000</c:v>
                </c:pt>
                <c:pt idx="620">
                  <c:v>314000000</c:v>
                </c:pt>
                <c:pt idx="621">
                  <c:v>313000000</c:v>
                </c:pt>
                <c:pt idx="622">
                  <c:v>311000000</c:v>
                </c:pt>
                <c:pt idx="623">
                  <c:v>311000000</c:v>
                </c:pt>
                <c:pt idx="624">
                  <c:v>310000000</c:v>
                </c:pt>
                <c:pt idx="625">
                  <c:v>310000000</c:v>
                </c:pt>
                <c:pt idx="626">
                  <c:v>310000000</c:v>
                </c:pt>
                <c:pt idx="627">
                  <c:v>310000000</c:v>
                </c:pt>
                <c:pt idx="628">
                  <c:v>310000000</c:v>
                </c:pt>
                <c:pt idx="629">
                  <c:v>309000000</c:v>
                </c:pt>
                <c:pt idx="630">
                  <c:v>308000000</c:v>
                </c:pt>
                <c:pt idx="631">
                  <c:v>307000000</c:v>
                </c:pt>
                <c:pt idx="632">
                  <c:v>307000000</c:v>
                </c:pt>
                <c:pt idx="633">
                  <c:v>306000000</c:v>
                </c:pt>
                <c:pt idx="634">
                  <c:v>305000000</c:v>
                </c:pt>
                <c:pt idx="635">
                  <c:v>305000000</c:v>
                </c:pt>
                <c:pt idx="636">
                  <c:v>305000000</c:v>
                </c:pt>
                <c:pt idx="637">
                  <c:v>304000000</c:v>
                </c:pt>
                <c:pt idx="638">
                  <c:v>303000000</c:v>
                </c:pt>
                <c:pt idx="639">
                  <c:v>302000000</c:v>
                </c:pt>
                <c:pt idx="640">
                  <c:v>302000000</c:v>
                </c:pt>
                <c:pt idx="641">
                  <c:v>301000000</c:v>
                </c:pt>
                <c:pt idx="642">
                  <c:v>300000000</c:v>
                </c:pt>
                <c:pt idx="643">
                  <c:v>300000000</c:v>
                </c:pt>
                <c:pt idx="644">
                  <c:v>300000000</c:v>
                </c:pt>
                <c:pt idx="645">
                  <c:v>300000000</c:v>
                </c:pt>
                <c:pt idx="646">
                  <c:v>300000000</c:v>
                </c:pt>
                <c:pt idx="647">
                  <c:v>299000000</c:v>
                </c:pt>
                <c:pt idx="648">
                  <c:v>299000000</c:v>
                </c:pt>
                <c:pt idx="649">
                  <c:v>299000000</c:v>
                </c:pt>
                <c:pt idx="650">
                  <c:v>299000000</c:v>
                </c:pt>
                <c:pt idx="651">
                  <c:v>299000000</c:v>
                </c:pt>
                <c:pt idx="652">
                  <c:v>298000000</c:v>
                </c:pt>
                <c:pt idx="653">
                  <c:v>298000000</c:v>
                </c:pt>
                <c:pt idx="654">
                  <c:v>297000000</c:v>
                </c:pt>
                <c:pt idx="655">
                  <c:v>296000000</c:v>
                </c:pt>
                <c:pt idx="656">
                  <c:v>296000000</c:v>
                </c:pt>
                <c:pt idx="657">
                  <c:v>295000000</c:v>
                </c:pt>
                <c:pt idx="658">
                  <c:v>294000000</c:v>
                </c:pt>
                <c:pt idx="659">
                  <c:v>294000000</c:v>
                </c:pt>
                <c:pt idx="660">
                  <c:v>294000000</c:v>
                </c:pt>
                <c:pt idx="661">
                  <c:v>293000000</c:v>
                </c:pt>
                <c:pt idx="662">
                  <c:v>293000000</c:v>
                </c:pt>
                <c:pt idx="663">
                  <c:v>292000000</c:v>
                </c:pt>
                <c:pt idx="664">
                  <c:v>292000000</c:v>
                </c:pt>
                <c:pt idx="665">
                  <c:v>292000000</c:v>
                </c:pt>
                <c:pt idx="666">
                  <c:v>291000000</c:v>
                </c:pt>
                <c:pt idx="667">
                  <c:v>289000000</c:v>
                </c:pt>
                <c:pt idx="668">
                  <c:v>288000000</c:v>
                </c:pt>
                <c:pt idx="669">
                  <c:v>287000000</c:v>
                </c:pt>
                <c:pt idx="670">
                  <c:v>287000000</c:v>
                </c:pt>
                <c:pt idx="671">
                  <c:v>286000000</c:v>
                </c:pt>
                <c:pt idx="672">
                  <c:v>286000000</c:v>
                </c:pt>
                <c:pt idx="673">
                  <c:v>285000000</c:v>
                </c:pt>
                <c:pt idx="674">
                  <c:v>285000000</c:v>
                </c:pt>
                <c:pt idx="675">
                  <c:v>285000000</c:v>
                </c:pt>
                <c:pt idx="676">
                  <c:v>284000000</c:v>
                </c:pt>
                <c:pt idx="677">
                  <c:v>283000000</c:v>
                </c:pt>
                <c:pt idx="678">
                  <c:v>282000000</c:v>
                </c:pt>
                <c:pt idx="679">
                  <c:v>282000000</c:v>
                </c:pt>
                <c:pt idx="680">
                  <c:v>281000000</c:v>
                </c:pt>
                <c:pt idx="681">
                  <c:v>281000000</c:v>
                </c:pt>
                <c:pt idx="682">
                  <c:v>281000000</c:v>
                </c:pt>
                <c:pt idx="683">
                  <c:v>280000000</c:v>
                </c:pt>
                <c:pt idx="684">
                  <c:v>279000000</c:v>
                </c:pt>
                <c:pt idx="685">
                  <c:v>277000000</c:v>
                </c:pt>
                <c:pt idx="686">
                  <c:v>277000000</c:v>
                </c:pt>
                <c:pt idx="687">
                  <c:v>277000000</c:v>
                </c:pt>
                <c:pt idx="688">
                  <c:v>277000000</c:v>
                </c:pt>
                <c:pt idx="689">
                  <c:v>276000000</c:v>
                </c:pt>
                <c:pt idx="690">
                  <c:v>275000000</c:v>
                </c:pt>
                <c:pt idx="691">
                  <c:v>275000000</c:v>
                </c:pt>
                <c:pt idx="692">
                  <c:v>274000000</c:v>
                </c:pt>
                <c:pt idx="693">
                  <c:v>274000000</c:v>
                </c:pt>
                <c:pt idx="694">
                  <c:v>274000000</c:v>
                </c:pt>
                <c:pt idx="695">
                  <c:v>273000000</c:v>
                </c:pt>
                <c:pt idx="696">
                  <c:v>273000000</c:v>
                </c:pt>
                <c:pt idx="697">
                  <c:v>273000000</c:v>
                </c:pt>
                <c:pt idx="698">
                  <c:v>271000000</c:v>
                </c:pt>
                <c:pt idx="699">
                  <c:v>271000000</c:v>
                </c:pt>
                <c:pt idx="700">
                  <c:v>271000000</c:v>
                </c:pt>
                <c:pt idx="701">
                  <c:v>271000000</c:v>
                </c:pt>
                <c:pt idx="702">
                  <c:v>269000000</c:v>
                </c:pt>
                <c:pt idx="703">
                  <c:v>269000000</c:v>
                </c:pt>
                <c:pt idx="704">
                  <c:v>268000000</c:v>
                </c:pt>
                <c:pt idx="705">
                  <c:v>268000000</c:v>
                </c:pt>
                <c:pt idx="706">
                  <c:v>267000000</c:v>
                </c:pt>
                <c:pt idx="707">
                  <c:v>266000000</c:v>
                </c:pt>
                <c:pt idx="708">
                  <c:v>265000000</c:v>
                </c:pt>
                <c:pt idx="709">
                  <c:v>265000000</c:v>
                </c:pt>
                <c:pt idx="710">
                  <c:v>264000000</c:v>
                </c:pt>
                <c:pt idx="711">
                  <c:v>264000000</c:v>
                </c:pt>
                <c:pt idx="712">
                  <c:v>263000000</c:v>
                </c:pt>
                <c:pt idx="713">
                  <c:v>263000000</c:v>
                </c:pt>
                <c:pt idx="714">
                  <c:v>263000000</c:v>
                </c:pt>
                <c:pt idx="715">
                  <c:v>263000000</c:v>
                </c:pt>
                <c:pt idx="716">
                  <c:v>262000000</c:v>
                </c:pt>
                <c:pt idx="717">
                  <c:v>261000000</c:v>
                </c:pt>
                <c:pt idx="718">
                  <c:v>261000000</c:v>
                </c:pt>
                <c:pt idx="719">
                  <c:v>260000000</c:v>
                </c:pt>
                <c:pt idx="720">
                  <c:v>259000000</c:v>
                </c:pt>
                <c:pt idx="721">
                  <c:v>259000000</c:v>
                </c:pt>
                <c:pt idx="722">
                  <c:v>258000000</c:v>
                </c:pt>
                <c:pt idx="723">
                  <c:v>258000000</c:v>
                </c:pt>
                <c:pt idx="724">
                  <c:v>257000000</c:v>
                </c:pt>
                <c:pt idx="725">
                  <c:v>257000000</c:v>
                </c:pt>
                <c:pt idx="726">
                  <c:v>257000000</c:v>
                </c:pt>
                <c:pt idx="727">
                  <c:v>255000000</c:v>
                </c:pt>
                <c:pt idx="728">
                  <c:v>255000000</c:v>
                </c:pt>
                <c:pt idx="729">
                  <c:v>254000000</c:v>
                </c:pt>
                <c:pt idx="730">
                  <c:v>254000000</c:v>
                </c:pt>
                <c:pt idx="731">
                  <c:v>253000000</c:v>
                </c:pt>
                <c:pt idx="732">
                  <c:v>253000000</c:v>
                </c:pt>
                <c:pt idx="733">
                  <c:v>253000000</c:v>
                </c:pt>
                <c:pt idx="734">
                  <c:v>252000000</c:v>
                </c:pt>
                <c:pt idx="735">
                  <c:v>252000000</c:v>
                </c:pt>
                <c:pt idx="736">
                  <c:v>252000000</c:v>
                </c:pt>
                <c:pt idx="737">
                  <c:v>251000000</c:v>
                </c:pt>
                <c:pt idx="738">
                  <c:v>251000000</c:v>
                </c:pt>
                <c:pt idx="739">
                  <c:v>250000000</c:v>
                </c:pt>
                <c:pt idx="740">
                  <c:v>250000000</c:v>
                </c:pt>
                <c:pt idx="741">
                  <c:v>250000000</c:v>
                </c:pt>
                <c:pt idx="742">
                  <c:v>249000000</c:v>
                </c:pt>
                <c:pt idx="743">
                  <c:v>249000000</c:v>
                </c:pt>
                <c:pt idx="744">
                  <c:v>249000000</c:v>
                </c:pt>
                <c:pt idx="745">
                  <c:v>248000000</c:v>
                </c:pt>
                <c:pt idx="746">
                  <c:v>247000000</c:v>
                </c:pt>
                <c:pt idx="747">
                  <c:v>246000000</c:v>
                </c:pt>
                <c:pt idx="748">
                  <c:v>245000000</c:v>
                </c:pt>
                <c:pt idx="749">
                  <c:v>245000000</c:v>
                </c:pt>
                <c:pt idx="750">
                  <c:v>243000000</c:v>
                </c:pt>
                <c:pt idx="751">
                  <c:v>241000000</c:v>
                </c:pt>
                <c:pt idx="752">
                  <c:v>241000000</c:v>
                </c:pt>
                <c:pt idx="753">
                  <c:v>241000000</c:v>
                </c:pt>
                <c:pt idx="754">
                  <c:v>240000000</c:v>
                </c:pt>
                <c:pt idx="755">
                  <c:v>240000000</c:v>
                </c:pt>
                <c:pt idx="756">
                  <c:v>240000000</c:v>
                </c:pt>
                <c:pt idx="757">
                  <c:v>240000000</c:v>
                </c:pt>
                <c:pt idx="758">
                  <c:v>240000000</c:v>
                </c:pt>
                <c:pt idx="759">
                  <c:v>239000000</c:v>
                </c:pt>
                <c:pt idx="760">
                  <c:v>239000000</c:v>
                </c:pt>
                <c:pt idx="761">
                  <c:v>238000000</c:v>
                </c:pt>
                <c:pt idx="762">
                  <c:v>237000000</c:v>
                </c:pt>
                <c:pt idx="763">
                  <c:v>237000000</c:v>
                </c:pt>
                <c:pt idx="764">
                  <c:v>237000000</c:v>
                </c:pt>
                <c:pt idx="765">
                  <c:v>236000000</c:v>
                </c:pt>
                <c:pt idx="766">
                  <c:v>236000000</c:v>
                </c:pt>
                <c:pt idx="767">
                  <c:v>236000000</c:v>
                </c:pt>
                <c:pt idx="768">
                  <c:v>235000000</c:v>
                </c:pt>
                <c:pt idx="769">
                  <c:v>235000000</c:v>
                </c:pt>
                <c:pt idx="770">
                  <c:v>233000000</c:v>
                </c:pt>
                <c:pt idx="771">
                  <c:v>232000000</c:v>
                </c:pt>
                <c:pt idx="772">
                  <c:v>232000000</c:v>
                </c:pt>
                <c:pt idx="773">
                  <c:v>231000000</c:v>
                </c:pt>
                <c:pt idx="774">
                  <c:v>231000000</c:v>
                </c:pt>
                <c:pt idx="775">
                  <c:v>230000000</c:v>
                </c:pt>
                <c:pt idx="776">
                  <c:v>230000000</c:v>
                </c:pt>
                <c:pt idx="777">
                  <c:v>230000000</c:v>
                </c:pt>
                <c:pt idx="778">
                  <c:v>229000000</c:v>
                </c:pt>
                <c:pt idx="779">
                  <c:v>229000000</c:v>
                </c:pt>
                <c:pt idx="780">
                  <c:v>228000000</c:v>
                </c:pt>
                <c:pt idx="781">
                  <c:v>227000000</c:v>
                </c:pt>
                <c:pt idx="782">
                  <c:v>227000000</c:v>
                </c:pt>
                <c:pt idx="783">
                  <c:v>226000000</c:v>
                </c:pt>
                <c:pt idx="784">
                  <c:v>226000000</c:v>
                </c:pt>
                <c:pt idx="785">
                  <c:v>226000000</c:v>
                </c:pt>
                <c:pt idx="786">
                  <c:v>225000000</c:v>
                </c:pt>
                <c:pt idx="787">
                  <c:v>225000000</c:v>
                </c:pt>
                <c:pt idx="788">
                  <c:v>225000000</c:v>
                </c:pt>
                <c:pt idx="789">
                  <c:v>225000000</c:v>
                </c:pt>
                <c:pt idx="790">
                  <c:v>224000000</c:v>
                </c:pt>
                <c:pt idx="791">
                  <c:v>224000000</c:v>
                </c:pt>
                <c:pt idx="792">
                  <c:v>223000000</c:v>
                </c:pt>
                <c:pt idx="793">
                  <c:v>223000000</c:v>
                </c:pt>
                <c:pt idx="794">
                  <c:v>223000000</c:v>
                </c:pt>
                <c:pt idx="795">
                  <c:v>222000000</c:v>
                </c:pt>
                <c:pt idx="796">
                  <c:v>221000000</c:v>
                </c:pt>
                <c:pt idx="797">
                  <c:v>221000000</c:v>
                </c:pt>
                <c:pt idx="798">
                  <c:v>221000000</c:v>
                </c:pt>
                <c:pt idx="799">
                  <c:v>220000000</c:v>
                </c:pt>
                <c:pt idx="800">
                  <c:v>219000000</c:v>
                </c:pt>
                <c:pt idx="801">
                  <c:v>218000000</c:v>
                </c:pt>
                <c:pt idx="802">
                  <c:v>218000000</c:v>
                </c:pt>
                <c:pt idx="803">
                  <c:v>218000000</c:v>
                </c:pt>
                <c:pt idx="804">
                  <c:v>218000000</c:v>
                </c:pt>
                <c:pt idx="805">
                  <c:v>218000000</c:v>
                </c:pt>
                <c:pt idx="806">
                  <c:v>217000000</c:v>
                </c:pt>
                <c:pt idx="807">
                  <c:v>217000000</c:v>
                </c:pt>
                <c:pt idx="808">
                  <c:v>217000000</c:v>
                </c:pt>
                <c:pt idx="809">
                  <c:v>216000000</c:v>
                </c:pt>
                <c:pt idx="810">
                  <c:v>216000000</c:v>
                </c:pt>
                <c:pt idx="811">
                  <c:v>215000000</c:v>
                </c:pt>
                <c:pt idx="812">
                  <c:v>215000000</c:v>
                </c:pt>
                <c:pt idx="813">
                  <c:v>215000000</c:v>
                </c:pt>
                <c:pt idx="814">
                  <c:v>214000000</c:v>
                </c:pt>
                <c:pt idx="815">
                  <c:v>211000000</c:v>
                </c:pt>
                <c:pt idx="816">
                  <c:v>211000000</c:v>
                </c:pt>
                <c:pt idx="817">
                  <c:v>211000000</c:v>
                </c:pt>
                <c:pt idx="818">
                  <c:v>210000000</c:v>
                </c:pt>
                <c:pt idx="819">
                  <c:v>210000000</c:v>
                </c:pt>
                <c:pt idx="820">
                  <c:v>210000000</c:v>
                </c:pt>
                <c:pt idx="821">
                  <c:v>210000000</c:v>
                </c:pt>
                <c:pt idx="822">
                  <c:v>209000000</c:v>
                </c:pt>
                <c:pt idx="823">
                  <c:v>207000000</c:v>
                </c:pt>
                <c:pt idx="824">
                  <c:v>206000000</c:v>
                </c:pt>
                <c:pt idx="825">
                  <c:v>205000000</c:v>
                </c:pt>
                <c:pt idx="826">
                  <c:v>205000000</c:v>
                </c:pt>
                <c:pt idx="827">
                  <c:v>205000000</c:v>
                </c:pt>
                <c:pt idx="828">
                  <c:v>205000000</c:v>
                </c:pt>
                <c:pt idx="829">
                  <c:v>204000000</c:v>
                </c:pt>
                <c:pt idx="830">
                  <c:v>203000000</c:v>
                </c:pt>
                <c:pt idx="831">
                  <c:v>202000000</c:v>
                </c:pt>
                <c:pt idx="832">
                  <c:v>202000000</c:v>
                </c:pt>
                <c:pt idx="833">
                  <c:v>202000000</c:v>
                </c:pt>
                <c:pt idx="834">
                  <c:v>202000000</c:v>
                </c:pt>
                <c:pt idx="835">
                  <c:v>201000000</c:v>
                </c:pt>
                <c:pt idx="836">
                  <c:v>200000000</c:v>
                </c:pt>
                <c:pt idx="837">
                  <c:v>200000000</c:v>
                </c:pt>
                <c:pt idx="838">
                  <c:v>200000000</c:v>
                </c:pt>
                <c:pt idx="839">
                  <c:v>200000000</c:v>
                </c:pt>
                <c:pt idx="840">
                  <c:v>200000000</c:v>
                </c:pt>
                <c:pt idx="841">
                  <c:v>200000000</c:v>
                </c:pt>
                <c:pt idx="842">
                  <c:v>200000000</c:v>
                </c:pt>
                <c:pt idx="843">
                  <c:v>200000000</c:v>
                </c:pt>
                <c:pt idx="844">
                  <c:v>200000000</c:v>
                </c:pt>
                <c:pt idx="845">
                  <c:v>200000000</c:v>
                </c:pt>
                <c:pt idx="846">
                  <c:v>200000000</c:v>
                </c:pt>
                <c:pt idx="847">
                  <c:v>200000000</c:v>
                </c:pt>
                <c:pt idx="848">
                  <c:v>197000000</c:v>
                </c:pt>
                <c:pt idx="849">
                  <c:v>196000000</c:v>
                </c:pt>
                <c:pt idx="850">
                  <c:v>195000000</c:v>
                </c:pt>
                <c:pt idx="851">
                  <c:v>195000000</c:v>
                </c:pt>
                <c:pt idx="852">
                  <c:v>195000000</c:v>
                </c:pt>
                <c:pt idx="853">
                  <c:v>194000000</c:v>
                </c:pt>
                <c:pt idx="854">
                  <c:v>193000000</c:v>
                </c:pt>
                <c:pt idx="855">
                  <c:v>193000000</c:v>
                </c:pt>
                <c:pt idx="856">
                  <c:v>192000000</c:v>
                </c:pt>
                <c:pt idx="857">
                  <c:v>192000000</c:v>
                </c:pt>
                <c:pt idx="858">
                  <c:v>192000000</c:v>
                </c:pt>
                <c:pt idx="859">
                  <c:v>192000000</c:v>
                </c:pt>
                <c:pt idx="860">
                  <c:v>192000000</c:v>
                </c:pt>
                <c:pt idx="861">
                  <c:v>191000000</c:v>
                </c:pt>
                <c:pt idx="862">
                  <c:v>190000000</c:v>
                </c:pt>
                <c:pt idx="863">
                  <c:v>190000000</c:v>
                </c:pt>
                <c:pt idx="864">
                  <c:v>190000000</c:v>
                </c:pt>
                <c:pt idx="865">
                  <c:v>189000000</c:v>
                </c:pt>
                <c:pt idx="866">
                  <c:v>189000000</c:v>
                </c:pt>
                <c:pt idx="867">
                  <c:v>188000000</c:v>
                </c:pt>
                <c:pt idx="868">
                  <c:v>188000000</c:v>
                </c:pt>
                <c:pt idx="869">
                  <c:v>188000000</c:v>
                </c:pt>
                <c:pt idx="870">
                  <c:v>187000000</c:v>
                </c:pt>
                <c:pt idx="871">
                  <c:v>187000000</c:v>
                </c:pt>
                <c:pt idx="872">
                  <c:v>187000000</c:v>
                </c:pt>
                <c:pt idx="873">
                  <c:v>187000000</c:v>
                </c:pt>
                <c:pt idx="874">
                  <c:v>186000000</c:v>
                </c:pt>
                <c:pt idx="875">
                  <c:v>186000000</c:v>
                </c:pt>
                <c:pt idx="876">
                  <c:v>185000000</c:v>
                </c:pt>
                <c:pt idx="877">
                  <c:v>185000000</c:v>
                </c:pt>
                <c:pt idx="878">
                  <c:v>183000000</c:v>
                </c:pt>
                <c:pt idx="879">
                  <c:v>183000000</c:v>
                </c:pt>
                <c:pt idx="880">
                  <c:v>182000000</c:v>
                </c:pt>
                <c:pt idx="881">
                  <c:v>182000000</c:v>
                </c:pt>
                <c:pt idx="882">
                  <c:v>181000000</c:v>
                </c:pt>
                <c:pt idx="883">
                  <c:v>181000000</c:v>
                </c:pt>
                <c:pt idx="884">
                  <c:v>181000000</c:v>
                </c:pt>
                <c:pt idx="885">
                  <c:v>180000000</c:v>
                </c:pt>
                <c:pt idx="886">
                  <c:v>179000000</c:v>
                </c:pt>
                <c:pt idx="887">
                  <c:v>178000000</c:v>
                </c:pt>
                <c:pt idx="888">
                  <c:v>177000000</c:v>
                </c:pt>
                <c:pt idx="889">
                  <c:v>177000000</c:v>
                </c:pt>
                <c:pt idx="890">
                  <c:v>174000000</c:v>
                </c:pt>
                <c:pt idx="891">
                  <c:v>174000000</c:v>
                </c:pt>
                <c:pt idx="892">
                  <c:v>173000000</c:v>
                </c:pt>
                <c:pt idx="893">
                  <c:v>172000000</c:v>
                </c:pt>
                <c:pt idx="894">
                  <c:v>172000000</c:v>
                </c:pt>
                <c:pt idx="895">
                  <c:v>172000000</c:v>
                </c:pt>
                <c:pt idx="896">
                  <c:v>172000000</c:v>
                </c:pt>
                <c:pt idx="897">
                  <c:v>171000000</c:v>
                </c:pt>
                <c:pt idx="898">
                  <c:v>170000000</c:v>
                </c:pt>
                <c:pt idx="899">
                  <c:v>170000000</c:v>
                </c:pt>
                <c:pt idx="900">
                  <c:v>170000000</c:v>
                </c:pt>
                <c:pt idx="901">
                  <c:v>169000000</c:v>
                </c:pt>
                <c:pt idx="902">
                  <c:v>169000000</c:v>
                </c:pt>
                <c:pt idx="903">
                  <c:v>167000000</c:v>
                </c:pt>
                <c:pt idx="904">
                  <c:v>167000000</c:v>
                </c:pt>
                <c:pt idx="905">
                  <c:v>167000000</c:v>
                </c:pt>
                <c:pt idx="906">
                  <c:v>166000000</c:v>
                </c:pt>
                <c:pt idx="907">
                  <c:v>166000000</c:v>
                </c:pt>
                <c:pt idx="908">
                  <c:v>166000000</c:v>
                </c:pt>
                <c:pt idx="909">
                  <c:v>165000000</c:v>
                </c:pt>
                <c:pt idx="910">
                  <c:v>165000000</c:v>
                </c:pt>
                <c:pt idx="911">
                  <c:v>165000000</c:v>
                </c:pt>
                <c:pt idx="912">
                  <c:v>164000000</c:v>
                </c:pt>
                <c:pt idx="913">
                  <c:v>163000000</c:v>
                </c:pt>
                <c:pt idx="914">
                  <c:v>163000000</c:v>
                </c:pt>
                <c:pt idx="915">
                  <c:v>163000000</c:v>
                </c:pt>
                <c:pt idx="916">
                  <c:v>161000000</c:v>
                </c:pt>
                <c:pt idx="917">
                  <c:v>161000000</c:v>
                </c:pt>
                <c:pt idx="918">
                  <c:v>161000000</c:v>
                </c:pt>
                <c:pt idx="919">
                  <c:v>160000000</c:v>
                </c:pt>
                <c:pt idx="920">
                  <c:v>160000000</c:v>
                </c:pt>
                <c:pt idx="921">
                  <c:v>157000000</c:v>
                </c:pt>
                <c:pt idx="922">
                  <c:v>157000000</c:v>
                </c:pt>
                <c:pt idx="923">
                  <c:v>157000000</c:v>
                </c:pt>
                <c:pt idx="924">
                  <c:v>156000000</c:v>
                </c:pt>
                <c:pt idx="925">
                  <c:v>156000000</c:v>
                </c:pt>
                <c:pt idx="926">
                  <c:v>156000000</c:v>
                </c:pt>
                <c:pt idx="927">
                  <c:v>154000000</c:v>
                </c:pt>
                <c:pt idx="928">
                  <c:v>154000000</c:v>
                </c:pt>
                <c:pt idx="929">
                  <c:v>154000000</c:v>
                </c:pt>
                <c:pt idx="930">
                  <c:v>152000000</c:v>
                </c:pt>
                <c:pt idx="931">
                  <c:v>152000000</c:v>
                </c:pt>
                <c:pt idx="932">
                  <c:v>152000000</c:v>
                </c:pt>
                <c:pt idx="933">
                  <c:v>151000000</c:v>
                </c:pt>
                <c:pt idx="934">
                  <c:v>151000000</c:v>
                </c:pt>
                <c:pt idx="935">
                  <c:v>151000000</c:v>
                </c:pt>
                <c:pt idx="936">
                  <c:v>151000000</c:v>
                </c:pt>
                <c:pt idx="937">
                  <c:v>151000000</c:v>
                </c:pt>
                <c:pt idx="938">
                  <c:v>150000000</c:v>
                </c:pt>
                <c:pt idx="939">
                  <c:v>150000000</c:v>
                </c:pt>
                <c:pt idx="940">
                  <c:v>150000000</c:v>
                </c:pt>
                <c:pt idx="941">
                  <c:v>150000000</c:v>
                </c:pt>
                <c:pt idx="942">
                  <c:v>149000000</c:v>
                </c:pt>
                <c:pt idx="943">
                  <c:v>148000000</c:v>
                </c:pt>
                <c:pt idx="944">
                  <c:v>148000000</c:v>
                </c:pt>
                <c:pt idx="945">
                  <c:v>148000000</c:v>
                </c:pt>
                <c:pt idx="946">
                  <c:v>147000000</c:v>
                </c:pt>
                <c:pt idx="947">
                  <c:v>145000000</c:v>
                </c:pt>
                <c:pt idx="948">
                  <c:v>144000000</c:v>
                </c:pt>
                <c:pt idx="949">
                  <c:v>144000000</c:v>
                </c:pt>
                <c:pt idx="950">
                  <c:v>143000000</c:v>
                </c:pt>
                <c:pt idx="951">
                  <c:v>143000000</c:v>
                </c:pt>
                <c:pt idx="952">
                  <c:v>142000000</c:v>
                </c:pt>
                <c:pt idx="953">
                  <c:v>141000000</c:v>
                </c:pt>
                <c:pt idx="954">
                  <c:v>141000000</c:v>
                </c:pt>
                <c:pt idx="955">
                  <c:v>140000000</c:v>
                </c:pt>
                <c:pt idx="956">
                  <c:v>140000000</c:v>
                </c:pt>
                <c:pt idx="957">
                  <c:v>140000000</c:v>
                </c:pt>
                <c:pt idx="958">
                  <c:v>139000000</c:v>
                </c:pt>
                <c:pt idx="959">
                  <c:v>139000000</c:v>
                </c:pt>
                <c:pt idx="960">
                  <c:v>137000000</c:v>
                </c:pt>
                <c:pt idx="961">
                  <c:v>137000000</c:v>
                </c:pt>
                <c:pt idx="962">
                  <c:v>136000000</c:v>
                </c:pt>
                <c:pt idx="963">
                  <c:v>135000000</c:v>
                </c:pt>
                <c:pt idx="964">
                  <c:v>135000000</c:v>
                </c:pt>
                <c:pt idx="965">
                  <c:v>134000000</c:v>
                </c:pt>
                <c:pt idx="966">
                  <c:v>132000000</c:v>
                </c:pt>
                <c:pt idx="967">
                  <c:v>131000000</c:v>
                </c:pt>
                <c:pt idx="968">
                  <c:v>131000000</c:v>
                </c:pt>
                <c:pt idx="969">
                  <c:v>130000000</c:v>
                </c:pt>
                <c:pt idx="970">
                  <c:v>130000000</c:v>
                </c:pt>
                <c:pt idx="971">
                  <c:v>130000000</c:v>
                </c:pt>
                <c:pt idx="972">
                  <c:v>130000000</c:v>
                </c:pt>
                <c:pt idx="973">
                  <c:v>129000000</c:v>
                </c:pt>
                <c:pt idx="974">
                  <c:v>128000000</c:v>
                </c:pt>
                <c:pt idx="975">
                  <c:v>128000000</c:v>
                </c:pt>
                <c:pt idx="976">
                  <c:v>128000000</c:v>
                </c:pt>
                <c:pt idx="977">
                  <c:v>128000000</c:v>
                </c:pt>
                <c:pt idx="978">
                  <c:v>127000000</c:v>
                </c:pt>
                <c:pt idx="979">
                  <c:v>127000000</c:v>
                </c:pt>
                <c:pt idx="980">
                  <c:v>127000000</c:v>
                </c:pt>
                <c:pt idx="981">
                  <c:v>126000000</c:v>
                </c:pt>
                <c:pt idx="982">
                  <c:v>126000000</c:v>
                </c:pt>
                <c:pt idx="983">
                  <c:v>125000000</c:v>
                </c:pt>
                <c:pt idx="984">
                  <c:v>125000000</c:v>
                </c:pt>
                <c:pt idx="985">
                  <c:v>125000000</c:v>
                </c:pt>
                <c:pt idx="986">
                  <c:v>125000000</c:v>
                </c:pt>
                <c:pt idx="987">
                  <c:v>124000000</c:v>
                </c:pt>
                <c:pt idx="988">
                  <c:v>121000000</c:v>
                </c:pt>
                <c:pt idx="989">
                  <c:v>120000000</c:v>
                </c:pt>
                <c:pt idx="990">
                  <c:v>120000000</c:v>
                </c:pt>
                <c:pt idx="991">
                  <c:v>120000000</c:v>
                </c:pt>
                <c:pt idx="992">
                  <c:v>119000000</c:v>
                </c:pt>
                <c:pt idx="993">
                  <c:v>119000000</c:v>
                </c:pt>
                <c:pt idx="994">
                  <c:v>118000000</c:v>
                </c:pt>
                <c:pt idx="995">
                  <c:v>116000000</c:v>
                </c:pt>
                <c:pt idx="996">
                  <c:v>116000000</c:v>
                </c:pt>
                <c:pt idx="997">
                  <c:v>115000000</c:v>
                </c:pt>
                <c:pt idx="998">
                  <c:v>115000000</c:v>
                </c:pt>
                <c:pt idx="999">
                  <c:v>114000000</c:v>
                </c:pt>
                <c:pt idx="1000">
                  <c:v>111000000</c:v>
                </c:pt>
                <c:pt idx="1001">
                  <c:v>111000000</c:v>
                </c:pt>
                <c:pt idx="1002">
                  <c:v>110000000</c:v>
                </c:pt>
                <c:pt idx="1003">
                  <c:v>110000000</c:v>
                </c:pt>
                <c:pt idx="1004">
                  <c:v>109000000</c:v>
                </c:pt>
                <c:pt idx="1005">
                  <c:v>109000000</c:v>
                </c:pt>
                <c:pt idx="1006">
                  <c:v>107000000</c:v>
                </c:pt>
                <c:pt idx="1007">
                  <c:v>107000000</c:v>
                </c:pt>
                <c:pt idx="1008">
                  <c:v>105000000</c:v>
                </c:pt>
                <c:pt idx="1009">
                  <c:v>105000000</c:v>
                </c:pt>
                <c:pt idx="1010">
                  <c:v>105000000</c:v>
                </c:pt>
                <c:pt idx="1011">
                  <c:v>102000000</c:v>
                </c:pt>
                <c:pt idx="1012">
                  <c:v>101000000</c:v>
                </c:pt>
                <c:pt idx="1013">
                  <c:v>100000000</c:v>
                </c:pt>
                <c:pt idx="1014">
                  <c:v>100000000</c:v>
                </c:pt>
                <c:pt idx="1015">
                  <c:v>100000000</c:v>
                </c:pt>
                <c:pt idx="1016">
                  <c:v>100000000</c:v>
                </c:pt>
                <c:pt idx="1017">
                  <c:v>100000000</c:v>
                </c:pt>
                <c:pt idx="1018">
                  <c:v>98000000</c:v>
                </c:pt>
                <c:pt idx="1019">
                  <c:v>96000000</c:v>
                </c:pt>
                <c:pt idx="1020">
                  <c:v>96000000</c:v>
                </c:pt>
                <c:pt idx="1021">
                  <c:v>94000000</c:v>
                </c:pt>
                <c:pt idx="1022">
                  <c:v>93000000</c:v>
                </c:pt>
                <c:pt idx="1023">
                  <c:v>92000000</c:v>
                </c:pt>
                <c:pt idx="1024">
                  <c:v>91000000</c:v>
                </c:pt>
                <c:pt idx="1025">
                  <c:v>90000000</c:v>
                </c:pt>
                <c:pt idx="1026">
                  <c:v>90000000</c:v>
                </c:pt>
                <c:pt idx="1027">
                  <c:v>86000000</c:v>
                </c:pt>
                <c:pt idx="1028">
                  <c:v>86000000</c:v>
                </c:pt>
                <c:pt idx="1029">
                  <c:v>80000000</c:v>
                </c:pt>
                <c:pt idx="1030">
                  <c:v>79000000</c:v>
                </c:pt>
                <c:pt idx="1031">
                  <c:v>79000000</c:v>
                </c:pt>
                <c:pt idx="1032">
                  <c:v>75000000</c:v>
                </c:pt>
                <c:pt idx="1033">
                  <c:v>71000000</c:v>
                </c:pt>
                <c:pt idx="1034">
                  <c:v>71000000</c:v>
                </c:pt>
                <c:pt idx="1035">
                  <c:v>70000000</c:v>
                </c:pt>
                <c:pt idx="1036">
                  <c:v>67000000</c:v>
                </c:pt>
                <c:pt idx="1037">
                  <c:v>64000000</c:v>
                </c:pt>
                <c:pt idx="1038">
                  <c:v>62000000</c:v>
                </c:pt>
                <c:pt idx="1039">
                  <c:v>62000000</c:v>
                </c:pt>
                <c:pt idx="1040">
                  <c:v>60000000</c:v>
                </c:pt>
                <c:pt idx="1041">
                  <c:v>54000000</c:v>
                </c:pt>
                <c:pt idx="1042">
                  <c:v>53000000</c:v>
                </c:pt>
                <c:pt idx="1043">
                  <c:v>52000000</c:v>
                </c:pt>
                <c:pt idx="1044">
                  <c:v>51000000</c:v>
                </c:pt>
                <c:pt idx="1045">
                  <c:v>51000000</c:v>
                </c:pt>
                <c:pt idx="1046">
                  <c:v>45000000</c:v>
                </c:pt>
                <c:pt idx="1047">
                  <c:v>45000000</c:v>
                </c:pt>
                <c:pt idx="1048">
                  <c:v>45000000</c:v>
                </c:pt>
                <c:pt idx="1049">
                  <c:v>43000000</c:v>
                </c:pt>
                <c:pt idx="1050">
                  <c:v>33000000</c:v>
                </c:pt>
                <c:pt idx="1051">
                  <c:v>29000000</c:v>
                </c:pt>
                <c:pt idx="1052">
                  <c:v>19000000</c:v>
                </c:pt>
                <c:pt idx="1053">
                  <c:v>17000000</c:v>
                </c:pt>
                <c:pt idx="1054">
                  <c:v>15000000</c:v>
                </c:pt>
                <c:pt idx="1055">
                  <c:v>14000000</c:v>
                </c:pt>
                <c:pt idx="1056">
                  <c:v>10000000</c:v>
                </c:pt>
                <c:pt idx="1057">
                  <c:v>9000000</c:v>
                </c:pt>
                <c:pt idx="1058">
                  <c:v>1000000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numCache>
            </c:numRef>
          </c:val>
          <c:extLst>
            <c:ext xmlns:c16="http://schemas.microsoft.com/office/drawing/2014/chart" uri="{C3380CC4-5D6E-409C-BE32-E72D297353CC}">
              <c16:uniqueId val="{00000000-0E83-44FD-85A6-8D773EB69121}"/>
            </c:ext>
          </c:extLst>
        </c:ser>
        <c:dLbls>
          <c:showLegendKey val="0"/>
          <c:showVal val="0"/>
          <c:showCatName val="0"/>
          <c:showSerName val="0"/>
          <c:showPercent val="0"/>
          <c:showBubbleSize val="0"/>
        </c:dLbls>
        <c:axId val="225931775"/>
        <c:axId val="225935103"/>
        <c:axId val="0"/>
      </c:area3DChart>
      <c:catAx>
        <c:axId val="22593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5103"/>
        <c:crosses val="autoZero"/>
        <c:auto val="1"/>
        <c:lblAlgn val="ctr"/>
        <c:lblOffset val="100"/>
        <c:noMultiLvlLbl val="0"/>
      </c:catAx>
      <c:valAx>
        <c:axId val="225935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1775"/>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Change in the Funding raised by the Unicorn Companies over the years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pivottable!$B$1322</c:f>
              <c:strCache>
                <c:ptCount val="1"/>
                <c:pt idx="0">
                  <c:v>Total</c:v>
                </c:pt>
              </c:strCache>
            </c:strRef>
          </c:tx>
          <c:spPr>
            <a:solidFill>
              <a:schemeClr val="accent1"/>
            </a:solidFill>
            <a:ln>
              <a:noFill/>
            </a:ln>
            <a:effectLst/>
          </c:spPr>
          <c:invertIfNegative val="0"/>
          <c:cat>
            <c:strRef>
              <c:f>pivottable!$A$1323:$A$1336</c:f>
              <c:strCache>
                <c:ptCount val="13"/>
                <c:pt idx="0">
                  <c:v>2007</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pivottable!$B$1323:$B$1336</c:f>
              <c:numCache>
                <c:formatCode>"$"#,##0.00</c:formatCode>
                <c:ptCount val="13"/>
                <c:pt idx="0">
                  <c:v>0</c:v>
                </c:pt>
                <c:pt idx="1">
                  <c:v>5000000000</c:v>
                </c:pt>
                <c:pt idx="2">
                  <c:v>11858000000</c:v>
                </c:pt>
                <c:pt idx="3">
                  <c:v>1352000000</c:v>
                </c:pt>
                <c:pt idx="4">
                  <c:v>18059000000</c:v>
                </c:pt>
                <c:pt idx="5">
                  <c:v>13377000000</c:v>
                </c:pt>
                <c:pt idx="6">
                  <c:v>19830000000</c:v>
                </c:pt>
                <c:pt idx="7">
                  <c:v>49566000000</c:v>
                </c:pt>
                <c:pt idx="8">
                  <c:v>92112000000</c:v>
                </c:pt>
                <c:pt idx="9">
                  <c:v>80922000000</c:v>
                </c:pt>
                <c:pt idx="10">
                  <c:v>66283000000</c:v>
                </c:pt>
                <c:pt idx="11">
                  <c:v>197837000000</c:v>
                </c:pt>
                <c:pt idx="12">
                  <c:v>35624000000</c:v>
                </c:pt>
              </c:numCache>
            </c:numRef>
          </c:val>
          <c:extLst>
            <c:ext xmlns:c16="http://schemas.microsoft.com/office/drawing/2014/chart" uri="{C3380CC4-5D6E-409C-BE32-E72D297353CC}">
              <c16:uniqueId val="{00000000-CB91-4314-8840-55354BAD30DE}"/>
            </c:ext>
          </c:extLst>
        </c:ser>
        <c:dLbls>
          <c:showLegendKey val="0"/>
          <c:showVal val="0"/>
          <c:showCatName val="0"/>
          <c:showSerName val="0"/>
          <c:showPercent val="0"/>
          <c:showBubbleSize val="0"/>
        </c:dLbls>
        <c:gapWidth val="219"/>
        <c:overlap val="-27"/>
        <c:axId val="1069115743"/>
        <c:axId val="1069104927"/>
      </c:barChart>
      <c:catAx>
        <c:axId val="10691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4927"/>
        <c:crosses val="autoZero"/>
        <c:auto val="1"/>
        <c:lblAlgn val="ctr"/>
        <c:lblOffset val="100"/>
        <c:noMultiLvlLbl val="0"/>
      </c:catAx>
      <c:valAx>
        <c:axId val="1069104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15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[Unicorn_Companies.xlsx]pivottable!PivotTable16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Investors across the Dataset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pivottable!$B$1337</c:f>
              <c:strCache>
                <c:ptCount val="1"/>
                <c:pt idx="0">
                  <c:v>Total</c:v>
                </c:pt>
              </c:strCache>
            </c:strRef>
          </c:tx>
          <c:spPr>
            <a:solidFill>
              <a:schemeClr val="accent1"/>
            </a:solidFill>
            <a:ln>
              <a:noFill/>
            </a:ln>
            <a:effectLst/>
            <a:sp3d/>
          </c:spPr>
          <c:cat>
            <c:strRef>
              <c:f>pivottable!$A$1338:$A$2396</c:f>
              <c:strCache>
                <c:ptCount val="1059"/>
                <c:pt idx="0">
                  <c:v>Sequoia Capital</c:v>
                </c:pt>
                <c:pt idx="1">
                  <c:v>SoftBank Group</c:v>
                </c:pt>
                <c:pt idx="2">
                  <c:v>Two Sigma Ventures, Flint Capital, Commerce Ventures</c:v>
                </c:pt>
                <c:pt idx="3">
                  <c:v>Tiger Global Management, Sequoia Capital India, Ribbit Capital</c:v>
                </c:pt>
                <c:pt idx="4">
                  <c:v>Sequoia Capital China, Qiming Venture Partners, Tencent Holdings</c:v>
                </c:pt>
                <c:pt idx="5">
                  <c:v>Undisclosed</c:v>
                </c:pt>
                <c:pt idx="6">
                  <c:v>Shunwei Capital Partners, China Media Group, Guangzhou Huiyin Aofeng Equity Investment Fund</c:v>
                </c:pt>
                <c:pt idx="7">
                  <c:v>Speedinvest, Valar Ventures, Uniqa Ventures</c:v>
                </c:pt>
                <c:pt idx="8">
                  <c:v>Pelion Venture Partners, Foundation Capital, Thoma Bravo</c:v>
                </c:pt>
                <c:pt idx="9">
                  <c:v>Qualcomm Ventures, Accel, Canaan Partners</c:v>
                </c:pt>
                <c:pt idx="10">
                  <c:v>Insight Partners, Sequoia Capital, Index Ventures</c:v>
                </c:pt>
                <c:pt idx="11">
                  <c:v>Greylock Partners, Google Ventures, BlackRock</c:v>
                </c:pt>
                <c:pt idx="12">
                  <c:v>General Atlantic</c:v>
                </c:pt>
                <c:pt idx="13">
                  <c:v>Global Founders Capital, Shea Ventures, Greycroft</c:v>
                </c:pt>
                <c:pt idx="14">
                  <c:v>Tencent Holdings, Hillhouse Capital Management, Yunfeng Capital</c:v>
                </c:pt>
                <c:pt idx="15">
                  <c:v>Vattenfall, Volkswagen Group, Goldman Sachs</c:v>
                </c:pt>
                <c:pt idx="16">
                  <c:v>Tiger Global Management, Kalaari Capital</c:v>
                </c:pt>
                <c:pt idx="17">
                  <c:v>Sequoia Capital China, Linear Venture, Hearst Ventures</c:v>
                </c:pt>
                <c:pt idx="18">
                  <c:v>WestCap Group, Caisse de depot et placement du Quebec</c:v>
                </c:pt>
                <c:pt idx="19">
                  <c:v>Sequoia Capital China, Longfor Capitalm, Gaorong Capital</c:v>
                </c:pt>
                <c:pt idx="20">
                  <c:v>Thrive Capital, Benchmark, MenloVentures</c:v>
                </c:pt>
                <c:pt idx="21">
                  <c:v>Sequoia Capital China, Matrix Partners China, 58.com</c:v>
                </c:pt>
                <c:pt idx="22">
                  <c:v>Trinity Ventures, Madrona Venture Group, Shasta Ventures</c:v>
                </c:pt>
                <c:pt idx="23">
                  <c:v>Sequoia Capital China, Goldman Sachs, Matrix Partners China</c:v>
                </c:pt>
                <c:pt idx="24">
                  <c:v>Vista Equity Partners, Wincove, TDR Capital</c:v>
                </c:pt>
                <c:pt idx="25">
                  <c:v>Sequoia Capital China, Rich Land Capital, Merrysunny Wealth</c:v>
                </c:pt>
                <c:pt idx="26">
                  <c:v>YL Ventures, Redpoint Ventures, GGV Capital</c:v>
                </c:pt>
                <c:pt idx="27">
                  <c:v>Sequoia Capital China, Shunwei Capital Partners, Qualgro</c:v>
                </c:pt>
                <c:pt idx="28">
                  <c:v>Tencent, Vcanbio</c:v>
                </c:pt>
                <c:pt idx="29">
                  <c:v>Sequoia Capital China, SIG Asia Investments, Sina Weibo, Softbank Group</c:v>
                </c:pt>
                <c:pt idx="30">
                  <c:v>Tiantu Capital, SAIF Partners China, Newsion Venture Capital</c:v>
                </c:pt>
                <c:pt idx="31">
                  <c:v>Sequoia Capital China, SIG Asia Investments, ZhenFund</c:v>
                </c:pt>
                <c:pt idx="32">
                  <c:v>TLV Partners, Lightspeed Venture Partners, M12</c:v>
                </c:pt>
                <c:pt idx="33">
                  <c:v>Sequoia Capital China, Sina Weibo, Kleiner Perkins Caufield &amp; Byers, Redpoint Ventures</c:v>
                </c:pt>
                <c:pt idx="34">
                  <c:v>Uncork Capital, Threshold Ventures, Bloomberg Beta</c:v>
                </c:pt>
                <c:pt idx="35">
                  <c:v>Sequoia Capital China, Source Code Capital, Redpoint Ventures China</c:v>
                </c:pt>
                <c:pt idx="36">
                  <c:v>Vertex Ventures Israel, Bessemer Venture Partners, Emerge</c:v>
                </c:pt>
                <c:pt idx="37">
                  <c:v>Sequoia Capital China, Tencent Holdings, Sinovation Ventures</c:v>
                </c:pt>
                <c:pt idx="38">
                  <c:v>Wamda Capital, Endeavor, Riverwood Capital</c:v>
                </c:pt>
                <c:pt idx="39">
                  <c:v>Sequoia Capital China, Tencent Investment, BA Capital</c:v>
                </c:pt>
                <c:pt idx="40">
                  <c:v>Y Combinator, Andreessen Horowitz, Wonder Ventures</c:v>
                </c:pt>
                <c:pt idx="41">
                  <c:v>Sequoia Capital China, Warburg Pincus, General Catalyst</c:v>
                </c:pt>
                <c:pt idx="42">
                  <c:v>Zeev Ventures, Ribbit Capital, TLV Partners</c:v>
                </c:pt>
                <c:pt idx="43">
                  <c:v>Sequoia Capital China, Warburg Pincus, IDG Capital</c:v>
                </c:pt>
                <c:pt idx="44">
                  <c:v>Tencent Holdings, Walden Venture Capital, Global Catalyst Partnera</c:v>
                </c:pt>
                <c:pt idx="45">
                  <c:v>Sequoia Capital China, Xiang He Capital, GGV Capital</c:v>
                </c:pt>
                <c:pt idx="46">
                  <c:v>Third Point, Electric Capital, Coinbase Ventures</c:v>
                </c:pt>
                <c:pt idx="47">
                  <c:v>Sequoia Capital China, ZhenFund, K2 Ventures</c:v>
                </c:pt>
                <c:pt idx="48">
                  <c:v>Thrive Capital, Khosla Ventures, Tiger Global Management</c:v>
                </c:pt>
                <c:pt idx="49">
                  <c:v>Sequoia Capital India, Hillhouse Capital Management, Sunley House Capital Management</c:v>
                </c:pt>
                <c:pt idx="50">
                  <c:v>Tiger Global Management, DST Global, Sequoia Capital India</c:v>
                </c:pt>
                <c:pt idx="51">
                  <c:v>Sequoia Capital India, Hummingbird Ventures, Epiq Capital</c:v>
                </c:pt>
                <c:pt idx="52">
                  <c:v>Tiger Global Management, The Raine Group, Malabar Investments</c:v>
                </c:pt>
                <c:pt idx="53">
                  <c:v>Sequoia Capital India, Kae Capital, Accel</c:v>
                </c:pt>
                <c:pt idx="54">
                  <c:v>TPG Capital, Apax Partners, TA Associates</c:v>
                </c:pt>
                <c:pt idx="55">
                  <c:v>Sequoia Capital India, Lightbox Ventures, Coatue Management</c:v>
                </c:pt>
                <c:pt idx="56">
                  <c:v>TSG Consumer Partners, Crowdcube</c:v>
                </c:pt>
                <c:pt idx="57">
                  <c:v>Sequoia Capital India, Rocketship.vc, Lightspeed India Partners</c:v>
                </c:pt>
                <c:pt idx="58">
                  <c:v>Union Square Ventures, Insight Partners, Spark Capital</c:v>
                </c:pt>
                <c:pt idx="59">
                  <c:v>Sequoia Capital India, RTP Global, Go-Ventures</c:v>
                </c:pt>
                <c:pt idx="60">
                  <c:v>Venrock, Institutional Venture Partners, Goldman Sachs</c:v>
                </c:pt>
                <c:pt idx="61">
                  <c:v>Sequoia Capital India, Softbank, Bertelsmann India Investments</c:v>
                </c:pt>
                <c:pt idx="62">
                  <c:v>Viola Ventures, Dell Technologies Capital, Bain Capital Ventures</c:v>
                </c:pt>
                <c:pt idx="63">
                  <c:v>Sequoia Capital India, Temasek, PayPal Ventures</c:v>
                </c:pt>
                <c:pt idx="64">
                  <c:v>Volkswagen, Access Industries, Vostok New Ventures</c:v>
                </c:pt>
                <c:pt idx="65">
                  <c:v>Sequoia Capital India, The Times Group, GMO VenturePartners</c:v>
                </c:pt>
                <c:pt idx="66">
                  <c:v>Warburg Pincus, The Rise Fund, HarbourVest Partners</c:v>
                </c:pt>
                <c:pt idx="67">
                  <c:v>Sequoia Capital India, Tiger Global Management, Matrix Partners India</c:v>
                </c:pt>
                <c:pt idx="68">
                  <c:v>WRVI Capital, Caffeinated Capital, Y Combinator</c:v>
                </c:pt>
                <c:pt idx="69">
                  <c:v>Sequoia Capital India, Tiger Global Management, Tencent</c:v>
                </c:pt>
                <c:pt idx="70">
                  <c:v>Y Combinator, S Capital, Tenaya Capital</c:v>
                </c:pt>
                <c:pt idx="71">
                  <c:v>Sequoia Capital Israel, Scale Venture Partners, Commerce Ventures</c:v>
                </c:pt>
                <c:pt idx="72">
                  <c:v>Zeev Ventures, Bond, Fifth Wall Ventures</c:v>
                </c:pt>
                <c:pt idx="73">
                  <c:v>Sequoia Capital, Baillie Gifford &amp; Co., Google Ventures</c:v>
                </c:pt>
                <c:pt idx="74">
                  <c:v>Tencent Holdings, Goldman Sachs</c:v>
                </c:pt>
                <c:pt idx="75">
                  <c:v>Sequoia Capital, Bain Capital Ventures, enaya Capital</c:v>
                </c:pt>
                <c:pt idx="76">
                  <c:v>Tencent Holdings, Lightspeed India Partners, Sequoia Capital India</c:v>
                </c:pt>
                <c:pt idx="77">
                  <c:v>Sequoia Capital, Bessemer Venture Partners, Threshold Ventures</c:v>
                </c:pt>
                <c:pt idx="78">
                  <c:v>Tencent, Baidu, Huasheng Capital</c:v>
                </c:pt>
                <c:pt idx="79">
                  <c:v>Sequoia Capital, DCM Ventures, Insight Partners</c:v>
                </c:pt>
                <c:pt idx="80">
                  <c:v>The Carlyle Group</c:v>
                </c:pt>
                <c:pt idx="81">
                  <c:v>Sequoia Capital, Founders Fund, Bling Capital</c:v>
                </c:pt>
                <c:pt idx="82">
                  <c:v>Threshold Ventures, Lightspeed Venture Partners, Crosslink Capital</c:v>
                </c:pt>
                <c:pt idx="83">
                  <c:v>Sequoia Capital, General Atlantic</c:v>
                </c:pt>
                <c:pt idx="84">
                  <c:v>Thrive Capital, Founders Fund, Cocnord Health Partners</c:v>
                </c:pt>
                <c:pt idx="85">
                  <c:v>Sequoia Capital, General Catalyst, Human Capital</c:v>
                </c:pt>
                <c:pt idx="86">
                  <c:v>Thrive Capital, Tiger Global Management, Temasek</c:v>
                </c:pt>
                <c:pt idx="87">
                  <c:v>Sequoia Capital, Google Ventures, Accel</c:v>
                </c:pt>
                <c:pt idx="88">
                  <c:v>Tiger Global Management, American Express Ventures, B Capital Group</c:v>
                </c:pt>
                <c:pt idx="89">
                  <c:v>Sequoia Capital, Index Ventures, S Capital</c:v>
                </c:pt>
                <c:pt idx="90">
                  <c:v>Tiger Global Management, Insight Partners, DST Global</c:v>
                </c:pt>
                <c:pt idx="91">
                  <c:v>Sequoia Capital, Paradigm, Pantera Capital</c:v>
                </c:pt>
                <c:pt idx="92">
                  <c:v>Sequoia Capital China, IDG Capital, DCM Ventures</c:v>
                </c:pt>
                <c:pt idx="93">
                  <c:v>Sequoia Capital, Thoma Bravo, Softbank</c:v>
                </c:pt>
                <c:pt idx="94">
                  <c:v>Tiger Global, Sequoia Capital, Google Capital</c:v>
                </c:pt>
                <c:pt idx="95">
                  <c:v>Sequoia Capital, Thrive Capital, Sound Ventures</c:v>
                </c:pt>
                <c:pt idx="96">
                  <c:v>Tomales Bay Capital, Bain &amp; Company, General Catalyst</c:v>
                </c:pt>
                <c:pt idx="97">
                  <c:v>Sequoia Capital, Y Combinator, Accel</c:v>
                </c:pt>
                <c:pt idx="98">
                  <c:v>Trane Technologies, Honeywell</c:v>
                </c:pt>
                <c:pt idx="99">
                  <c:v>Sequoia Capital, Y Combinator, F-Prime Capital</c:v>
                </c:pt>
                <c:pt idx="100">
                  <c:v>Trustbridge Partners, Hony Capital, IDG Capital</c:v>
                </c:pt>
                <c:pt idx="101">
                  <c:v>Shenzhen Capital Group, Robert Bosch Venture Capital, SeptWolves Ventures</c:v>
                </c:pt>
                <c:pt idx="102">
                  <c:v>U.S. Venture Partners, dRx Capital, Andreessen Horowitz</c:v>
                </c:pt>
                <c:pt idx="103">
                  <c:v>Shunwei Capital Partners, 5Y Capital, Legend Capital</c:v>
                </c:pt>
                <c:pt idx="104">
                  <c:v>Uniion Square Ventures, Tiger Global Management, Lightspeed Venture Capital</c:v>
                </c:pt>
                <c:pt idx="105">
                  <c:v>Sequoia Capital China, Gopher Asset Management, Shanghai Electric Group</c:v>
                </c:pt>
                <c:pt idx="106">
                  <c:v>Sequoia Capital China, Lenovo Capital and Incubator, Group GSR Ventures</c:v>
                </c:pt>
                <c:pt idx="107">
                  <c:v>Sierra Ventures, AXA Venture Partners, Sigma Prime Ventures</c:v>
                </c:pt>
                <c:pt idx="108">
                  <c:v>Venrock, CVF Capital Partners, ARCH Venture Partners</c:v>
                </c:pt>
                <c:pt idx="109">
                  <c:v>Sierra Ventures, Battery Ventures, Asset Management Ventures</c:v>
                </c:pt>
                <c:pt idx="110">
                  <c:v>Version One Ventures, Bessemer Venture Partners, FirstMark Capital</c:v>
                </c:pt>
                <c:pt idx="111">
                  <c:v>Signal Peak Ventures, Owl Ventures, Jump Capital</c:v>
                </c:pt>
                <c:pt idx="112">
                  <c:v>VGames, Lakestar, Galaxy Interactive</c:v>
                </c:pt>
                <c:pt idx="113">
                  <c:v>SignalFire, GLP Capital Partners, Google Ventures</c:v>
                </c:pt>
                <c:pt idx="114">
                  <c:v>Vision Plus Capital, GSR Ventures, ZhenFund</c:v>
                </c:pt>
                <c:pt idx="115">
                  <c:v>Silicon Valley Bank, QED Investors, European Founders Fund</c:v>
                </c:pt>
                <c:pt idx="116">
                  <c:v>Volcanics Ventures, Vertex Ventures China, Warburg Pincus</c:v>
                </c:pt>
                <c:pt idx="117">
                  <c:v>Silver Lake Partners, General Atlantic</c:v>
                </c:pt>
                <c:pt idx="118">
                  <c:v>VY Capital, Accel, Elevation Capital</c:v>
                </c:pt>
                <c:pt idx="119">
                  <c:v>Silver Lake, ICONIQ Capital</c:v>
                </c:pt>
                <c:pt idx="120">
                  <c:v>Warburg Pincus, General Catalyst</c:v>
                </c:pt>
                <c:pt idx="121">
                  <c:v>Silversmith Capital Partners, Susquehanna Growth Equity, Tiger Global Management</c:v>
                </c:pt>
                <c:pt idx="122">
                  <c:v>Wellington Management, Eurazeo, Citi Ventures</c:v>
                </c:pt>
                <c:pt idx="123">
                  <c:v>Silverton Partners, Accel, Ballast Point Ventures</c:v>
                </c:pt>
                <c:pt idx="124">
                  <c:v>Wing Venture Capital, Slow Ventures, Uncork Capital</c:v>
                </c:pt>
                <c:pt idx="125">
                  <c:v>Simon Equity Partners, Wavemaker Partners, Anthem Venture Partners</c:v>
                </c:pt>
                <c:pt idx="126">
                  <c:v>Xingwang Investment Management, China Capital Investment Group, Matrix Partners China</c:v>
                </c:pt>
                <c:pt idx="127">
                  <c:v>SingTel Innov8, Alpha JWC Ventures, Golden Gate Ventures</c:v>
                </c:pt>
                <c:pt idx="128">
                  <c:v>Y Combinator, M12, SEEK</c:v>
                </c:pt>
                <c:pt idx="129">
                  <c:v>Sinovation Ventures, Tencent Holdings, Sequoia Capital China</c:v>
                </c:pt>
                <c:pt idx="130">
                  <c:v>Yabeo Capital, SBI Investment, Vulcan Capital</c:v>
                </c:pt>
                <c:pt idx="131">
                  <c:v>Sixth Street Partners, Declaration Partners, Maverick Ventures Israel</c:v>
                </c:pt>
                <c:pt idx="132">
                  <c:v>Yunfeng Capital, SDIC Innovation Investment Management, Shang Qi Capital</c:v>
                </c:pt>
                <c:pt idx="133">
                  <c:v>Sixth Street Partners, OrbiMed Advisors, Highland Capital Management</c:v>
                </c:pt>
                <c:pt idx="134">
                  <c:v>Zeev Ventures, GSV Ventures</c:v>
                </c:pt>
                <c:pt idx="135">
                  <c:v>Slack Fund, Accel, Skip Capital</c:v>
                </c:pt>
                <c:pt idx="136">
                  <c:v>Zheshang Venture Capital, GP Capital, Western Capital Management</c:v>
                </c:pt>
                <c:pt idx="137">
                  <c:v>Slow Ventures, Andreessen Horowitz, SoftBank Group</c:v>
                </c:pt>
                <c:pt idx="138">
                  <c:v>Tencent Holdings, Hillhouse Capital Management</c:v>
                </c:pt>
                <c:pt idx="139">
                  <c:v>Smilegate Investment, DSC Investments, KTB Ventures</c:v>
                </c:pt>
                <c:pt idx="140">
                  <c:v>Tencent Holdings, KKR, Smash Ventures</c:v>
                </c:pt>
                <c:pt idx="141">
                  <c:v>Sodexo Ventures, SoftBank Group</c:v>
                </c:pt>
                <c:pt idx="142">
                  <c:v>Tencent Holdings, Tiger Global Management, Global Founders Capital</c:v>
                </c:pt>
                <c:pt idx="143">
                  <c:v>Sequoia Capital China, GX Capital</c:v>
                </c:pt>
                <c:pt idx="144">
                  <c:v>Tencent Holdings, Warbug Pincus, IDG Capital</c:v>
                </c:pt>
                <c:pt idx="145">
                  <c:v>SoftBank Group, Access Industries, Crossbeam Venture Partners</c:v>
                </c:pt>
                <c:pt idx="146">
                  <c:v>Tencent, Morningside Group</c:v>
                </c:pt>
                <c:pt idx="147">
                  <c:v>Softbank Group, AME Cloud Ventures, SignalFire</c:v>
                </c:pt>
                <c:pt idx="148">
                  <c:v>The Blue Venture Fund, Flare Capital Partners, Longitude Capital</c:v>
                </c:pt>
                <c:pt idx="149">
                  <c:v>SoftBank Group, Andreessen Horowitz, Temasek Holdings</c:v>
                </c:pt>
                <c:pt idx="150">
                  <c:v>The Carlyle Group, CVC Capital Partners</c:v>
                </c:pt>
                <c:pt idx="151">
                  <c:v>SoftBank Group, CRV, Spark Capital</c:v>
                </c:pt>
                <c:pt idx="152">
                  <c:v>Threshold Ventures, Baseline Ventures, Harrison Metal</c:v>
                </c:pt>
                <c:pt idx="153">
                  <c:v>SoftBank Group, General Atlantic</c:v>
                </c:pt>
                <c:pt idx="154">
                  <c:v>Thrive Capital, Alliance Consumer Growth, Imaginary Ventures</c:v>
                </c:pt>
                <c:pt idx="155">
                  <c:v>SoftBank Group, Greylock Partners, Gaorong Capital</c:v>
                </c:pt>
                <c:pt idx="156">
                  <c:v>Thrive Capital, Durable Capital Partners, G Squared</c:v>
                </c:pt>
                <c:pt idx="157">
                  <c:v>SoftBank Group, Maverick Capital</c:v>
                </c:pt>
                <c:pt idx="158">
                  <c:v>Thrive Capital, General Catalyst, Coatue Management</c:v>
                </c:pt>
                <c:pt idx="159">
                  <c:v>SoftBank Group, Norwest Venture Partners</c:v>
                </c:pt>
                <c:pt idx="160">
                  <c:v>Thrive Capital, Maverick Ventures, Redpoint Ventures</c:v>
                </c:pt>
                <c:pt idx="161">
                  <c:v>SoftBank Group, SAIF Partners India, Valiant Capital Partners</c:v>
                </c:pt>
                <c:pt idx="162">
                  <c:v>Tiantu Capital, CMB International Capital, Vision Knight Capital</c:v>
                </c:pt>
                <c:pt idx="163">
                  <c:v>SoftBank Group, Sequoia Capital India,Lightspeed India Partners</c:v>
                </c:pt>
                <c:pt idx="164">
                  <c:v>Tiger Global Management</c:v>
                </c:pt>
                <c:pt idx="165">
                  <c:v>SoftBank Group, Sequoia Capital, Wing Venture Capital</c:v>
                </c:pt>
                <c:pt idx="166">
                  <c:v>Tiger Global Management, Blue Lake Capital, ZhenFund</c:v>
                </c:pt>
                <c:pt idx="167">
                  <c:v>SoftBank Group, Tiger Global Management, Matrix Partners India</c:v>
                </c:pt>
                <c:pt idx="168">
                  <c:v>Tiger Global Management, Hedosophia</c:v>
                </c:pt>
                <c:pt idx="169">
                  <c:v>SoftBank Latin America Fund, Advent International, Balderton Capital</c:v>
                </c:pt>
                <c:pt idx="170">
                  <c:v>Tiger Global Management, Insight Partners, Jump Capital</c:v>
                </c:pt>
                <c:pt idx="171">
                  <c:v>Softbank Ventures Asia, Alpha JWC Ventures, Insignia Ventures Partners</c:v>
                </c:pt>
                <c:pt idx="172">
                  <c:v>Tiger Global Management, Sequoia Capital China, Shunwei Capital Partners</c:v>
                </c:pt>
                <c:pt idx="173">
                  <c:v>SoftBankGroup, Blackrock, Alibaba Group</c:v>
                </c:pt>
                <c:pt idx="174">
                  <c:v>Tiger Global Management, Sequoia Capital, Revo Capital</c:v>
                </c:pt>
                <c:pt idx="175">
                  <c:v>Soros Fund Management, Ribbit Capital, Monashees+</c:v>
                </c:pt>
                <c:pt idx="176">
                  <c:v>Tiger Global Management, Tiger Brokers, DCM Ventures</c:v>
                </c:pt>
                <c:pt idx="177">
                  <c:v>SOSV, Khosla Ventures, Lerer Hippeau</c:v>
                </c:pt>
                <c:pt idx="178">
                  <c:v>Times Internet, Nexus Venture Partners, SoftBank Group</c:v>
                </c:pt>
                <c:pt idx="179">
                  <c:v>Source Code Capital, Coatue Management, DCM Ventures</c:v>
                </c:pt>
                <c:pt idx="180">
                  <c:v>TLV Partners, Zeev Ventures, Bessemer Venture Partners</c:v>
                </c:pt>
                <c:pt idx="181">
                  <c:v>Source Code Capital, Global Logistic Properties, K2VC</c:v>
                </c:pt>
                <c:pt idx="182">
                  <c:v>Toyota Motor Corporation, Mizuho Financial Group, FANUC</c:v>
                </c:pt>
                <c:pt idx="183">
                  <c:v>Source Code Capital, Meituan Dianping, Tencent Holdings</c:v>
                </c:pt>
                <c:pt idx="184">
                  <c:v>TPG Growth, Goldman Sachs</c:v>
                </c:pt>
                <c:pt idx="185">
                  <c:v>Source Code Capital, XVC Venture Capital, Hillhouse Capital Management</c:v>
                </c:pt>
                <c:pt idx="186">
                  <c:v>Trinity Ventures, Fifth Wall Ventures, OpenView Venture Partners</c:v>
                </c:pt>
                <c:pt idx="187">
                  <c:v>Sozo Ventures, Caffeinated Capital, Sequoia Capital</c:v>
                </c:pt>
                <c:pt idx="188">
                  <c:v>True Ventures, Altimeter Capital, Redpoint Ventures</c:v>
                </c:pt>
                <c:pt idx="189">
                  <c:v>Spark Capital, Google Ventures, CRE Venture Capital</c:v>
                </c:pt>
                <c:pt idx="190">
                  <c:v>Trustbridge Partners, IDG Capital, Sequoia Capital China</c:v>
                </c:pt>
                <c:pt idx="191">
                  <c:v>Spark Capital, Highland Europe, Sunstone Capital</c:v>
                </c:pt>
                <c:pt idx="192">
                  <c:v>Sequoia Capital China, ING, Alibaba Entrepreneurs Fund</c:v>
                </c:pt>
                <c:pt idx="193">
                  <c:v>Spectrum Equity, ICONIQ Capital, Grayhawk Capital</c:v>
                </c:pt>
                <c:pt idx="194">
                  <c:v>U.S.-China Green Fund, Founder H Fund, Richland Equities</c:v>
                </c:pt>
                <c:pt idx="195">
                  <c:v>Union Square Ventures, Summerhill Venture Partners, Mithril Capital Management</c:v>
                </c:pt>
                <c:pt idx="196">
                  <c:v>Sequoia Capital China, InnoVision Capital, Qianhai Fund of Funds</c:v>
                </c:pt>
                <c:pt idx="197">
                  <c:v>Union Square Ventures, Venrock, Andreessen Horowitz</c:v>
                </c:pt>
                <c:pt idx="198">
                  <c:v>Union Square Ventures, Altos Ventures, Costanoa Ventures</c:v>
                </c:pt>
                <c:pt idx="199">
                  <c:v>Upfront Ventures, Tao Capital Partners, Andreessen Horowitz</c:v>
                </c:pt>
                <c:pt idx="200">
                  <c:v>Union Square Ventures, Ribbit Capital, VY Capital</c:v>
                </c:pt>
                <c:pt idx="201">
                  <c:v>Upper90, RiverPark Ventures, Advent International</c:v>
                </c:pt>
                <c:pt idx="202">
                  <c:v>V Star Capital, GF Xinde Investment Management Co., Haitong Leading Capital Management</c:v>
                </c:pt>
                <c:pt idx="203">
                  <c:v>UNITY VENTURES, Qiming Venture Partners, GGV Capital</c:v>
                </c:pt>
                <c:pt idx="204">
                  <c:v>Square Peg Capital, TDM Growth Partners, Tiger Global Management</c:v>
                </c:pt>
                <c:pt idx="205">
                  <c:v>Upfront Ventures, Webb Investment Network, D1 Capital Partners</c:v>
                </c:pt>
                <c:pt idx="206">
                  <c:v>Standard Chartered, FinSight Ventures, Affirma Capital</c:v>
                </c:pt>
                <c:pt idx="207">
                  <c:v>V FUND, IDG Capital, Green Pine Capital Partners</c:v>
                </c:pt>
                <c:pt idx="208">
                  <c:v>Storm Ventures, DFJ DragonFund, New Enterprise Associates</c:v>
                </c:pt>
                <c:pt idx="209">
                  <c:v>Valor Capital Group, Lightrock, Softbank Group</c:v>
                </c:pt>
                <c:pt idx="210">
                  <c:v>Stripe, Founders Fund, Partech Partners</c:v>
                </c:pt>
                <c:pt idx="211">
                  <c:v>Venrock, Battery Ventures, Insight Partners</c:v>
                </c:pt>
                <c:pt idx="212">
                  <c:v>Stripes Group, Neuberger Berman</c:v>
                </c:pt>
                <c:pt idx="213">
                  <c:v>Venrock, Innovation Endeavors, Insights Partners</c:v>
                </c:pt>
                <c:pt idx="214">
                  <c:v>Summit Partners, Accel, Astral Capital</c:v>
                </c:pt>
                <c:pt idx="215">
                  <c:v>Venture Highway, Sequoia Capital India, Prosus Ventures</c:v>
                </c:pt>
                <c:pt idx="216">
                  <c:v>Summit Partners, Noshaq, Sofinnova Partners</c:v>
                </c:pt>
                <c:pt idx="217">
                  <c:v>Version One Ventures, Uncork Capital, Bessemer Venture Partners</c:v>
                </c:pt>
                <c:pt idx="218">
                  <c:v>Summit Partners, Qatar Holding</c:v>
                </c:pt>
                <c:pt idx="219">
                  <c:v>Vertex Ventures SE Asia, Global Founders Capital, Visa Ventures</c:v>
                </c:pt>
                <c:pt idx="220">
                  <c:v>Susquehanna Growth Equity, Citi Ventures, ICONIQ Capital</c:v>
                </c:pt>
                <c:pt idx="221">
                  <c:v>Vickers Venture Partners, IKEA GreenTech</c:v>
                </c:pt>
                <c:pt idx="222">
                  <c:v>Sutter Hill Ventures, Liberty Global Ventures, Coatue Management</c:v>
                </c:pt>
                <c:pt idx="223">
                  <c:v>Viola Ventures, Insight Partners, ClalTech, Goldman Sachs</c:v>
                </c:pt>
                <c:pt idx="224">
                  <c:v>Sutter Hill Ventures, Osage University Partners, Spark Capital</c:v>
                </c:pt>
                <c:pt idx="225">
                  <c:v>Vista Equity Partners, Warburg Pincus, First Ascent Ventures</c:v>
                </c:pt>
                <c:pt idx="226">
                  <c:v>SWaN &amp; Legend Ventures, Revolution Growth, Invus Group</c:v>
                </c:pt>
                <c:pt idx="227">
                  <c:v>Vitruvian Partners, Merieux Equity Partners, Straumann</c:v>
                </c:pt>
                <c:pt idx="228">
                  <c:v>T. Rowe Price, Dragoneer Investment Group, BlackRock</c:v>
                </c:pt>
                <c:pt idx="229">
                  <c:v>Volkswagen Group, Ford Autonomous Vehicles</c:v>
                </c:pt>
                <c:pt idx="230">
                  <c:v>T. Rowe Price, Lockheed Martin Ventures, Fidelity Investment</c:v>
                </c:pt>
                <c:pt idx="231">
                  <c:v>Vostok New Ventures, The Raine Group, Balderton Capital</c:v>
                </c:pt>
                <c:pt idx="232">
                  <c:v>TA Associates, SoftBank Group, GS Growth</c:v>
                </c:pt>
                <c:pt idx="233">
                  <c:v>Walden International, Google Ventures, Intel Capital</c:v>
                </c:pt>
                <c:pt idx="234">
                  <c:v>Taigang Venture Capital</c:v>
                </c:pt>
                <c:pt idx="235">
                  <c:v>Warburg Pincus, Aviation Industry Corporation of China</c:v>
                </c:pt>
                <c:pt idx="236">
                  <c:v>TAL Education Group, Legend Star, Alibaba Group</c:v>
                </c:pt>
                <c:pt idx="237">
                  <c:v>Warburg Pincus, Summit Partners, Sands Capital</c:v>
                </c:pt>
                <c:pt idx="238">
                  <c:v>Tao Capital Partners, Global Asset Capital, Tiger Global Management</c:v>
                </c:pt>
                <c:pt idx="239">
                  <c:v>Warmsun Holding, IDG Capital Partners</c:v>
                </c:pt>
                <c:pt idx="240">
                  <c:v>Target Global, General Catalyst, Durable Capital Partners</c:v>
                </c:pt>
                <c:pt idx="241">
                  <c:v>WestBridge Capital, GSV Ventures, Elevar Equity</c:v>
                </c:pt>
                <c:pt idx="242">
                  <c:v>Target Global, UBS Asset Management, Mubadala Capital</c:v>
                </c:pt>
                <c:pt idx="243">
                  <c:v>Wildcat Capital Management, Insight Partners, Tola Capital</c:v>
                </c:pt>
                <c:pt idx="244">
                  <c:v>TDK Ventures, Social Capital, D1 Capital Partners</c:v>
                </c:pt>
                <c:pt idx="245">
                  <c:v>Woodford Investment Management</c:v>
                </c:pt>
                <c:pt idx="246">
                  <c:v>Technology Crossover Ventures</c:v>
                </c:pt>
                <c:pt idx="247">
                  <c:v>XBTO Ventures, Raven One Ventures, SK Ventures</c:v>
                </c:pt>
                <c:pt idx="248">
                  <c:v>Technology Crossover Ventures, A&amp;E Television Networks</c:v>
                </c:pt>
                <c:pt idx="249">
                  <c:v>Y Combinator, Accel, T. Rowe Price</c:v>
                </c:pt>
                <c:pt idx="250">
                  <c:v>Technology Crossover Ventures, Accel, Aker</c:v>
                </c:pt>
                <c:pt idx="251">
                  <c:v>Y Combinator, Atomico, Accel</c:v>
                </c:pt>
                <c:pt idx="252">
                  <c:v>Technology Crossover Ventures, Alkeon Capital Management, General Atlantic</c:v>
                </c:pt>
                <c:pt idx="253">
                  <c:v>Y Combinator, Matrix Partners, Benchmark</c:v>
                </c:pt>
                <c:pt idx="254">
                  <c:v>Telling Telecommunication Holding Co., Alibaba Group</c:v>
                </c:pt>
                <c:pt idx="255">
                  <c:v>Y Combinator, Sequoia Capital, Coatue Management</c:v>
                </c:pt>
                <c:pt idx="256">
                  <c:v>Temasek, BUILD Capital Partners, Northzone Ventures</c:v>
                </c:pt>
                <c:pt idx="257">
                  <c:v>Yinhong Equity Investment Fund, E Fund, Ideal International</c:v>
                </c:pt>
                <c:pt idx="258">
                  <c:v>Temasek, Google Ventures, General Catalyst</c:v>
                </c:pt>
                <c:pt idx="259">
                  <c:v>York Capital Management, GE Healthcare, Koch Disruptive Technologies</c:v>
                </c:pt>
                <c:pt idx="260">
                  <c:v>Temasek, Guggenheim Investments, Qatar Investment Authority</c:v>
                </c:pt>
                <c:pt idx="261">
                  <c:v>Yunqi Partners, SoftBank Group, iVision Ventures</c:v>
                </c:pt>
                <c:pt idx="262">
                  <c:v>Tenaya Capital, Coatue Management, Stripes Group</c:v>
                </c:pt>
                <c:pt idx="263">
                  <c:v>Zeev Ventures, Group11, Chicago Ventures</c:v>
                </c:pt>
                <c:pt idx="264">
                  <c:v>Tencent Holdings, 5Y Capital, Sequoia Capital China</c:v>
                </c:pt>
                <c:pt idx="265">
                  <c:v>Zeev Ventures, Menlo Ventures,Crosslink Capital</c:v>
                </c:pt>
                <c:pt idx="266">
                  <c:v>Tencent Holdings, CRV, Clocktower Technology Ventures</c:v>
                </c:pt>
                <c:pt idx="267">
                  <c:v>Zhangjiang Haocheng Venture Capital, Walden International, Intel Capital</c:v>
                </c:pt>
                <c:pt idx="268">
                  <c:v>Tencent Holdings, DCM Ventures</c:v>
                </c:pt>
                <c:pt idx="269">
                  <c:v>Sequoia Capital China, DST Global, DST Global</c:v>
                </c:pt>
                <c:pt idx="270">
                  <c:v>Tencent Holdings, Delta Capital, Redpoint Ventures China</c:v>
                </c:pt>
                <c:pt idx="271">
                  <c:v>New Enterprise Associates, New Leaf Venture Partners, Charter Venture Capital</c:v>
                </c:pt>
                <c:pt idx="272">
                  <c:v>Playground Global, M12, BlackRock</c:v>
                </c:pt>
                <c:pt idx="273">
                  <c:v>Notion Capital, Scentan Ventures, Kite Ventures</c:v>
                </c:pt>
                <c:pt idx="274">
                  <c:v>Kaszek Ventures, QED Investors, International Finance Corporation</c:v>
                </c:pt>
                <c:pt idx="275">
                  <c:v>Rembrandt Venture Partners, M12, Altos Ventures</c:v>
                </c:pt>
                <c:pt idx="276">
                  <c:v>Kaszek Ventures, Qualcomm Ventures, Accel</c:v>
                </c:pt>
                <c:pt idx="277">
                  <c:v>NextView Ventures, Promus Ventures, Two Sigma Ventures</c:v>
                </c:pt>
                <c:pt idx="278">
                  <c:v>Kaszek Ventures, SOSV, Tiger Global Management</c:v>
                </c:pt>
                <c:pt idx="279">
                  <c:v>Owl Ventures, Technology Crossover Ventures, Tao Capital Partners</c:v>
                </c:pt>
                <c:pt idx="280">
                  <c:v>Khosla Ventures</c:v>
                </c:pt>
                <c:pt idx="281">
                  <c:v>QF Capital, QC Capital, Unicom Innovation Venture Capital</c:v>
                </c:pt>
                <c:pt idx="282">
                  <c:v>Khosla Ventures, Bain Capital Ventures, Lightspeed Venture Partners</c:v>
                </c:pt>
                <c:pt idx="283">
                  <c:v>Samsung Ventures, SingulariTeam, BP Ventures</c:v>
                </c:pt>
                <c:pt idx="284">
                  <c:v>Khosla Ventures, Forerunner Ventures, Sequoia Capital</c:v>
                </c:pt>
                <c:pt idx="285">
                  <c:v>Newion Partners, SmartFin Capital, OMERS Ventures</c:v>
                </c:pt>
                <c:pt idx="286">
                  <c:v>Khosla Ventures, General Catalyst, Blumberg Capital</c:v>
                </c:pt>
                <c:pt idx="287">
                  <c:v>Northzone Ventures, Maveron, Johnson &amp; Johnson Innovation</c:v>
                </c:pt>
                <c:pt idx="288">
                  <c:v>Khosla Ventures, General Catalyst, Navitas Capital</c:v>
                </c:pt>
                <c:pt idx="289">
                  <c:v>OMERS Private Equity, T. Rowe Price, Technology Crossover Ventures</c:v>
                </c:pt>
                <c:pt idx="290">
                  <c:v>Khosla Ventures, Green Innovations, Founders Fund</c:v>
                </c:pt>
                <c:pt idx="291">
                  <c:v>Passion Capital, Hedosophia, Outrun Ventures</c:v>
                </c:pt>
                <c:pt idx="292">
                  <c:v>Khosla Ventures, Horizons Ventures, Founders Fund</c:v>
                </c:pt>
                <c:pt idx="293">
                  <c:v>Prime Movers Lab, Khosla Ventures, I Squared Capital</c:v>
                </c:pt>
                <c:pt idx="294">
                  <c:v>Khosla Ventures, Horizons Ventures, Temasek Holdings</c:v>
                </c:pt>
                <c:pt idx="295">
                  <c:v>RedBird Capital Partners, CJ ENM, Tencent Holdings</c:v>
                </c:pt>
                <c:pt idx="296">
                  <c:v>Khosla Ventures, Kleiner Perkins Caufield &amp; Byers, Collaborative Fund</c:v>
                </c:pt>
                <c:pt idx="297">
                  <c:v>Rubicon Technology Partners, Max Ventures, Inclusive Capital Partners</c:v>
                </c:pt>
                <c:pt idx="298">
                  <c:v>Khosla Ventures, LowercaseCapital, capitalG</c:v>
                </c:pt>
                <c:pt idx="299">
                  <c:v>Kalaari Capital, Norwest Venture Partners, Prosus Ventures</c:v>
                </c:pt>
                <c:pt idx="300">
                  <c:v>Khosla Ventures, Thrive Capital, Y Combinator</c:v>
                </c:pt>
                <c:pt idx="301">
                  <c:v>New Enterprise Associates, Starr Investment Holdings</c:v>
                </c:pt>
                <c:pt idx="302">
                  <c:v>Khosla Ventures,General Catalyst, Victory Park Capital</c:v>
                </c:pt>
                <c:pt idx="303">
                  <c:v>next47, First Round Capital, Sequoia Capital</c:v>
                </c:pt>
                <c:pt idx="304">
                  <c:v>Kibo Ventures, SoftBank Group, Atomico</c:v>
                </c:pt>
                <c:pt idx="305">
                  <c:v>Nexus Venture Partners, Vertex Ventures, STRIVE</c:v>
                </c:pt>
                <c:pt idx="306">
                  <c:v>Kickstart Fund, General Catalyst, Drive Capital</c:v>
                </c:pt>
                <c:pt idx="307">
                  <c:v>Norwest Venture Partners, Goldman Sachs, Dell Technologies Capital</c:v>
                </c:pt>
                <c:pt idx="308">
                  <c:v>Kinnevik, Softbank Group, Prosus Ventures</c:v>
                </c:pt>
                <c:pt idx="309">
                  <c:v>Oak HC/FT Partners, GF Investments, Harvey Golub Family Office</c:v>
                </c:pt>
                <c:pt idx="310">
                  <c:v>KKR</c:v>
                </c:pt>
                <c:pt idx="311">
                  <c:v>Optum Ventures, Qiming Venture Partners, Transformation Capital</c:v>
                </c:pt>
                <c:pt idx="312">
                  <c:v>KKR, Alibaba Group, Ping An Insurance</c:v>
                </c:pt>
                <c:pt idx="313">
                  <c:v>Pantera Capital, QED Investors, Coinbase Ventures</c:v>
                </c:pt>
                <c:pt idx="314">
                  <c:v>KKR, Aspenwood Ventures, Spark Capital</c:v>
                </c:pt>
                <c:pt idx="315">
                  <c:v>Phoenix New Media, Tianjin Haihe Industry Fund</c:v>
                </c:pt>
                <c:pt idx="316">
                  <c:v>KKR, ES Ventures, North Bridge Growth Equity</c:v>
                </c:pt>
                <c:pt idx="317">
                  <c:v>Polaris Partners, Insight Partners, Norwest Venture Partners</c:v>
                </c:pt>
                <c:pt idx="318">
                  <c:v>KKR, FTV Capital, Ten Eleven Ventures</c:v>
                </c:pt>
                <c:pt idx="319">
                  <c:v>Prysm Capital, Baillie Gifford &amp; Co., TDM Growth Partners</c:v>
                </c:pt>
                <c:pt idx="320">
                  <c:v>KKR, Tencent Holdings, Sequoia Capital China</c:v>
                </c:pt>
                <c:pt idx="321">
                  <c:v>Qiming Venture Partners, China Internet Investment Fund, Qualcomm Ventures</c:v>
                </c:pt>
                <c:pt idx="322">
                  <c:v>KKR, TowerBrook Capital Partners</c:v>
                </c:pt>
                <c:pt idx="323">
                  <c:v>Redpoint Ventures, Providence Equity Partners, Silversmith Capital Partners</c:v>
                </c:pt>
                <c:pt idx="324">
                  <c:v>Kleiner Perkins Caufield &amp; Byers, Afore Capital, Founders Fund</c:v>
                </c:pt>
                <c:pt idx="325">
                  <c:v>Ribbit Capital, capitalG, Softbank Group</c:v>
                </c:pt>
                <c:pt idx="326">
                  <c:v>Kleiner Perkins Caufield &amp; Byers, Comcast Ventures, Insight Partners</c:v>
                </c:pt>
                <c:pt idx="327">
                  <c:v>SAIF Partners China, Baidu, IDG Capital</c:v>
                </c:pt>
                <c:pt idx="328">
                  <c:v>Kleiner Perkins Caufield &amp; Byers, Lightspeed Venture Partners, True Ventures</c:v>
                </c:pt>
                <c:pt idx="329">
                  <c:v>Scale Venture Partners, Sapphire Ventures, Battery Ventures</c:v>
                </c:pt>
                <c:pt idx="330">
                  <c:v>Kleiner Perkins Caufield &amp; Byers, NightDragon Security, Venrock</c:v>
                </c:pt>
                <c:pt idx="331">
                  <c:v>Sequoia Capital China, China Life Investment Holding Company, Qiming Venture Partners</c:v>
                </c:pt>
                <c:pt idx="332">
                  <c:v>Kleiner Perkins Caufield &amp; Byers, Sequoia Capital</c:v>
                </c:pt>
                <c:pt idx="333">
                  <c:v>New Enterprise Associates, Sequoia Capital, Comcast Ventures</c:v>
                </c:pt>
                <c:pt idx="334">
                  <c:v>Kleiner Perkins Caufield &amp; Byers, Sequoia Capital, General Catalyst</c:v>
                </c:pt>
                <c:pt idx="335">
                  <c:v>New Enterprise Associates, Tiger Global management, Tencent</c:v>
                </c:pt>
                <c:pt idx="336">
                  <c:v>Kleiner Perkins Caufield &amp; Byers, Softbank Corp., Sherpalo Ventures</c:v>
                </c:pt>
                <c:pt idx="337">
                  <c:v>NewView Capital, Maveron, Ridge Ventures</c:v>
                </c:pt>
                <c:pt idx="338">
                  <c:v>Knox Lane, Ainge Advisory, Carlson Private Capital Partners</c:v>
                </c:pt>
                <c:pt idx="339">
                  <c:v>Nextech Invest, Casdin Capital, Google Ventures</c:v>
                </c:pt>
                <c:pt idx="340">
                  <c:v>Koch Disruptive Technologies, Teamworthy Ventures, GGV Capital</c:v>
                </c:pt>
                <c:pt idx="341">
                  <c:v>Nexus Venture Partners, Tenaya Capital, Sequoia Capital</c:v>
                </c:pt>
                <c:pt idx="342">
                  <c:v>Kuang-Chi</c:v>
                </c:pt>
                <c:pt idx="343">
                  <c:v>Nintendo, Google, Pokemon Company International, Spark Capital</c:v>
                </c:pt>
                <c:pt idx="344">
                  <c:v>L Capital Partners</c:v>
                </c:pt>
                <c:pt idx="345">
                  <c:v>Norwest Venture Partners, Accel, Tiger Global Management</c:v>
                </c:pt>
                <c:pt idx="346">
                  <c:v>L Catterton, Franklin Templeton, First Light Capital Group</c:v>
                </c:pt>
                <c:pt idx="347">
                  <c:v>Norwest Venture Partners, Investcorp, Blackstone</c:v>
                </c:pt>
                <c:pt idx="348">
                  <c:v>L Catterton, Trellis Partners, Vista Equity Partners</c:v>
                </c:pt>
                <c:pt idx="349">
                  <c:v>Nyca Partners, Index Ventures, Technology Crossover Ventures</c:v>
                </c:pt>
                <c:pt idx="350">
                  <c:v>Lakestar, Battery Ventures, New Enterprise Associates</c:v>
                </c:pt>
                <c:pt idx="351">
                  <c:v>Octopus Ventures, Munich Re Ventures, CommerzVentures</c:v>
                </c:pt>
                <c:pt idx="352">
                  <c:v>Left Lane Capital, Clocktower Technology Ventures, Jump Capital</c:v>
                </c:pt>
                <c:pt idx="353">
                  <c:v>One Luxury Group, Eurazeo</c:v>
                </c:pt>
                <c:pt idx="354">
                  <c:v>Left Lane Capital, Galaxy Interactive, Tru Arrow Partners</c:v>
                </c:pt>
                <c:pt idx="355">
                  <c:v>Orange Digital Ventures, Access Industries</c:v>
                </c:pt>
                <c:pt idx="356">
                  <c:v>Left Lane Capital, Walden Venture Capital</c:v>
                </c:pt>
                <c:pt idx="357">
                  <c:v>Pantera Capital, Cadenza Ventures, BlockTower Capital</c:v>
                </c:pt>
                <c:pt idx="358">
                  <c:v>Legend Capital, CDH Investments, Sequoia Capital China</c:v>
                </c:pt>
                <c:pt idx="359">
                  <c:v>Paradigm, Huobi Ventures, Andreessen Horowitz</c:v>
                </c:pt>
                <c:pt idx="360">
                  <c:v>Lemniscap VC, North Island Ventures, Polychain Capital</c:v>
                </c:pt>
                <c:pt idx="361">
                  <c:v>Kaszek Ventures, Amadeus Capital Partners, Quona Capital</c:v>
                </c:pt>
                <c:pt idx="362">
                  <c:v>Lerer Hippeau, Munich Re Ventures, Eclipse Ventures</c:v>
                </c:pt>
                <c:pt idx="363">
                  <c:v>Pitango Venture Capital, DFJ Growth Fund, Foundry Group</c:v>
                </c:pt>
                <c:pt idx="364">
                  <c:v>Liberty City Ventures, RRE Ventures, Mithril Capital Management</c:v>
                </c:pt>
                <c:pt idx="365">
                  <c:v>Point72 Ventures, Pelion Venture Partners, Commerce Ventures</c:v>
                </c:pt>
                <c:pt idx="366">
                  <c:v>Liberty City Ventures, Soros Fund Management, Summer Capital</c:v>
                </c:pt>
                <c:pt idx="367">
                  <c:v>Polychain Capital, Paradigm, Ribbit Capital</c:v>
                </c:pt>
                <c:pt idx="368">
                  <c:v>Lightspeed China Partners, Baidu Ventures, Qiming Venture Partners</c:v>
                </c:pt>
                <c:pt idx="369">
                  <c:v>Prometheus Capital, Matrix Partners China, JD Capital Management</c:v>
                </c:pt>
                <c:pt idx="370">
                  <c:v>Lightspeed India Partners, Sequoia Capital India, Endiya Partners</c:v>
                </c:pt>
                <c:pt idx="371">
                  <c:v>QED Investors, DST Global, Endeavor</c:v>
                </c:pt>
                <c:pt idx="372">
                  <c:v>Lightspeed Venture Partners, Access Industries, Eldridge</c:v>
                </c:pt>
                <c:pt idx="373">
                  <c:v>Qiming Venture Partners, Capital Today, General Atlantic</c:v>
                </c:pt>
                <c:pt idx="374">
                  <c:v>Qiming Venture Partners, Vivo Capital, Sequoia Capital China</c:v>
                </c:pt>
                <c:pt idx="375">
                  <c:v>Kaszek Ventures, General Atlantic, SoftBank Group</c:v>
                </c:pt>
                <c:pt idx="376">
                  <c:v>Qualcomm Ventures, Samsung Ventures, Silver Lake</c:v>
                </c:pt>
                <c:pt idx="377">
                  <c:v>Lightspeed Venture Partners, Almaz Capital Partners, Altimeter Capital</c:v>
                </c:pt>
                <c:pt idx="378">
                  <c:v>Qualcomm Ventures, Woori Investment, Hanwha Investment &amp; Securities</c:v>
                </c:pt>
                <c:pt idx="379">
                  <c:v>Lightspeed Venture Partners, Data Collective, 8VC</c:v>
                </c:pt>
                <c:pt idx="380">
                  <c:v>Redpoint Ventures, Goldcrest Capital, Insight Partners</c:v>
                </c:pt>
                <c:pt idx="381">
                  <c:v>Lightspeed Venture Partners, Dell Technologies Capital, Wipro Ventures</c:v>
                </c:pt>
                <c:pt idx="382">
                  <c:v>Refactor Capital, Andreessen Horowitz, Fifty Years Fund</c:v>
                </c:pt>
                <c:pt idx="383">
                  <c:v>Lightspeed Venture Partners, Google Ventures, Lakestar</c:v>
                </c:pt>
                <c:pt idx="384">
                  <c:v>Revolution, New Enterprise Associates, Caterpillar</c:v>
                </c:pt>
                <c:pt idx="385">
                  <c:v>Lightspeed Venture Partners, Khosla Ventures, Geodesic Capital</c:v>
                </c:pt>
                <c:pt idx="386">
                  <c:v>RRE Ventures, Tiger Global, August Capital</c:v>
                </c:pt>
                <c:pt idx="387">
                  <c:v>Lightspeed Venture Partners, Khosla Ventures, Munich Re Ventures</c:v>
                </c:pt>
                <c:pt idx="388">
                  <c:v>Russia-China Investment Fund, Tencent Holdings, Sequoia Capital China</c:v>
                </c:pt>
                <c:pt idx="389">
                  <c:v>Lightspeed Venture Partners, Kleiner Perkins Caufield &amp; Byers, Origin Ventures</c:v>
                </c:pt>
                <c:pt idx="390">
                  <c:v>Salesforce Ventures, next47, Pereg Ventures</c:v>
                </c:pt>
                <c:pt idx="391">
                  <c:v>Lightspeed Venture Partners, Lead Edge Capital, Coatue Management</c:v>
                </c:pt>
                <c:pt idx="392">
                  <c:v>SC.Holdings, Not Boring Capital, Bolt Ventures</c:v>
                </c:pt>
                <c:pt idx="393">
                  <c:v>Lightspeed Venture Partners, Redpoint Ventures, Norwest Venture Partners</c:v>
                </c:pt>
                <c:pt idx="394">
                  <c:v>Seaya Ventures, Otter Rock Capital, Rakuten</c:v>
                </c:pt>
                <c:pt idx="395">
                  <c:v>Lightspeed Venture Partners, Redpoint Ventures, Viking Global Investors</c:v>
                </c:pt>
                <c:pt idx="396">
                  <c:v>Sequoia Capital China, Blackbird Ventures, Matrix Partners</c:v>
                </c:pt>
                <c:pt idx="397">
                  <c:v>Lightspeed Venture Partners, Sapphire Ventures, Kleiner Perkins Caufield &amp; Byers</c:v>
                </c:pt>
                <c:pt idx="398">
                  <c:v>Kaalari Capital, Tencent Holdings, Steadview Capital</c:v>
                </c:pt>
                <c:pt idx="399">
                  <c:v>Lightspeed Venture Partners, Social Capital, Accel</c:v>
                </c:pt>
                <c:pt idx="400">
                  <c:v>New Enterprise Associates, Pear, Cowboy Ventures</c:v>
                </c:pt>
                <c:pt idx="401">
                  <c:v>Lindeman Asia Investment, Nichi-Iko Pharmaceutical</c:v>
                </c:pt>
                <c:pt idx="402">
                  <c:v>New Enterprise Associates, Spar Capital, Index Ventures</c:v>
                </c:pt>
                <c:pt idx="403">
                  <c:v>LocalGlobe, Balderton Capital, Target Global</c:v>
                </c:pt>
                <c:pt idx="404">
                  <c:v>New Enterprise Associates, T. Rowe Associates, Lightbank</c:v>
                </c:pt>
                <c:pt idx="405">
                  <c:v>LocalGlobe, Kinnevik, Felix Capital</c:v>
                </c:pt>
                <c:pt idx="406">
                  <c:v>NewAlpha, XAnge Private Equity, Tencent Holdings</c:v>
                </c:pt>
                <c:pt idx="407">
                  <c:v>L'Occitane, Trifecta Capital, Bessemer Venture Partners</c:v>
                </c:pt>
                <c:pt idx="408">
                  <c:v>Newpath Partners, Google Ventures, F-Prime Capital</c:v>
                </c:pt>
                <c:pt idx="409">
                  <c:v>LTW Capital, Legend Capital, Qualcomm Ventures</c:v>
                </c:pt>
                <c:pt idx="410">
                  <c:v>Next Play Ventures, Zeal Capital Partners, SoftBank Group</c:v>
                </c:pt>
                <c:pt idx="411">
                  <c:v>M12, WestBridge Capital, Lightspeed Venture Partners</c:v>
                </c:pt>
                <c:pt idx="412">
                  <c:v>next47, MaC Venture Capital, FinVC</c:v>
                </c:pt>
                <c:pt idx="413">
                  <c:v>M13, Lightspeed Venture Partners, Lone Pine Capital</c:v>
                </c:pt>
                <c:pt idx="414">
                  <c:v>NextView Ventures, Eniac Ventures, Sequoia Capital</c:v>
                </c:pt>
                <c:pt idx="415">
                  <c:v>Madrona Venture Group, Banner Ventures, FJ Labs</c:v>
                </c:pt>
                <c:pt idx="416">
                  <c:v>Nexus Venture Partners, CRV, Insight Partners</c:v>
                </c:pt>
                <c:pt idx="417">
                  <c:v>Madrona Venture Group, Kleiner Perkins Caufield &amp; Byers, Highland Capital Partners</c:v>
                </c:pt>
                <c:pt idx="418">
                  <c:v>Nexus Venture Partners, Transamerica Ventures, Crane Venture Partners</c:v>
                </c:pt>
                <c:pt idx="419">
                  <c:v>Madrona Venture Group, Shasta Ventures, Salesforce Ventures</c:v>
                </c:pt>
                <c:pt idx="420">
                  <c:v>NFX, Plum Alley, Mayfield</c:v>
                </c:pt>
                <c:pt idx="421">
                  <c:v>Madrona Venture Group, Tiger Global Management, Madera Technology Partners</c:v>
                </c:pt>
                <c:pt idx="422">
                  <c:v>Northern Light Venture Capital, Xiaomi, FutureX Capital</c:v>
                </c:pt>
                <c:pt idx="423">
                  <c:v>Magma Venture Partners, Pitango Venture Capital, Qumra Capital</c:v>
                </c:pt>
                <c:pt idx="424">
                  <c:v>Northzone Ventures, White Star Capital, Novator Partners</c:v>
                </c:pt>
                <c:pt idx="425">
                  <c:v>Makers Fund, Index Ventures, Inova Ventures Participacees</c:v>
                </c:pt>
                <c:pt idx="426">
                  <c:v>Norwest Venture Partners, Aspect Ventures, Lightspeed Venture Partners</c:v>
                </c:pt>
                <c:pt idx="427">
                  <c:v>Mangrove Capital Partners,14W, ForgeLight</c:v>
                </c:pt>
                <c:pt idx="428">
                  <c:v>Norwest Venture Partners, Hillsven Capital, Aleph</c:v>
                </c:pt>
                <c:pt idx="429">
                  <c:v>Marathon Venture Partners, Huagai Capital, China Creation Ventures</c:v>
                </c:pt>
                <c:pt idx="430">
                  <c:v>Norwest Venture Partners, Next World Capital, Wing Venture Capital</c:v>
                </c:pt>
                <c:pt idx="431">
                  <c:v>March Capital Partners, HOF Capital, Emergence Capital Partners</c:v>
                </c:pt>
                <c:pt idx="432">
                  <c:v>Novator Partners, True, Causeway Media Partners</c:v>
                </c:pt>
                <c:pt idx="433">
                  <c:v>March Capital Partners, Temasek, Doha Venture Capital</c:v>
                </c:pt>
                <c:pt idx="434">
                  <c:v>Oak HC/FT Partners, Artis Ventures, WestCap Group</c:v>
                </c:pt>
                <c:pt idx="435">
                  <c:v>Marchmont Ventures, BMW i Ventures, Index Ventures</c:v>
                </c:pt>
                <c:pt idx="436">
                  <c:v>Obvious Ventures, Qualcomm Ventures, Andreessen Horowitz</c:v>
                </c:pt>
                <c:pt idx="437">
                  <c:v>Matrix Partners China, Bright Venture Capita, Shenzhen Capital Group</c:v>
                </c:pt>
                <c:pt idx="438">
                  <c:v>OLX Group, KCK Group, EXOR Seeds</c:v>
                </c:pt>
                <c:pt idx="439">
                  <c:v>Matrix Partners China, Eastern Bell Capital, Hongtai Capital Holdings</c:v>
                </c:pt>
                <c:pt idx="440">
                  <c:v>One Equity Partners</c:v>
                </c:pt>
                <c:pt idx="441">
                  <c:v>Matrix Partners China, Sequoia Capital China, Genesis Capital</c:v>
                </c:pt>
                <c:pt idx="442">
                  <c:v>Ontario Teachers' Pension Plan, Goldman Sachs</c:v>
                </c:pt>
                <c:pt idx="443">
                  <c:v>Matrix Partners China, Sequoia Capital China, Hundreds Capital</c:v>
                </c:pt>
                <c:pt idx="444">
                  <c:v>Opus Capital, Genesis Partners, Battery Ventures</c:v>
                </c:pt>
                <c:pt idx="445">
                  <c:v>Matrix Partners China, Ventech China, Shunwei Capital Partners</c:v>
                </c:pt>
                <c:pt idx="446">
                  <c:v>Oriza Holdings, Guangdong Technology Financial Group</c:v>
                </c:pt>
                <c:pt idx="447">
                  <c:v>Matrix Partners India, Falcon Edge Capital, SoftBank Group</c:v>
                </c:pt>
                <c:pt idx="448">
                  <c:v>Paladin Capital Group, Greycroft, Scale Venture Partners</c:v>
                </c:pt>
                <c:pt idx="449">
                  <c:v>Matrix Partners, Andreessen Horowitz, General Catalyst</c:v>
                </c:pt>
                <c:pt idx="450">
                  <c:v>Pantera Capital, Polychain Capital, Lightspeed Venture Partners</c:v>
                </c:pt>
                <c:pt idx="451">
                  <c:v>Matrix Partners, Initialized Capital, Tiger Global Management</c:v>
                </c:pt>
                <c:pt idx="452">
                  <c:v>Paradigm, Andreessen Horowitz, Jump Capital</c:v>
                </c:pt>
                <c:pt idx="453">
                  <c:v>Matrix Partners, Lightspeed Venture Partners, Verizon Ventures</c:v>
                </c:pt>
                <c:pt idx="454">
                  <c:v>Partech Partners, Index Ventures, Quadrille Capital</c:v>
                </c:pt>
                <c:pt idx="455">
                  <c:v>Matrix Partners, Passport Capital, Rho Ventures</c:v>
                </c:pt>
                <c:pt idx="456">
                  <c:v>Passion Capital, Thrive Capital, Orange Digital Ventures</c:v>
                </c:pt>
                <c:pt idx="457">
                  <c:v>Max Ventures, Mangrove Capital Partners, 14W</c:v>
                </c:pt>
                <c:pt idx="458">
                  <c:v>People Electrical Appliance Group China, Zhongrong International Trust</c:v>
                </c:pt>
                <c:pt idx="459">
                  <c:v>Mayfield Fund, Insight Partners, Rembrandt Venture Partners</c:v>
                </c:pt>
                <c:pt idx="460">
                  <c:v>Pine Brook, American Express Ventures, Kleiner Perkins Caufield &amp; Byers</c:v>
                </c:pt>
                <c:pt idx="461">
                  <c:v>Mayfield Fund, M12, Trinity Ventures</c:v>
                </c:pt>
                <c:pt idx="462">
                  <c:v>Playground Global, Bond, Tribe Capital</c:v>
                </c:pt>
                <c:pt idx="463">
                  <c:v>Mayfield Fund, Shasta Ventures, L Catterton</c:v>
                </c:pt>
                <c:pt idx="464">
                  <c:v>Plug and Play Ventures, Valor Capital Group, DST Global</c:v>
                </c:pt>
                <c:pt idx="465">
                  <c:v>Mayfield, Accel, Norwest Venture Partners</c:v>
                </c:pt>
                <c:pt idx="466">
                  <c:v>Point72 Ventures, Route 66 Ventures, Accel</c:v>
                </c:pt>
                <c:pt idx="467">
                  <c:v>Mayfield, Madrona Venture Group, Tiger Global Management</c:v>
                </c:pt>
                <c:pt idx="468">
                  <c:v>Polychain Capital, Coinbase Ventures, Jump Capital</c:v>
                </c:pt>
                <c:pt idx="469">
                  <c:v>Menlo Ventures, Alkeon Capital Management, Citi Ventures</c:v>
                </c:pt>
                <c:pt idx="470">
                  <c:v>Primary Venture Partners, Bessemer Venture Partners, Harmonic Growth Partners</c:v>
                </c:pt>
                <c:pt idx="471">
                  <c:v>Menlo Ventures, GGV Capital, Flybridge Capital Partners</c:v>
                </c:pt>
                <c:pt idx="472">
                  <c:v>Pritzker Group Venture Capital, Accel, Hyde Park Venture Partners</c:v>
                </c:pt>
                <c:pt idx="473">
                  <c:v>Menlo Ventures, Resolute Ventures, IA Ventures</c:v>
                </c:pt>
                <c:pt idx="474">
                  <c:v>Propel Venture Partners, Monashees+, BBVA</c:v>
                </c:pt>
                <c:pt idx="475">
                  <c:v>Menlo Ventures, Spark Capital, Union Square Ventures</c:v>
                </c:pt>
                <c:pt idx="476">
                  <c:v>PSG, ION Crossover Partners</c:v>
                </c:pt>
                <c:pt idx="477">
                  <c:v>Meritech Capital Partners, Tiger Global Management, Spectrum Equity</c:v>
                </c:pt>
                <c:pt idx="478">
                  <c:v>QED Investors, DST Global, Left Lane Capital</c:v>
                </c:pt>
                <c:pt idx="479">
                  <c:v>MHS Capital, NextView Ventures, Mayfield Fund</c:v>
                </c:pt>
                <c:pt idx="480">
                  <c:v>Qiming Venture Partners</c:v>
                </c:pt>
                <c:pt idx="481">
                  <c:v>MindWorks Ventures, Shunwei Capital Partners, Xiang He Capital</c:v>
                </c:pt>
                <c:pt idx="482">
                  <c:v>Qiming Venture Partners, China Broadband Capital, CDH Investments</c:v>
                </c:pt>
                <c:pt idx="483">
                  <c:v>Mithril, iNovia Capital, Foundry Group</c:v>
                </c:pt>
                <c:pt idx="484">
                  <c:v>QiMing Venture Partners, Temasek Holdings, Silverlink Capital</c:v>
                </c:pt>
                <c:pt idx="485">
                  <c:v>Mitsubishi Corporation, Mayfair Equity Partners</c:v>
                </c:pt>
                <c:pt idx="486">
                  <c:v>Qiming Venture Partners, Yaxia Automobile, Far East Horizon</c:v>
                </c:pt>
                <c:pt idx="487">
                  <c:v>MMC Ventures, BGF Ventures, Unilever Ventures</c:v>
                </c:pt>
                <c:pt idx="488">
                  <c:v>Qualcomm Ventures, Nine Intelligence Capital, Hillhouse Capital Management</c:v>
                </c:pt>
                <c:pt idx="489">
                  <c:v>Monashees+, Andreessen Horowitz, QED Investors</c:v>
                </c:pt>
                <c:pt idx="490">
                  <c:v>Qualcomm Ventures, SoftBank Group, Monashees+</c:v>
                </c:pt>
                <c:pt idx="491">
                  <c:v>Moonshots Capital, BoxGroup, Blu Venture Investors</c:v>
                </c:pt>
                <c:pt idx="492">
                  <c:v>Redalpine Venture Partners, Earlybird Venture Capital, Valar Ventures</c:v>
                </c:pt>
                <c:pt idx="493">
                  <c:v>Moore Strategic Ventures, DST Global, Sequoia Capital India</c:v>
                </c:pt>
                <c:pt idx="494">
                  <c:v>Redpoint e.ventures, Valor Capital Group, SoftBank Latin America Fund</c:v>
                </c:pt>
                <c:pt idx="495">
                  <c:v>Morgan Creek Digital, Marcy Venture Partners, 10T Fund</c:v>
                </c:pt>
                <c:pt idx="496">
                  <c:v>Redpoint Ventures, Norwest Venture Partners, Sierra Ventures</c:v>
                </c:pt>
                <c:pt idx="497">
                  <c:v>Morningside Venture Capital, IDG Capital, DCM Ventures</c:v>
                </c:pt>
                <c:pt idx="498">
                  <c:v>Redpoint Ventures, QiMing Venture Partners, Chengwei Capital</c:v>
                </c:pt>
                <c:pt idx="499">
                  <c:v>Morningside Ventures, Capital Today, JOY Capital</c:v>
                </c:pt>
                <c:pt idx="500">
                  <c:v>Relay Ventures, TTV Capital, Canapi Ventures</c:v>
                </c:pt>
                <c:pt idx="501">
                  <c:v>Morningside Ventures, Warburg Pincus, CreditEase Fintech Investment Fund</c:v>
                </c:pt>
                <c:pt idx="502">
                  <c:v>Rethink Impact, Work-Bench, RRE Ventures</c:v>
                </c:pt>
                <c:pt idx="503">
                  <c:v>Movile, Just Eat, Naspers</c:v>
                </c:pt>
                <c:pt idx="504">
                  <c:v>Rhone Capital</c:v>
                </c:pt>
                <c:pt idx="505">
                  <c:v>Mubadala Capital, Bond, Prosus Ventures</c:v>
                </c:pt>
                <c:pt idx="506">
                  <c:v>RPM Ventures, Inspiration Ventures, Carrick Capital Partners</c:v>
                </c:pt>
                <c:pt idx="507">
                  <c:v>Multicoin Capital, Coatue Management, Dragonfly Capital Partners</c:v>
                </c:pt>
                <c:pt idx="508">
                  <c:v>RRE Ventures+, Highland Capital Partners, The Carlyle Group</c:v>
                </c:pt>
                <c:pt idx="509">
                  <c:v>Mundi Ventures, Doqling Capital Partners, Activant Capital</c:v>
                </c:pt>
                <c:pt idx="510">
                  <c:v>Runa Capital, Acton Capital Partners, Point Nine Capital</c:v>
                </c:pt>
                <c:pt idx="511">
                  <c:v>N/A</c:v>
                </c:pt>
                <c:pt idx="512">
                  <c:v>R-Z Capital, Green Pine Capital Partners, SAIF Partners China</c:v>
                </c:pt>
                <c:pt idx="513">
                  <c:v>N5 Capital, CR Capital Mgmt, JD Digits</c:v>
                </c:pt>
                <c:pt idx="514">
                  <c:v>SAIF Partners India, Warburg Pincus, Trifecta Capital Advisors</c:v>
                </c:pt>
                <c:pt idx="515">
                  <c:v>NetEase Capital, Northern Light Venture Capital, Microsoft</c:v>
                </c:pt>
                <c:pt idx="516">
                  <c:v>Salesforce Ventures, Seedcamp, OMERS Ventures</c:v>
                </c:pt>
                <c:pt idx="517">
                  <c:v>New Enterprise Associates, Accel, Bond</c:v>
                </c:pt>
                <c:pt idx="518">
                  <c:v>SBI Investment Korea, Partners Investment, GIC</c:v>
                </c:pt>
                <c:pt idx="519">
                  <c:v>New Enterprise Associates, Accomplice, IA Ventures</c:v>
                </c:pt>
                <c:pt idx="520">
                  <c:v>Scale Venture Partners, Bond, Tiger Global Management</c:v>
                </c:pt>
                <c:pt idx="521">
                  <c:v>New Enterprise Associates, BDT Capital Partners, Davidson Kempner Capital Management</c:v>
                </c:pt>
                <c:pt idx="522">
                  <c:v>SCB 10X, Krungsri Finnovate, eWTP Capital</c:v>
                </c:pt>
                <c:pt idx="523">
                  <c:v>New Enterprise Associates, Benchmark, Two Sigma Ventures</c:v>
                </c:pt>
                <c:pt idx="524">
                  <c:v>SEED Capital, Greyhound Capital, Socii Capital</c:v>
                </c:pt>
                <c:pt idx="525">
                  <c:v>New Enterprise Associates, Coatue Management, Tiger Global Management</c:v>
                </c:pt>
                <c:pt idx="526">
                  <c:v>Sequoia Capital China, Banyan Capital</c:v>
                </c:pt>
                <c:pt idx="527">
                  <c:v>New Enterprise Associates, CRV, Index Ventures</c:v>
                </c:pt>
                <c:pt idx="528">
                  <c:v>Sequoia Capital China, China Construction Bank, Bank of China</c:v>
                </c:pt>
                <c:pt idx="529">
                  <c:v>New Enterprise Associates, Founders Fund, Google Ventures</c:v>
                </c:pt>
                <c:pt idx="530">
                  <c:v>Sequoia Capital China, CMC Capital Partners, Tencent Holdings</c:v>
                </c:pt>
                <c:pt idx="531">
                  <c:v>New Enterprise Associates, Greylock Partners, Andreessen Horowitz</c:v>
                </c:pt>
                <c:pt idx="532">
                  <c:v>New Enterprise Associates, Koch Disruptive Technologies, Evolution Equity Partners</c:v>
                </c:pt>
                <c:pt idx="533">
                  <c:v>K2VC, Lightspeed China Partners, Sky9 Capital</c:v>
                </c:pt>
                <c:pt idx="534">
                  <c:v>Index Ventures, Eight Roads Ventures, General Atlantic</c:v>
                </c:pt>
                <c:pt idx="535">
                  <c:v>Highland Europe, Eurazeo, Canaan Partners</c:v>
                </c:pt>
                <c:pt idx="536">
                  <c:v>Ding Xiang Capital, New Hope Fund, Sino-Ocean Capital</c:v>
                </c:pt>
                <c:pt idx="537">
                  <c:v>Insight Partners, Salesforce Ventures, Vertex Ventures</c:v>
                </c:pt>
                <c:pt idx="538">
                  <c:v>DJF, Salesforce Ventures, Storm Ventures</c:v>
                </c:pt>
                <c:pt idx="539">
                  <c:v>Greycroft, Sands Capital, Revolution Growth</c:v>
                </c:pt>
                <c:pt idx="540">
                  <c:v>DN Capital, Left Lane Capital, Coatue Management</c:v>
                </c:pt>
                <c:pt idx="541">
                  <c:v>ICONIQ Growth, Bain Capital Ventures, Summit Partners</c:v>
                </c:pt>
                <c:pt idx="542">
                  <c:v>Dragoneer Investment Group, DST Global, Franklin Templeton</c:v>
                </c:pt>
                <c:pt idx="543">
                  <c:v>Initialized Capital, Y Combinator, Kleiner Perkins Caufield &amp; Byers</c:v>
                </c:pt>
                <c:pt idx="544">
                  <c:v>Dragoneer Investment Group, Hellman &amp; Friedman, JMI Equity</c:v>
                </c:pt>
                <c:pt idx="545">
                  <c:v>Iris Capital, Accel, Elaia Partners</c:v>
                </c:pt>
                <c:pt idx="546">
                  <c:v>Dragonfly Captial, Qiming Venture Partners, DST Global</c:v>
                </c:pt>
                <c:pt idx="547">
                  <c:v>Google Ventures, Sequoia Capital, Wakefield Group</c:v>
                </c:pt>
                <c:pt idx="548">
                  <c:v>Draper Fisher Jurtson, Qualcomm Ventures, Alibaba Group</c:v>
                </c:pt>
                <c:pt idx="549">
                  <c:v>GSR Ventures, Sapphire Ventures, Streamlined Ventures</c:v>
                </c:pt>
                <c:pt idx="550">
                  <c:v>Drive Capital, General Catalyst, Ascension Ventures</c:v>
                </c:pt>
                <c:pt idx="551">
                  <c:v>Horizons Ventures, Sequoia Capital India, Alpha JWC Ventures</c:v>
                </c:pt>
                <c:pt idx="552">
                  <c:v>DST Global, Andreessen Horowitz, Sequoia Capital, Redpoint e.ventures</c:v>
                </c:pt>
                <c:pt idx="553">
                  <c:v>Ignition Partners, Formation 8, CRV</c:v>
                </c:pt>
                <c:pt idx="554">
                  <c:v>DST Global, General Catalyst, Monashees+</c:v>
                </c:pt>
                <c:pt idx="555">
                  <c:v>Index Ventures, Thrive Capital, CRV</c:v>
                </c:pt>
                <c:pt idx="556">
                  <c:v>DST Global, Lightspeed Venture Partners, Microsoft ScaleUp</c:v>
                </c:pt>
                <c:pt idx="557">
                  <c:v>Insight Partners, Bain Capital Ventures</c:v>
                </c:pt>
                <c:pt idx="558">
                  <c:v>DST Global, Ribbit Capital, Greenoaks Capital Management</c:v>
                </c:pt>
                <c:pt idx="559">
                  <c:v>Insight Partners, TPG Alternative &amp; Renewable Technologies, Ireland Strategic Investment Fund</c:v>
                </c:pt>
                <c:pt idx="560">
                  <c:v>DST Global, Sequoia Capital China, Gaorong Capital</c:v>
                </c:pt>
                <c:pt idx="561">
                  <c:v>Jerusalem Venture Partners, Israel Growth Partners, Insight Partners</c:v>
                </c:pt>
                <c:pt idx="562">
                  <c:v>DST Global, Sequoia Capital China, Tencent Holdings</c:v>
                </c:pt>
                <c:pt idx="563">
                  <c:v>Google Ventures, Benchmark, FirstMark Capital</c:v>
                </c:pt>
                <c:pt idx="564">
                  <c:v>DST Global, SoftBank Group, Mountain Nazca</c:v>
                </c:pt>
                <c:pt idx="565">
                  <c:v>Green Pine Capital Partners, Ivy Capital, DCM Ventures</c:v>
                </c:pt>
                <c:pt idx="566">
                  <c:v>Durable Capital Partners, Cercano Management, T. Rowe Price</c:v>
                </c:pt>
                <c:pt idx="567">
                  <c:v>Greylock Partners, Lightspeed Venture Partners, Khosla Ventures</c:v>
                </c:pt>
                <c:pt idx="568">
                  <c:v>Dynamo VC, Susa Ventures, Founders Fund</c:v>
                </c:pt>
                <c:pt idx="569">
                  <c:v>Helion Venture Partners, Bain Capital Tech Opportunities, Sequoia Capital India</c:v>
                </c:pt>
                <c:pt idx="570">
                  <c:v>e.ventures, Bain Capital Ventures, Greycroft</c:v>
                </c:pt>
                <c:pt idx="571">
                  <c:v>Hillhouse Capital Management, SoftBank Group, Qiming Venture Partners</c:v>
                </c:pt>
                <c:pt idx="572">
                  <c:v>Earlybird Venture Capital, Eleven Ventures, QED Investors</c:v>
                </c:pt>
                <c:pt idx="573">
                  <c:v>IAG Capital Partners, Augmentum Fintech, Northzone Ventures</c:v>
                </c:pt>
                <c:pt idx="574">
                  <c:v>Eastern Bell Capital 32, SDIC CMC Investment Management, Trustbridge Partners</c:v>
                </c:pt>
                <c:pt idx="575">
                  <c:v>IDG Capital, Northern Light Venture Capital, DCM Ventures</c:v>
                </c:pt>
                <c:pt idx="576">
                  <c:v>Eastern Bell Capital, Capital Today, Longzhu Capital</c:v>
                </c:pt>
                <c:pt idx="577">
                  <c:v>Index Ventures, Coatue Management, Andreessen Horowitz</c:v>
                </c:pt>
                <c:pt idx="578">
                  <c:v>Eastern Bell Capital, Danhua Capital, MSA Capital</c:v>
                </c:pt>
                <c:pt idx="579">
                  <c:v>Index Ventures, Sequoia Capital, Bezos Expeditions</c:v>
                </c:pt>
                <c:pt idx="580">
                  <c:v>Eastern Bell Capital, SF Holding Co, STO Express</c:v>
                </c:pt>
                <c:pt idx="581">
                  <c:v>Initialized Capital, Canaan Partners, Sound Ventures</c:v>
                </c:pt>
                <c:pt idx="582">
                  <c:v>Eclipse Ventures, Fidelity Investments, Moore Capital Management</c:v>
                </c:pt>
                <c:pt idx="583">
                  <c:v>Insight Partners</c:v>
                </c:pt>
                <c:pt idx="584">
                  <c:v>Edison Partners, Georgian Partners, VentureLink</c:v>
                </c:pt>
                <c:pt idx="585">
                  <c:v>Insight Partners, Jackson Square Ventures, Liberty Gloval Ventures</c:v>
                </c:pt>
                <c:pt idx="586">
                  <c:v>Eight Roads Ventures, Greycroft, Ignition Partners</c:v>
                </c:pt>
                <c:pt idx="587">
                  <c:v>Insight Partners, Silversmith Capital Partners, Spotify</c:v>
                </c:pt>
                <c:pt idx="588">
                  <c:v>Eight Roads Ventures, One Peak Partners, Creandum</c:v>
                </c:pt>
                <c:pt idx="589">
                  <c:v>Insight Venture Partners, TPG Growth, Sound Ventures</c:v>
                </c:pt>
                <c:pt idx="590">
                  <c:v>Elaia Partners, 83North, Felix Capital</c:v>
                </c:pt>
                <c:pt idx="591">
                  <c:v>Japan Post Capital, Globis Capital Partners, Atomico</c:v>
                </c:pt>
                <c:pt idx="592">
                  <c:v>Emergence Capital Partners, 8VC, Chicago Ventures</c:v>
                </c:pt>
                <c:pt idx="593">
                  <c:v>Jungle Ventures, Accel, Venture Highway</c:v>
                </c:pt>
                <c:pt idx="594">
                  <c:v>EQT Partners</c:v>
                </c:pt>
                <c:pt idx="595">
                  <c:v>Goodwater Capital, Warburg Pincus, GS Growth</c:v>
                </c:pt>
                <c:pt idx="596">
                  <c:v>EQT Partners, Blackstone</c:v>
                </c:pt>
                <c:pt idx="597">
                  <c:v>Google Ventures, Index Ventures, Scale Venture Partners</c:v>
                </c:pt>
                <c:pt idx="598">
                  <c:v>Equal Ventures, Uncork Capital, Andreessen Horowitz</c:v>
                </c:pt>
                <c:pt idx="599">
                  <c:v>GreatPoint Ventures, Tiger Global Management, Menlo Ventures</c:v>
                </c:pt>
                <c:pt idx="600">
                  <c:v>Eurazeo, IDInvest Partners, Balderton Capital</c:v>
                </c:pt>
                <c:pt idx="601">
                  <c:v>Greycroft, Lerer Hippeau, Geekdom Fund</c:v>
                </c:pt>
                <c:pt idx="602">
                  <c:v>Expa, QED Investors, Foundation Capital</c:v>
                </c:pt>
                <c:pt idx="603">
                  <c:v>Greylock Partners, General Catalyst, Khosla Ventures</c:v>
                </c:pt>
                <c:pt idx="604">
                  <c:v>Fabric Ventures, 500 Global, Standard Crypto</c:v>
                </c:pt>
                <c:pt idx="605">
                  <c:v>Greylock Partners, Venrock, Providence Ventures</c:v>
                </c:pt>
                <c:pt idx="606">
                  <c:v>Fabric Ventures, AirTree Ventures, Temasek</c:v>
                </c:pt>
                <c:pt idx="607">
                  <c:v>Guozhong Venture Capital Management, Shenzhen Capital Group, Oriental Fortune Capital</c:v>
                </c:pt>
                <c:pt idx="608">
                  <c:v>Fairfax Financial Holdings, A91 Partners, TVS Capital</c:v>
                </c:pt>
                <c:pt idx="609">
                  <c:v>Highland Capital Partners, Next Coast Ventures, SoGal Ventures</c:v>
                </c:pt>
                <c:pt idx="610">
                  <c:v>Falcon Edge Capital, Omidyar Network, Sequoia Capital India</c:v>
                </c:pt>
                <c:pt idx="611">
                  <c:v>Hillhouse Capital Management, Linear Venture, Morningside Venture Capital</c:v>
                </c:pt>
                <c:pt idx="612">
                  <c:v>Fasanara Capital, Tiger Global Management, Baleen Capital</c:v>
                </c:pt>
                <c:pt idx="613">
                  <c:v>Holtzbrinck Ventures, Unternehmertum Venture Capital, General Atlantic</c:v>
                </c:pt>
                <c:pt idx="614">
                  <c:v>Fashion Tech Lab, Fidelity Investments, Vast Ventures</c:v>
                </c:pt>
                <c:pt idx="615">
                  <c:v>Hyde Park Venture Partners, FundersClub, Bain Capital Ventures</c:v>
                </c:pt>
                <c:pt idx="616">
                  <c:v>FAW Group, Tencent Holdings, Tus Holdings</c:v>
                </c:pt>
                <c:pt idx="617">
                  <c:v>Iconiq Capital</c:v>
                </c:pt>
                <c:pt idx="618">
                  <c:v>Felicis Ventures, Index Ventures, Blackbird Ventures</c:v>
                </c:pt>
                <c:pt idx="619">
                  <c:v>IDG Capital, Francisco Partners, ZhenFund</c:v>
                </c:pt>
                <c:pt idx="620">
                  <c:v>Female Founders Fund, Oak HC/FT Partners, Sequoia Capital</c:v>
                </c:pt>
                <c:pt idx="621">
                  <c:v>IDG Capital, ZhenFund, Sequoia Capital China</c:v>
                </c:pt>
                <c:pt idx="622">
                  <c:v>Fifth Wall Ventures, Energize Ventures, ICONIQ Capital</c:v>
                </c:pt>
                <c:pt idx="623">
                  <c:v>Index Ventures, Battery Ventures, ICONIQ Capital</c:v>
                </c:pt>
                <c:pt idx="624">
                  <c:v>Fifth Wall Ventures, JBV Capital, Array Ventures</c:v>
                </c:pt>
                <c:pt idx="625">
                  <c:v>Index Ventures, Draft Ventures, Felicis Ventures</c:v>
                </c:pt>
                <c:pt idx="626">
                  <c:v>Fifty Years Fund, Refactor Capital, Temasek</c:v>
                </c:pt>
                <c:pt idx="627">
                  <c:v>Index Ventures, IDInvest Partners, Daphni</c:v>
                </c:pt>
                <c:pt idx="628">
                  <c:v>Fireside Ventures, Sequoia Capital India, Stellaris Venture Partners</c:v>
                </c:pt>
                <c:pt idx="629">
                  <c:v>Index Ventures, Temasek, Portag3 Ventures</c:v>
                </c:pt>
                <c:pt idx="630">
                  <c:v>First Round Capital, Sequoia Capital, Index Ventures</c:v>
                </c:pt>
                <c:pt idx="631">
                  <c:v>Inflexion Private Equity</c:v>
                </c:pt>
                <c:pt idx="632">
                  <c:v>FirstMark Capital, Anthemis, CMFG Ventures</c:v>
                </c:pt>
                <c:pt idx="633">
                  <c:v>Initialized Capital, General Catalyst, SignalFire</c:v>
                </c:pt>
                <c:pt idx="634">
                  <c:v>FirstMark Capital, Georgian Partners, Norwest Venture Partners</c:v>
                </c:pt>
                <c:pt idx="635">
                  <c:v>Innovation Endeavors, Aleph, Temasek</c:v>
                </c:pt>
                <c:pt idx="636">
                  <c:v>FirstMark Capital, Tiger Global Management</c:v>
                </c:pt>
                <c:pt idx="637">
                  <c:v>Insight Partners, Andalusian Capital Partners</c:v>
                </c:pt>
                <c:pt idx="638">
                  <c:v>FirstMark Capital, Tiger Global Management, FTX Venture</c:v>
                </c:pt>
                <c:pt idx="639">
                  <c:v>Insight Partners, e.ventures, General Atlantic</c:v>
                </c:pt>
                <c:pt idx="640">
                  <c:v>FirstMark Capital, Tiger Global Management, ICONIQ Capital</c:v>
                </c:pt>
                <c:pt idx="641">
                  <c:v>Insight Partners, Lightspeed Venture Partners, CyberStarts</c:v>
                </c:pt>
                <c:pt idx="642">
                  <c:v>Flagship Pioneering, Alexandria Venture Investments, Investment Corporation of Dubai</c:v>
                </c:pt>
                <c:pt idx="643">
                  <c:v>Digital Currency Group, Draper Esprit, Korelya Capital</c:v>
                </c:pt>
                <c:pt idx="644">
                  <c:v>Flybridge Capital Partners, SoftBank Group, Monashees+</c:v>
                </c:pt>
                <c:pt idx="645">
                  <c:v>Insight Partners, Tiger Global Management, Accel</c:v>
                </c:pt>
                <c:pt idx="646">
                  <c:v>Forerunner Ventures, Crosslink Capital, Homebrew</c:v>
                </c:pt>
                <c:pt idx="647">
                  <c:v>Insight Venture Partners, ICONIQ Capital, Launchpad Venture Group</c:v>
                </c:pt>
                <c:pt idx="648">
                  <c:v>Forerunner Ventures, Institutional Venture Partners, Thrive Capital</c:v>
                </c:pt>
                <c:pt idx="649">
                  <c:v>Institutional Venture Partners, New Enterprise Associates, Javelin Venture Partners</c:v>
                </c:pt>
                <c:pt idx="650">
                  <c:v>Forerunner Ventures, Lifeline Ventures, MSD Capital</c:v>
                </c:pt>
                <c:pt idx="651">
                  <c:v>Jackson Square Ventures, Greenoaks Capital Management, Softbank Group</c:v>
                </c:pt>
                <c:pt idx="652">
                  <c:v>Formation 8</c:v>
                </c:pt>
                <c:pt idx="653">
                  <c:v>Javelin Venture Partners, TTV Capital, Peterson Ventures</c:v>
                </c:pt>
                <c:pt idx="654">
                  <c:v>Fosun RZ Capital, Oceanwide Holdings, Shenzhen Qianhe Capital Management Co.</c:v>
                </c:pt>
                <c:pt idx="655">
                  <c:v>JOY Capital, NIO Capital, Blueflame Capital</c:v>
                </c:pt>
                <c:pt idx="656">
                  <c:v>Foundation Capital, Frontier Ventures, AltaIR Capital</c:v>
                </c:pt>
                <c:pt idx="657">
                  <c:v>K2 Global, 500 Startups</c:v>
                </c:pt>
                <c:pt idx="658">
                  <c:v>Foundation Capital, Institutional Venture Partners, General Catalyst</c:v>
                </c:pt>
                <c:pt idx="659">
                  <c:v>DESUN Capital, Yunfeng Capital, Meridian Capital</c:v>
                </c:pt>
                <c:pt idx="660">
                  <c:v>Foundation Capital, Summit Partners, Adams Street Partners</c:v>
                </c:pt>
                <c:pt idx="661">
                  <c:v>Google Ventures, Battery Ventures, DST Global</c:v>
                </c:pt>
                <c:pt idx="662">
                  <c:v>Founders Fund, Accel, Creandum</c:v>
                </c:pt>
                <c:pt idx="663">
                  <c:v>Google Ventures, Cathay Innovation, NJF Capital</c:v>
                </c:pt>
                <c:pt idx="664">
                  <c:v>Founders Fund, Draper Fisher Jurvetson, Rothenberg Ventures</c:v>
                </c:pt>
                <c:pt idx="665">
                  <c:v>Google Ventures, Kleiner Perkins Caufield &amp; Byers, Stripes Group</c:v>
                </c:pt>
                <c:pt idx="666">
                  <c:v>Founders Fund, Khosla Ventures, Goldman Sachs</c:v>
                </c:pt>
                <c:pt idx="667">
                  <c:v>GreatPoint Ventures, Meritech Capital Partners, PayPal Ventures</c:v>
                </c:pt>
                <c:pt idx="668">
                  <c:v>Founders Fund, Quantum Energy Partners, Bedrock Capital</c:v>
                </c:pt>
                <c:pt idx="669">
                  <c:v>Green Bay Ventures, M12, Andreessen Horowitz</c:v>
                </c:pt>
                <c:pt idx="670">
                  <c:v>Founders Fund, Upfront Ventures, 01 Advisors</c:v>
                </c:pt>
                <c:pt idx="671">
                  <c:v>Green Visor Capital, CRE Venture Capital, Greycroft</c:v>
                </c:pt>
                <c:pt idx="672">
                  <c:v>Foundry Group, General Atlantic, BlackRock</c:v>
                </c:pt>
                <c:pt idx="673">
                  <c:v>Greycroft, Loeb.NYC, DST Global</c:v>
                </c:pt>
                <c:pt idx="674">
                  <c:v>Foundry Group, Scale Venture Partners, SoftBank Group</c:v>
                </c:pt>
                <c:pt idx="675">
                  <c:v>Greylock Partners, capitalG, Y Combinator</c:v>
                </c:pt>
                <c:pt idx="676">
                  <c:v>Franklin Templeton, Motive Partners, Apollo Global Management</c:v>
                </c:pt>
                <c:pt idx="677">
                  <c:v>Didi Chuxing, Diamler, TMT Investments</c:v>
                </c:pt>
                <c:pt idx="678">
                  <c:v>FTV Capital</c:v>
                </c:pt>
                <c:pt idx="679">
                  <c:v>Greylock Partners, Lux Capital, General Atlantic</c:v>
                </c:pt>
                <c:pt idx="680">
                  <c:v>FTV Capital, Endeavor</c:v>
                </c:pt>
                <c:pt idx="681">
                  <c:v>Griffin Gaming Partners, Andreessen Horowitz, Battery Ventures</c:v>
                </c:pt>
                <c:pt idx="682">
                  <c:v>FundersClub, Y Combinator, Tiger Global Management</c:v>
                </c:pt>
                <c:pt idx="683">
                  <c:v>Gunosy Capital, Blume Ventures, Das Capital</c:v>
                </c:pt>
                <c:pt idx="684">
                  <c:v>GAM Holding</c:v>
                </c:pt>
                <c:pt idx="685">
                  <c:v>HD Capital, Qihoo 360 Technology, China Fortune Land Development</c:v>
                </c:pt>
                <c:pt idx="686">
                  <c:v>Gauss Ventures, Ventura Capital, dmg ventures</c:v>
                </c:pt>
                <c:pt idx="687">
                  <c:v>Helion Venture Partners, Tiger Global management, CRV</c:v>
                </c:pt>
                <c:pt idx="688">
                  <c:v>GCP Capital Partners</c:v>
                </c:pt>
                <c:pt idx="689">
                  <c:v>Highland Capital Partners, Oak HC/FT Partners, Emergence Capital Partners</c:v>
                </c:pt>
                <c:pt idx="690">
                  <c:v>Geely, SIG Asia Investments, China State Capital Venture Capital Fund</c:v>
                </c:pt>
                <c:pt idx="691">
                  <c:v>Hillhouse Capital Management, Boyu Capital, Sequoia Capital China</c:v>
                </c:pt>
                <c:pt idx="692">
                  <c:v>DFJ Growth Fund, Coatue Management, Addition</c:v>
                </c:pt>
                <c:pt idx="693">
                  <c:v>Hillhouse Capital Management, Sequoia Capital China, Linear Venture</c:v>
                </c:pt>
                <c:pt idx="694">
                  <c:v>General Atlantic, 3i Group, Huagai Capital</c:v>
                </c:pt>
                <c:pt idx="695">
                  <c:v>Hinduja Group</c:v>
                </c:pt>
                <c:pt idx="696">
                  <c:v>General Atlantic, Blackstone, ICONIQ Growth</c:v>
                </c:pt>
                <c:pt idx="697">
                  <c:v>Hopu Investment Management, Boyu Capital, DC Thomson Ventures</c:v>
                </c:pt>
                <c:pt idx="698">
                  <c:v>General Atlantic, Elevation Capital, BEENEXT</c:v>
                </c:pt>
                <c:pt idx="699">
                  <c:v>HV Capital, Softbank Group, BlackRock</c:v>
                </c:pt>
                <c:pt idx="700">
                  <c:v>General Atlantic, Goldman Sachs, New Enterprise Associates</c:v>
                </c:pt>
                <c:pt idx="701">
                  <c:v>IA Ventures, Khosla Ventures, AME Cloud Ventures</c:v>
                </c:pt>
                <c:pt idx="702">
                  <c:v>General Atlantic, Insight Partners, Vintage Investment Partners</c:v>
                </c:pt>
                <c:pt idx="703">
                  <c:v>ICG</c:v>
                </c:pt>
                <c:pt idx="704">
                  <c:v>General Atlantic, Piton Capital, Partech Partners</c:v>
                </c:pt>
                <c:pt idx="705">
                  <c:v>ICONIQ Capital, OpenView Venture Partners</c:v>
                </c:pt>
                <c:pt idx="706">
                  <c:v>General Atlantic, SoftBank Group, Atomico</c:v>
                </c:pt>
                <c:pt idx="707">
                  <c:v>IDG Capital, Bank Of China Group Investment,, SDIC CMC Investment Management</c:v>
                </c:pt>
                <c:pt idx="708">
                  <c:v>General Catalyst Partners, Google Ventures, Kleiner Perkins Caufield &amp; Byers</c:v>
                </c:pt>
                <c:pt idx="709">
                  <c:v>IDG Capital, Gaocheng Capital, Chuanrong Capital</c:v>
                </c:pt>
                <c:pt idx="710">
                  <c:v>General Catalyst, Bling Capital, Felicis Ventures</c:v>
                </c:pt>
                <c:pt idx="711">
                  <c:v>IDG Capital, Venture51, Lightspeed Venture Partners</c:v>
                </c:pt>
                <c:pt idx="712">
                  <c:v>General Catalyst, Digital Currency Group, Accel</c:v>
                </c:pt>
                <c:pt idx="713">
                  <c:v>IFC, Ajinomoto</c:v>
                </c:pt>
                <c:pt idx="714">
                  <c:v>General Catalyst, Eleation Capital, Avenir Growth Capital</c:v>
                </c:pt>
                <c:pt idx="715">
                  <c:v>IMM Investment, NXC</c:v>
                </c:pt>
                <c:pt idx="716">
                  <c:v>General Catalyst, Future Ventures, AU21</c:v>
                </c:pt>
                <c:pt idx="717">
                  <c:v>Index Ventures, Benchmark, Thrive Capital</c:v>
                </c:pt>
                <c:pt idx="718">
                  <c:v>General Catalyst, HCA Healthcare</c:v>
                </c:pt>
                <c:pt idx="719">
                  <c:v>Index Ventures, Creandum, Accel</c:v>
                </c:pt>
                <c:pt idx="720">
                  <c:v>General Catalyst, Inspired Capital, Flybridge Capital Partners</c:v>
                </c:pt>
                <c:pt idx="721">
                  <c:v>index Ventures, DST Global, Ribbit Capital</c:v>
                </c:pt>
                <c:pt idx="722">
                  <c:v>General Catalyst, Institutional Venture Partners, Breyer Capital</c:v>
                </c:pt>
                <c:pt idx="723">
                  <c:v>Index Ventures, Greylock Partners, Kleiner Perkins Caufield &amp; Byers</c:v>
                </c:pt>
                <c:pt idx="724">
                  <c:v>General Catalyst, Nexus Venture Partners, Dell Technologies Capital</c:v>
                </c:pt>
                <c:pt idx="725">
                  <c:v>Index Ventures, Kleiner Perkins Caufield &amp; Byers, Bessemer Venture Partners</c:v>
                </c:pt>
                <c:pt idx="726">
                  <c:v>General Catalyst, Origin Ventures, Fontinalis Partners</c:v>
                </c:pt>
                <c:pt idx="727">
                  <c:v>Index Ventures, Sequoia Capital, General Catalyst</c:v>
                </c:pt>
                <c:pt idx="728">
                  <c:v>General Catalyst, Viking Global Investors, T. Rowe Price</c:v>
                </c:pt>
                <c:pt idx="729">
                  <c:v>Index Ventures, Thrive Capital, Bain Capital Ventures</c:v>
                </c:pt>
                <c:pt idx="730">
                  <c:v>Genesis Partners, Aleph, Insight Partners</c:v>
                </c:pt>
                <c:pt idx="731">
                  <c:v>India Quotient, Elevation Capital, Lightspeed Venture Partners</c:v>
                </c:pt>
                <c:pt idx="732">
                  <c:v>Georgian Co-Investment Fund, iTech Capital, Galaxy Digital</c:v>
                </c:pt>
                <c:pt idx="733">
                  <c:v>Info Edge, Softbank Capital</c:v>
                </c:pt>
                <c:pt idx="734">
                  <c:v>Georgian Partners, Craft Ventures</c:v>
                </c:pt>
                <c:pt idx="735">
                  <c:v>Initialized Capital, General Catalyst, Kraken Ventures</c:v>
                </c:pt>
                <c:pt idx="736">
                  <c:v>Georgian Partners, Silver Lake, Presidio Ventures</c:v>
                </c:pt>
                <c:pt idx="737">
                  <c:v>Initialized Capital, Sound Ventures, TI Platform Management</c:v>
                </c:pt>
                <c:pt idx="738">
                  <c:v>GGV Capital, BlackRock, ACE &amp; Company</c:v>
                </c:pt>
                <c:pt idx="739">
                  <c:v>Innova Capital - FIP, 3G Capital Management, Prosus Ventures</c:v>
                </c:pt>
                <c:pt idx="740">
                  <c:v>GGV Capital, GSR Ventures, FreesFund</c:v>
                </c:pt>
                <c:pt idx="741">
                  <c:v>Innovation Endeavors, s28 Capital, Lightspeed Venture Partners</c:v>
                </c:pt>
                <c:pt idx="742">
                  <c:v>GGV Capital, Hillhouse Capital Management, IDG Capital</c:v>
                </c:pt>
                <c:pt idx="743">
                  <c:v>Insight Partners, AltaIR Capital, Norma Investments</c:v>
                </c:pt>
                <c:pt idx="744">
                  <c:v>GGV Capital, IDG Capital, Linear Venture</c:v>
                </c:pt>
                <c:pt idx="745">
                  <c:v>Insight Partners, B Capital Group, Lightspeed Venture Partners</c:v>
                </c:pt>
                <c:pt idx="746">
                  <c:v>GGV Capital, Lightspeed Venture Partners, ICONIQ Capital</c:v>
                </c:pt>
                <c:pt idx="747">
                  <c:v>Insight Partners, Coinbase Ventures, PayPal Ventures</c:v>
                </c:pt>
                <c:pt idx="748">
                  <c:v>GGV Capital, QiMing Venture Partnersl</c:v>
                </c:pt>
                <c:pt idx="749">
                  <c:v>Insight Partners, Ignition Partners, Georgian Partners</c:v>
                </c:pt>
                <c:pt idx="750">
                  <c:v>GGV Capital, Tiger Global Management, Greycroft</c:v>
                </c:pt>
                <c:pt idx="751">
                  <c:v>Insight Partners, Kibo Ventures, Bessemer Venture Partners</c:v>
                </c:pt>
                <c:pt idx="752">
                  <c:v>GGV Capital, ZhenFund, Tencent</c:v>
                </c:pt>
                <c:pt idx="753">
                  <c:v>Insight Partners, Salesforce Ventures, Perpetual Investors</c:v>
                </c:pt>
                <c:pt idx="754">
                  <c:v>Ginko Ventures</c:v>
                </c:pt>
                <c:pt idx="755">
                  <c:v>Insight Partners, Sequoia Capital India, BEENEXT</c:v>
                </c:pt>
                <c:pt idx="756">
                  <c:v>Global Founders Capital, 468 Capital, Redalpine Venture Partners</c:v>
                </c:pt>
                <c:pt idx="757">
                  <c:v>Insight Partners, Sequoia Capital, Stripes Group</c:v>
                </c:pt>
                <c:pt idx="758">
                  <c:v>Global Founders Capital, Aglae Ventures, Alven Capital</c:v>
                </c:pt>
                <c:pt idx="759">
                  <c:v>Insight Partners, Softbank Group, Connect Ventures</c:v>
                </c:pt>
                <c:pt idx="760">
                  <c:v>Global Founders Capital, Comcast Ventures, Forerunner Ventures</c:v>
                </c:pt>
                <c:pt idx="761">
                  <c:v>Insight Partners, Tiger Global Management, Gradient Ventures</c:v>
                </c:pt>
                <c:pt idx="762">
                  <c:v>Global Founders Capital, East Ventures, Expedia Inc.</c:v>
                </c:pt>
                <c:pt idx="763">
                  <c:v>Insight Partners, Warburg Pincus, Ayala Corporation</c:v>
                </c:pt>
                <c:pt idx="764">
                  <c:v>Global Founders Capital, Nortzone Ventures, Picus Capital</c:v>
                </c:pt>
                <c:pt idx="765">
                  <c:v>Insight Venture Partners, Lowercase Capital, Polaris Partners</c:v>
                </c:pt>
                <c:pt idx="766">
                  <c:v>Institutional Venture Partners, Sequoia Capital, General Atlantic</c:v>
                </c:pt>
                <c:pt idx="767">
                  <c:v>Institutional Venture Partners, Atomico, Earlybird Venture Capital</c:v>
                </c:pt>
                <c:pt idx="768">
                  <c:v>Intact Ventures, Munich Re Ventures, General Atlantic</c:v>
                </c:pt>
                <c:pt idx="769">
                  <c:v>Dila Capital, Framework Ventures, 3L</c:v>
                </c:pt>
                <c:pt idx="770">
                  <c:v>Investment Corporation of Dubai, Centralway</c:v>
                </c:pt>
                <c:pt idx="771">
                  <c:v>Intel Capital, Aviv Venture Capital</c:v>
                </c:pt>
                <c:pt idx="772">
                  <c:v>Glory Ventures, Maniv Mobility</c:v>
                </c:pt>
                <c:pt idx="773">
                  <c:v>Invus Group, Hanaco Venture Capital, WestCap Group</c:v>
                </c:pt>
                <c:pt idx="774">
                  <c:v>Gobi Partners, 500 Startups, Ondine Capital</c:v>
                </c:pt>
                <c:pt idx="775">
                  <c:v>Jackson Square Ventures, General Atlantic, Lightspeed Venture Partners</c:v>
                </c:pt>
                <c:pt idx="776">
                  <c:v>Goldman Sachs</c:v>
                </c:pt>
                <c:pt idx="777">
                  <c:v>Jackson Square Ventures, Madrone Capital Partners, Sequoia Capital</c:v>
                </c:pt>
                <c:pt idx="778">
                  <c:v>Goldman Sachs Asset Management</c:v>
                </c:pt>
                <c:pt idx="779">
                  <c:v>Javelin Venture Partners, Struck Capital, Alumni Ventures Group</c:v>
                </c:pt>
                <c:pt idx="780">
                  <c:v>Goldman Sachs Asset Management, 3L</c:v>
                </c:pt>
                <c:pt idx="781">
                  <c:v>JD.com, Baidu, Vision Plus Capital</c:v>
                </c:pt>
                <c:pt idx="782">
                  <c:v>Goldman Sachs Asset Management, SDP Investment, Alibaba Group</c:v>
                </c:pt>
                <c:pt idx="783">
                  <c:v>Jiangsu Sha Steel Group, Shanghai Puyin Industry, Funa Yuanchuang Technology</c:v>
                </c:pt>
                <c:pt idx="784">
                  <c:v>Goldman Sachs, Insights Venture Partners, Pritzker Group Venture Capital</c:v>
                </c:pt>
                <c:pt idx="785">
                  <c:v>JTC Group, Qatar Investment Authority, Fidelity Investment</c:v>
                </c:pt>
                <c:pt idx="786">
                  <c:v>Goldman Sachs, Leonardo DiCaprio, Promecap</c:v>
                </c:pt>
                <c:pt idx="787">
                  <c:v>Jungle Ventures, Helion Venture Partners, INGKA Investments</c:v>
                </c:pt>
                <c:pt idx="788">
                  <c:v>Goldman Sachs, VebVentures, Insight Partners</c:v>
                </c:pt>
                <c:pt idx="789">
                  <c:v>K2 Ventures, Matrix Partners China, IDG Capital</c:v>
                </c:pt>
                <c:pt idx="790">
                  <c:v>Goodwater Capital, Entree Capital, Valar Ventures</c:v>
                </c:pt>
                <c:pt idx="791">
                  <c:v>K9 Ventures, Menlo Ventures, Andreessen Horowitz</c:v>
                </c:pt>
                <c:pt idx="792">
                  <c:v>Goodwater Capital, Floodgate, Founders Fund</c:v>
                </c:pt>
                <c:pt idx="793">
                  <c:v>Goodwater Capital, iFly, XVC Venture Capital</c:v>
                </c:pt>
                <c:pt idx="794">
                  <c:v>Dark Horse Technology Group, Hopu Investment Management, Kefa Capital</c:v>
                </c:pt>
                <c:pt idx="795">
                  <c:v>Breakthrough Energy Ventures, Capricorn Investment Group, Valor Equity Partners</c:v>
                </c:pt>
                <c:pt idx="796">
                  <c:v>Bessemer Venture Partners, Menlo Ventures, Anthermis</c:v>
                </c:pt>
                <c:pt idx="797">
                  <c:v>3one4 Capital Partners, Bertelsmann India Investments, Vertex Ventures SE Asia</c:v>
                </c:pt>
                <c:pt idx="798">
                  <c:v>Chiratae Ventures, Accel, Kalaari Capital</c:v>
                </c:pt>
                <c:pt idx="799">
                  <c:v>500 Global, Rakuten Ventures, Golden Gate Ventures</c:v>
                </c:pt>
                <c:pt idx="800">
                  <c:v>Battery Ventures, Storm Ventures, Redpoint Ventures</c:v>
                </c:pt>
                <c:pt idx="801">
                  <c:v>58.com, Tencent Holdings</c:v>
                </c:pt>
                <c:pt idx="802">
                  <c:v>Bloomberg Beta, Founders Fund, First Round Capital</c:v>
                </c:pt>
                <c:pt idx="803">
                  <c:v>5Y Capital, Matrix Partners China, K2VC</c:v>
                </c:pt>
                <c:pt idx="804">
                  <c:v>Centurium Capital, Cedarlake Capital, Unicom Innovation Venture Capital</c:v>
                </c:pt>
                <c:pt idx="805">
                  <c:v>83North, RiverPark Ventures, Pitango Venture Capital</c:v>
                </c:pt>
                <c:pt idx="806">
                  <c:v>Contour Venture Partners, Battery Ventures, Core Capital Partners</c:v>
                </c:pt>
                <c:pt idx="807">
                  <c:v>8VC, Activant Capital, GLP Capital Partners</c:v>
                </c:pt>
                <c:pt idx="808">
                  <c:v>Bain Capital Tech Opportunities, Andreessen Horowitz, Sequoia Capital</c:v>
                </c:pt>
                <c:pt idx="809">
                  <c:v>8VC, Bedrock Capital, Broom Ventures</c:v>
                </c:pt>
                <c:pt idx="810">
                  <c:v>Benchmark, Greylock Partners, Tencent Holdings</c:v>
                </c:pt>
                <c:pt idx="811">
                  <c:v>8VC, D1 Capital Partners, Sway Ventures</c:v>
                </c:pt>
                <c:pt idx="812">
                  <c:v>BlackRock, Blackstone, UBS</c:v>
                </c:pt>
                <c:pt idx="813">
                  <c:v>8VC, Liberty Strategic Capital, Eden Global Partners</c:v>
                </c:pt>
                <c:pt idx="814">
                  <c:v>BOC International, TopoScend Capital, Hongxiu VC</c:v>
                </c:pt>
                <c:pt idx="815">
                  <c:v>8VC, Menlo Ventures, Tiger Global Management</c:v>
                </c:pt>
                <c:pt idx="816">
                  <c:v>Caffeinated Capital, CRV, Founder Collective</c:v>
                </c:pt>
                <c:pt idx="817">
                  <c:v>8VC, Norwest Venture Partners, Tiger Global Management</c:v>
                </c:pt>
                <c:pt idx="818">
                  <c:v>China Grand Prosperity Investment, CSC Group</c:v>
                </c:pt>
                <c:pt idx="819">
                  <c:v>A&amp;NN, Rusnano</c:v>
                </c:pt>
                <c:pt idx="820">
                  <c:v>Coatue Management, BMO Capital, Schonfeld Strategic Advisors</c:v>
                </c:pt>
                <c:pt idx="821">
                  <c:v>Accel India, SAIF Partners, Norwest Venture Partners</c:v>
                </c:pt>
                <c:pt idx="822">
                  <c:v>CreditEase Fintech Investment Fund, BMW i Ventures, SoftBank Group</c:v>
                </c:pt>
                <c:pt idx="823">
                  <c:v>Accel Partners, Comcast Ventures, General Atlantic</c:v>
                </c:pt>
                <c:pt idx="824">
                  <c:v>Delian Capital, China International Capital Corporation, Sequoia Capital China</c:v>
                </c:pt>
                <c:pt idx="825">
                  <c:v>Accel Partners, Greylock Partners, Lowercase Capital</c:v>
                </c:pt>
                <c:pt idx="826">
                  <c:v>Balderton Capital, Next World Capital, Draper Esprit</c:v>
                </c:pt>
                <c:pt idx="827">
                  <c:v>Accel Partners, Index Ventures, Insight Venture Partners</c:v>
                </c:pt>
                <c:pt idx="828">
                  <c:v>Benchmark, Accel, SoftBank Group</c:v>
                </c:pt>
                <c:pt idx="829">
                  <c:v>Accel Partners, Sequoia Capital</c:v>
                </c:pt>
                <c:pt idx="830">
                  <c:v>Bessemer Venture Partners, Eight Roads Ventures, Battery Ventures</c:v>
                </c:pt>
                <c:pt idx="831">
                  <c:v>Accel Partners, SoftBank Group, Sequoia Capital</c:v>
                </c:pt>
                <c:pt idx="832">
                  <c:v>Bessemer Venture Partners, Sutter Hill Ventures, Matrix Partners</c:v>
                </c:pt>
                <c:pt idx="833">
                  <c:v>Accel, 14W, GS Growth</c:v>
                </c:pt>
                <c:pt idx="834">
                  <c:v>Blackstone</c:v>
                </c:pt>
                <c:pt idx="835">
                  <c:v>Accel, 83North</c:v>
                </c:pt>
                <c:pt idx="836">
                  <c:v>Blumberg Capital, American Express Ventures, BDC Venture Capital</c:v>
                </c:pt>
                <c:pt idx="837">
                  <c:v>Accel, Aleph, American Express Ventures</c:v>
                </c:pt>
                <c:pt idx="838">
                  <c:v>BOLDstart Ventures, SAP.iO Fund, Scale Venture Partners</c:v>
                </c:pt>
                <c:pt idx="839">
                  <c:v>Accel, AltaIR Capital, Technology Crossover Ventures</c:v>
                </c:pt>
                <c:pt idx="840">
                  <c:v>British Patient Capital, SEB Venture Capital, IQ Capital</c:v>
                </c:pt>
                <c:pt idx="841">
                  <c:v>Accel, Alven Capital, Storm Ventures</c:v>
                </c:pt>
                <c:pt idx="842">
                  <c:v>Carsales</c:v>
                </c:pt>
                <c:pt idx="843">
                  <c:v>Accel, Bain Capital Ventures, Insight Partners</c:v>
                </c:pt>
                <c:pt idx="844">
                  <c:v>China Creation Ventures, Sierra Ventures, Xingwang Investment Management</c:v>
                </c:pt>
                <c:pt idx="845">
                  <c:v>Accel, Benchmark, SV Angel</c:v>
                </c:pt>
                <c:pt idx="846">
                  <c:v>China Life Insurance, China Development Bank Capital, CITIC Securities International</c:v>
                </c:pt>
                <c:pt idx="847">
                  <c:v>Accel, Cobalt Capital, Andreessen Horowitz</c:v>
                </c:pt>
                <c:pt idx="848">
                  <c:v>Chromo Invest, Maersk Growth, BlackRock</c:v>
                </c:pt>
                <c:pt idx="849">
                  <c:v>Accel, D1 Capita Partners, Greenoaks Capital Management</c:v>
                </c:pt>
                <c:pt idx="850">
                  <c:v>Coatue Management, Sequoia Capital China, IDG Capital</c:v>
                </c:pt>
                <c:pt idx="851">
                  <c:v>Accel, Falcon Edge Capital, Norwest Venture Partners</c:v>
                </c:pt>
                <c:pt idx="852">
                  <c:v>CPP Investment Board</c:v>
                </c:pt>
                <c:pt idx="853">
                  <c:v>Accel, frst, Kima Ventures</c:v>
                </c:pt>
                <c:pt idx="854">
                  <c:v>CRV, Y Combinator, Initialized Capital</c:v>
                </c:pt>
                <c:pt idx="855">
                  <c:v>Accel, Greycroft, Advancit Capital</c:v>
                </c:pt>
                <c:pt idx="856">
                  <c:v>DCM Ventures, IDG Capital, Siam Commercial Bank</c:v>
                </c:pt>
                <c:pt idx="857">
                  <c:v>Accel, Greylock Partners, Meritech Capital Partners</c:v>
                </c:pt>
                <c:pt idx="858">
                  <c:v>Baidu, Tencent Holdings</c:v>
                </c:pt>
                <c:pt idx="859">
                  <c:v>Accel, Insight Partners, Bond Capital</c:v>
                </c:pt>
                <c:pt idx="860">
                  <c:v>Bain Capital, Altos Ventures, Songhyun Investment</c:v>
                </c:pt>
                <c:pt idx="861">
                  <c:v>Accel, Insight Partners, Burda Principal Investments</c:v>
                </c:pt>
                <c:pt idx="862">
                  <c:v>Barter Ventures</c:v>
                </c:pt>
                <c:pt idx="863">
                  <c:v>Accel, Institutional Venture Partners, Tiger Global Management</c:v>
                </c:pt>
                <c:pt idx="864">
                  <c:v>BEENEXT, World Innovation Lab, Light Street Capital</c:v>
                </c:pt>
                <c:pt idx="865">
                  <c:v>Accel, Northzone Ventures, Institutional Venture Partners</c:v>
                </c:pt>
                <c:pt idx="866">
                  <c:v>Benchmark, Bessemer Venture Partners</c:v>
                </c:pt>
                <c:pt idx="867">
                  <c:v>Accel, Passion Capital, Balderton Capital</c:v>
                </c:pt>
                <c:pt idx="868">
                  <c:v>Bertelsmann Asia Investments, GGV Capital, Morningside Venture Capital</c:v>
                </c:pt>
                <c:pt idx="869">
                  <c:v>Accel, Sands Capital, International Finance Corporation</c:v>
                </c:pt>
                <c:pt idx="870">
                  <c:v>Bessemer Venture Partners, ICONIQ Capital, Battery Ventures</c:v>
                </c:pt>
                <c:pt idx="871">
                  <c:v>Accel, Sequoia Capital, Y Combinator</c:v>
                </c:pt>
                <c:pt idx="872">
                  <c:v>Bessemer Venture Partners, Pitango Venture Capital, D1 Capital Partners</c:v>
                </c:pt>
                <c:pt idx="873">
                  <c:v>Accel, Silversmith Capital Partners, capitalG</c:v>
                </c:pt>
                <c:pt idx="874">
                  <c:v>Big Bets, General Atlantic, SOFTBANK Latin America Ventures</c:v>
                </c:pt>
                <c:pt idx="875">
                  <c:v>Accel, Softbank Group, Anthos Capital</c:v>
                </c:pt>
                <c:pt idx="876">
                  <c:v>Blackrock, Kleiner Perkins Caulfield &amp; Byers, Google Ventures</c:v>
                </c:pt>
                <c:pt idx="877">
                  <c:v>Accel, Summit Partners, Google Ventures</c:v>
                </c:pt>
                <c:pt idx="878">
                  <c:v>Blackstone, ICONIQ Growth, General Atlantic</c:v>
                </c:pt>
                <c:pt idx="879">
                  <c:v>Accel, Technology Crossover Ventures, LeapFrog Investments</c:v>
                </c:pt>
                <c:pt idx="880">
                  <c:v>BlueCross BlueShield Venture Partners, US Venture Partners</c:v>
                </c:pt>
                <c:pt idx="881">
                  <c:v>Accel, Tiger Global Management, Nexus Venture Partners</c:v>
                </c:pt>
                <c:pt idx="882">
                  <c:v>Bnk To The Future, Trammell Ventures, SBI Investment</c:v>
                </c:pt>
                <c:pt idx="883">
                  <c:v>Accel, Tiger Global Management, Omidyar Network</c:v>
                </c:pt>
                <c:pt idx="884">
                  <c:v>BOLDstart Ventures, Google Ventures, Accel</c:v>
                </c:pt>
                <c:pt idx="885">
                  <c:v>Accel, Y Combinator, Amasia</c:v>
                </c:pt>
                <c:pt idx="886">
                  <c:v>Boxin Capital, DT Capital Partners, IDG Capital</c:v>
                </c:pt>
                <c:pt idx="887">
                  <c:v>Accel, Y Combinator, Index Ventures</c:v>
                </c:pt>
                <c:pt idx="888">
                  <c:v>Bregal Sagemount</c:v>
                </c:pt>
                <c:pt idx="889">
                  <c:v>Accelm Scania Growth Capital, Lakestar</c:v>
                </c:pt>
                <c:pt idx="890">
                  <c:v>btov Partners, Geely, Intel Capital</c:v>
                </c:pt>
                <c:pt idx="891">
                  <c:v>Accomplice, Juxtapose, FirstMark Capital</c:v>
                </c:pt>
                <c:pt idx="892">
                  <c:v>Cambridge Innovation Capital, LGT Capital Partners, Escala Capital</c:v>
                </c:pt>
                <c:pt idx="893">
                  <c:v>Accomplice, Oak Investment Partners, Georgian Partners</c:v>
                </c:pt>
                <c:pt idx="894">
                  <c:v>CDH Investments, Goldstone Investments, Qiming Venture Partners</c:v>
                </c:pt>
                <c:pt idx="895">
                  <c:v>Accomplice, Polychain Capital, GoldenTree Asset Management</c:v>
                </c:pt>
                <c:pt idx="896">
                  <c:v>Cherry Ventures, Felix Capital, 83North</c:v>
                </c:pt>
                <c:pt idx="897">
                  <c:v>Acero Capital, General Catalyst, M12</c:v>
                </c:pt>
                <c:pt idx="898">
                  <c:v>China Environmental Protection Industry, China Fortune Ocean</c:v>
                </c:pt>
                <c:pt idx="899">
                  <c:v>Activant Capital Group, Alaska Permanent Fund, Baillie Gifford &amp; Co.</c:v>
                </c:pt>
                <c:pt idx="900">
                  <c:v>China Health Industry Investment Fund, China Renaissance, and Sequoia Capital China</c:v>
                </c:pt>
                <c:pt idx="901">
                  <c:v>Activant Capital, Tribe Capital, General Atlantic</c:v>
                </c:pt>
                <c:pt idx="902">
                  <c:v>China Prosperity Capital</c:v>
                </c:pt>
                <c:pt idx="903">
                  <c:v>Addition, Benhcmark, Accel</c:v>
                </c:pt>
                <c:pt idx="904">
                  <c:v>Chiratae Ventures, PremjiInvest, Softbank</c:v>
                </c:pt>
                <c:pt idx="905">
                  <c:v>Advance Venture Partners, Susquehanna Growth Equity, Lupa Systems</c:v>
                </c:pt>
                <c:pt idx="906">
                  <c:v>Clermont Group, Coltrane Asset Management, Toscafund Asset Management</c:v>
                </c:pt>
                <c:pt idx="907">
                  <c:v>Advantech Capital, Temasek Holdings Ltd., Tiantu Capital Co.</c:v>
                </c:pt>
                <c:pt idx="908">
                  <c:v>Coatue Management, Index Ventures, Founders Fund</c:v>
                </c:pt>
                <c:pt idx="909">
                  <c:v>Advent International</c:v>
                </c:pt>
                <c:pt idx="910">
                  <c:v>Co-Energy Finance, Grandland</c:v>
                </c:pt>
                <c:pt idx="911">
                  <c:v>Advent International, Bain Capital Ventures, Silversmith Capital Partners</c:v>
                </c:pt>
                <c:pt idx="912">
                  <c:v>Costanoa Ventures, Data Collective, Salesforce Ventures</c:v>
                </c:pt>
                <c:pt idx="913">
                  <c:v>Advent International, Battery Ventures, Sequoia Capital Israel</c:v>
                </c:pt>
                <c:pt idx="914">
                  <c:v>Creandum, Founders, Kinnevik</c:v>
                </c:pt>
                <c:pt idx="915">
                  <c:v>Advent International, PSG, Providence Equity Partners</c:v>
                </c:pt>
                <c:pt idx="916">
                  <c:v>CRV, Accel, Google Ventures</c:v>
                </c:pt>
                <c:pt idx="917">
                  <c:v>Aglae Ventures, Eurazeo, Daphni</c:v>
                </c:pt>
                <c:pt idx="918">
                  <c:v>D1 Capital Partners, Stripe, Coatue Management</c:v>
                </c:pt>
                <c:pt idx="919">
                  <c:v>Aglae Ventures, Global Founders Capital, Alven Capital</c:v>
                </c:pt>
                <c:pt idx="920">
                  <c:v>DataTribe, Energy Impact Partners, AllegisCyber Capital</c:v>
                </c:pt>
                <c:pt idx="921">
                  <c:v>Airbus Ventures, Index Ventures, Advent International</c:v>
                </c:pt>
                <c:pt idx="922">
                  <c:v>Deer Park Road, Altamont Capital Partners, Eldridge</c:v>
                </c:pt>
                <c:pt idx="923">
                  <c:v>AirTree Ventures, Insight Partners, Index Ventures</c:v>
                </c:pt>
                <c:pt idx="924">
                  <c:v>01 Advisors, Zeev Ventures, Group 11</c:v>
                </c:pt>
                <c:pt idx="925">
                  <c:v>Alibaba Group, Boyu Capital, Borui Capital</c:v>
                </c:pt>
                <c:pt idx="926">
                  <c:v>Bain Capital</c:v>
                </c:pt>
                <c:pt idx="927">
                  <c:v>Alibaba Group, China Everbright Investment Management, Yinxinggu Capital</c:v>
                </c:pt>
                <c:pt idx="928">
                  <c:v>Bain Capital Ventures, Sixth Street Growth, Lightspeed Venture Partners</c:v>
                </c:pt>
                <c:pt idx="929">
                  <c:v>Alibaba Group, KKR, Goldman Sachs</c:v>
                </c:pt>
                <c:pt idx="930">
                  <c:v>Balderton Capital, General Catalyst, Tiger Global Management</c:v>
                </c:pt>
                <c:pt idx="931">
                  <c:v>Alibaba Group,Co-Stone Venture Capital, Buhuo Venture Capital</c:v>
                </c:pt>
                <c:pt idx="932">
                  <c:v>Banyan Capital, New Horizon Capital, IDG Capital Partners</c:v>
                </c:pt>
                <c:pt idx="933">
                  <c:v>Alibaba Pictures Group</c:v>
                </c:pt>
                <c:pt idx="934">
                  <c:v>Battery Ventures, Andreessen Horowitz, Ribbit Capital</c:v>
                </c:pt>
                <c:pt idx="935">
                  <c:v>Alpargatas, GS Growth, Lightspeed Venture Partners</c:v>
                </c:pt>
                <c:pt idx="936">
                  <c:v>Battery Ventures, Tiger Global Management, Hanaco Ventures</c:v>
                </c:pt>
                <c:pt idx="937">
                  <c:v>Alpha Wave Global, Matrix Partners India, Tiger Global Management</c:v>
                </c:pt>
                <c:pt idx="938">
                  <c:v>Beijing Juneng Hesheng Industry Investment Fund, Beijing Shuju Xinrong Fund</c:v>
                </c:pt>
                <c:pt idx="939">
                  <c:v>Alta Partners, General Catalyst, Jove Equity Partners</c:v>
                </c:pt>
                <c:pt idx="940">
                  <c:v>Benchmark, Altimeter Capital, Quiet Capital</c:v>
                </c:pt>
                <c:pt idx="941">
                  <c:v>Alta Partners, Questa Capital, Echo Health Venturesl</c:v>
                </c:pt>
                <c:pt idx="942">
                  <c:v>Benchmark, Foundation Capital, Sequoia Capital</c:v>
                </c:pt>
                <c:pt idx="943">
                  <c:v>Alta Ventures Mexico, General Atlantic, SoftBank Group</c:v>
                </c:pt>
                <c:pt idx="944">
                  <c:v>Berkshire Partners, Norwest Venture Partners</c:v>
                </c:pt>
                <c:pt idx="945">
                  <c:v>Alven Capital, FirstMark Capital, capitalG</c:v>
                </c:pt>
                <c:pt idx="946">
                  <c:v>Bertelsmann Asia Investments, Sequoia Capital China, NIO Capital</c:v>
                </c:pt>
                <c:pt idx="947">
                  <c:v>Alven Capital, Valar Ventures, Tencent Holdings</c:v>
                </c:pt>
                <c:pt idx="948">
                  <c:v>Bessemer Venture Partners, Eniac Ventures, Canapi Ventures</c:v>
                </c:pt>
                <c:pt idx="949">
                  <c:v>AME Cloud Ventures, Future Perfect Ventures, Blockchain Capital</c:v>
                </c:pt>
                <c:pt idx="950">
                  <c:v>Bessemer Venture Partners, Insight Partners, New Era Ventures</c:v>
                </c:pt>
                <c:pt idx="951">
                  <c:v>American Express Ventures, Goldman Sachs, Bain Capital Credit</c:v>
                </c:pt>
                <c:pt idx="952">
                  <c:v>Bessemer Venture Partners, MoreVC, Team8</c:v>
                </c:pt>
                <c:pt idx="953">
                  <c:v>American Family Ventures, Cox Enterprises, OMERS Ventures</c:v>
                </c:pt>
                <c:pt idx="954">
                  <c:v>Bessemer Venture Partners, Qualcomm Ventures, Kleiner Perkins Caufield &amp; Byers</c:v>
                </c:pt>
                <c:pt idx="955">
                  <c:v>Amiti Ventures, Playground Global, Aleph</c:v>
                </c:pt>
                <c:pt idx="956">
                  <c:v>Bessemer Venture Partners, Vintage Investment Partners, Blumberg Capital</c:v>
                </c:pt>
                <c:pt idx="957">
                  <c:v>Amplify Partners, Addition, Madrona Venture Group</c:v>
                </c:pt>
                <c:pt idx="958">
                  <c:v>Blackbird Ventures, IndexVentures, Tiger Global Management</c:v>
                </c:pt>
                <c:pt idx="959">
                  <c:v>Andreessen Horowitz, Amplify Partners, Sequoia Capital</c:v>
                </c:pt>
                <c:pt idx="960">
                  <c:v>Blackrock, capitalG, World Lab Innovation</c:v>
                </c:pt>
                <c:pt idx="961">
                  <c:v>Andreessen Horowitz, Andreessen Horowitz, Institutional Venture Partners, Accel</c:v>
                </c:pt>
                <c:pt idx="962">
                  <c:v>BlackRock, Tengelmann Ventures, Holtzbrinck Ventures</c:v>
                </c:pt>
                <c:pt idx="963">
                  <c:v>Andreessen Horowitz, Bessemer Venture Partners, Coatue Management</c:v>
                </c:pt>
                <c:pt idx="964">
                  <c:v>Blackstone, Bessemer Venture Partners</c:v>
                </c:pt>
                <c:pt idx="965">
                  <c:v>Andreessen Horowitz, Blockchain Capital, Lux Capital</c:v>
                </c:pt>
                <c:pt idx="966">
                  <c:v>Blackstone, Technology Crossover Ventures, Summit Partners</c:v>
                </c:pt>
                <c:pt idx="967">
                  <c:v>Andreessen Horowitz, Caffeinated Capital, SciFi VC</c:v>
                </c:pt>
                <c:pt idx="968">
                  <c:v>Blue Label Telecoms, Net1 UEPS Technologies</c:v>
                </c:pt>
                <c:pt idx="969">
                  <c:v>Andreessen Horowitz, Coatue Management, Clocktower Technology Ventures</c:v>
                </c:pt>
                <c:pt idx="970">
                  <c:v>BlueRun Ventures, Grand Flight Investment, Meituan Dianping</c:v>
                </c:pt>
                <c:pt idx="971">
                  <c:v>Andreessen Horowitz, Coinbase Ventures, Tiger Global Management</c:v>
                </c:pt>
                <c:pt idx="972">
                  <c:v>Blume Ventures, Nexus Venture Partners, Sequoia Capital India</c:v>
                </c:pt>
                <c:pt idx="973">
                  <c:v>Andreessen Horowitz, DST Global, IDG Capital</c:v>
                </c:pt>
                <c:pt idx="974">
                  <c:v>BNP Paribas, Goldman Sachs, Google</c:v>
                </c:pt>
                <c:pt idx="975">
                  <c:v>Andreessen Horowitz, Founders Fund, Revolution Ventures</c:v>
                </c:pt>
                <c:pt idx="976">
                  <c:v>Bojiang Capital, Hongdao Capital, Mobai Capital</c:v>
                </c:pt>
                <c:pt idx="977">
                  <c:v>Andreessen Horowitz, F-Prime Capital, Venrock</c:v>
                </c:pt>
                <c:pt idx="978">
                  <c:v>BOLDstart Ventures, Lerer Hippeau, Kenetic Capital</c:v>
                </c:pt>
                <c:pt idx="979">
                  <c:v>Andreessen Horowitz, FTX Ventures, Tiger Global Management</c:v>
                </c:pt>
                <c:pt idx="980">
                  <c:v>Bonfire Ventures, Two Sigma Ventures, FJ Labs</c:v>
                </c:pt>
                <c:pt idx="981">
                  <c:v>Andreessen Horowitz, Google Ventures, Section 32</c:v>
                </c:pt>
                <c:pt idx="982">
                  <c:v>BPI France, Kerala Ventures, Accel</c:v>
                </c:pt>
                <c:pt idx="983">
                  <c:v>Andreessen Horowitz, Greylock Partners, Sequoia Capital</c:v>
                </c:pt>
                <c:pt idx="984">
                  <c:v>Breega Capital, Iris Capital, 360 Capital Partners</c:v>
                </c:pt>
                <c:pt idx="985">
                  <c:v>Andreessen Horowitz, Homebrew, Point72 Ventures</c:v>
                </c:pt>
                <c:pt idx="986">
                  <c:v>Brighton Park Capital, Blue Cloud Ventures, Workday Ventures</c:v>
                </c:pt>
                <c:pt idx="987">
                  <c:v>Andreessen Horowitz, IA Ventures, Felicis Ventures</c:v>
                </c:pt>
                <c:pt idx="988">
                  <c:v>Brookfield Asset Management, Blackstone, Data Collective</c:v>
                </c:pt>
                <c:pt idx="989">
                  <c:v>Andreessen Horowitz, Initialized Capital, TriplePoint Capital</c:v>
                </c:pt>
                <c:pt idx="990">
                  <c:v>C5 Capital, Hemisphere Ventures, The Venture Collective</c:v>
                </c:pt>
                <c:pt idx="991">
                  <c:v>Andreessen Horowitz, Intel Capital, Foundation Capital</c:v>
                </c:pt>
                <c:pt idx="992">
                  <c:v>Caffeinated Capital, Obvious Ventures, Venrock</c:v>
                </c:pt>
                <c:pt idx="993">
                  <c:v>Andreessen Horowitz, Kleiner Perkins Caufield &amp; Byers, EQT Ventures</c:v>
                </c:pt>
                <c:pt idx="994">
                  <c:v>Capital One Growth Ventures, Citi Ventures, OMERS Ventures</c:v>
                </c:pt>
                <c:pt idx="995">
                  <c:v>Andreessen Horowitz, Lightspeed Venture Partners, Zeev Ventures</c:v>
                </c:pt>
                <c:pt idx="996">
                  <c:v>Casa Verde Capital, Gron Ventures, Thrity Five Ventures</c:v>
                </c:pt>
                <c:pt idx="997">
                  <c:v>Andreessen Horowitz, Lux Capital, General Catalyst</c:v>
                </c:pt>
                <c:pt idx="998">
                  <c:v>CDIB Capital</c:v>
                </c:pt>
                <c:pt idx="999">
                  <c:v>Andreessen Horowitz, New Enterprise Associates, Battery Ventures</c:v>
                </c:pt>
                <c:pt idx="1000">
                  <c:v>CE-Ventures, BECO Capital, Nordstar</c:v>
                </c:pt>
                <c:pt idx="1001">
                  <c:v>Andreessen Horowitz, Nor-Cal Invest, TPG Growth</c:v>
                </c:pt>
                <c:pt idx="1002">
                  <c:v>Cherry Ventures, Northzone Ventures, Global Founders Capital</c:v>
                </c:pt>
                <c:pt idx="1003">
                  <c:v>Andreessen Horowitz, Prosus Ventures, Thrive Capital</c:v>
                </c:pt>
                <c:pt idx="1004">
                  <c:v>China Culture Industrial Investment Fund, We Capital, China Minsheng Investment Group</c:v>
                </c:pt>
                <c:pt idx="1005">
                  <c:v>Andreessen Horowitz, SoftBank Group, Temasek Holdings</c:v>
                </c:pt>
                <c:pt idx="1006">
                  <c:v>China Everbright Limited, IDG Capital, iFLYTEK</c:v>
                </c:pt>
                <c:pt idx="1007">
                  <c:v>Andreessen Horowitz, Spark Capital, Y Combinator</c:v>
                </c:pt>
                <c:pt idx="1008">
                  <c:v>China Grand Prosperity Investment, Silk Road Huacheng, Oriza Equity Investment</c:v>
                </c:pt>
                <c:pt idx="1009">
                  <c:v>Andreessen Horowitz, Thirty Five Ventures, Sound Ventures</c:v>
                </c:pt>
                <c:pt idx="1010">
                  <c:v>China Investment Corporation, New Enterprise Associates</c:v>
                </c:pt>
                <c:pt idx="1011">
                  <c:v>Andreessen Horowitz, Thrive Capital, Sound Ventures</c:v>
                </c:pt>
                <c:pt idx="1012">
                  <c:v>China Minsheng Investment, Baidu, Wanxin Media</c:v>
                </c:pt>
                <c:pt idx="1013">
                  <c:v>Andreessen Horowitz, TQ Ventures</c:v>
                </c:pt>
                <c:pt idx="1014">
                  <c:v>China Reform Fund, Gaopeng Capital, Jinhui Xingye</c:v>
                </c:pt>
                <c:pt idx="1015">
                  <c:v>Andreessen Horowitz, Triangle Peak Partners, Ignition Partners</c:v>
                </c:pt>
                <c:pt idx="1016">
                  <c:v>Chiratae Ventures, March Capital Partners, National Grid Partners</c:v>
                </c:pt>
                <c:pt idx="1017">
                  <c:v>Ant Financial Services Group, GGV Capital</c:v>
                </c:pt>
                <c:pt idx="1018">
                  <c:v>Chiratae Ventures, SoftBank Group, Trifecta Capital</c:v>
                </c:pt>
                <c:pt idx="1019">
                  <c:v>Ant Financial Services Group, Russia-China Investment Fund, Foxconn Technology Company</c:v>
                </c:pt>
                <c:pt idx="1020">
                  <c:v>ClalTech, Vertex Ventures, Oryzn Capital</c:v>
                </c:pt>
                <c:pt idx="1021">
                  <c:v>Ant Group, Charoen Pokphand Group, Bow Wave Capital</c:v>
                </c:pt>
                <c:pt idx="1022">
                  <c:v>Coatue Management, Atlantic Food Labs, DST Global</c:v>
                </c:pt>
                <c:pt idx="1023">
                  <c:v>Anthemis, Connect Ventures, Northzone Ventures</c:v>
                </c:pt>
                <c:pt idx="1024">
                  <c:v>Coatue Management, H Capital, Capital Today</c:v>
                </c:pt>
                <c:pt idx="1025">
                  <c:v>ARCH Venture Partners, Ally Bridge Group</c:v>
                </c:pt>
                <c:pt idx="1026">
                  <c:v>Coatue Management, Insight Partners, Trinity Ventures</c:v>
                </c:pt>
                <c:pt idx="1027">
                  <c:v>Ardian, Bain Capital</c:v>
                </c:pt>
                <c:pt idx="1028">
                  <c:v>Coatue Managemeny, Trinity Ventures, Matrix Partners</c:v>
                </c:pt>
                <c:pt idx="1029">
                  <c:v>Ardian, Tiger Global Management, KKR</c:v>
                </c:pt>
                <c:pt idx="1030">
                  <c:v>ConsenSys Ventures, Valar Ventures, PUC</c:v>
                </c:pt>
                <c:pt idx="1031">
                  <c:v>Artiman Ventures, Plug and Play Ventures, Anthos Capital</c:v>
                </c:pt>
                <c:pt idx="1032">
                  <c:v>Cool Japan Fund, JAFCO, The Carlyle Group</c:v>
                </c:pt>
                <c:pt idx="1033">
                  <c:v>Aspect Ventures, SingTel Innov8, Greylock Partners</c:v>
                </c:pt>
                <c:pt idx="1034">
                  <c:v>Cowboy Ventures, Leaders Fund, GGV Capital</c:v>
                </c:pt>
                <c:pt idx="1035">
                  <c:v>Astanor Ventures, Upfront Ventures, IDInvest Partners</c:v>
                </c:pt>
                <c:pt idx="1036">
                  <c:v>Craft Ventures, Caffeinated Capital, Operator Collective</c:v>
                </c:pt>
                <c:pt idx="1037">
                  <c:v>Atinum Investment, Company K Partners, GIC</c:v>
                </c:pt>
                <c:pt idx="1038">
                  <c:v>Credit Suisse</c:v>
                </c:pt>
                <c:pt idx="1039">
                  <c:v>Atomico, Hanaco Venture Capital, TriplePoint Capital</c:v>
                </c:pt>
                <c:pt idx="1040">
                  <c:v>Crosslink Capital, .406 Ventures, Sapphire Ventures</c:v>
                </c:pt>
                <c:pt idx="1041">
                  <c:v>Atomico, Insight Partners, Coatue Management</c:v>
                </c:pt>
                <c:pt idx="1042">
                  <c:v>CRV, Blue Cloud Ventures, Index Ventures</c:v>
                </c:pt>
                <c:pt idx="1043">
                  <c:v>Atomico, NGP Capital, Google Ventures</c:v>
                </c:pt>
                <c:pt idx="1044">
                  <c:v>Cybernaut Growth Fund, IDG Capital</c:v>
                </c:pt>
                <c:pt idx="1045">
                  <c:v>Atop Capital, IDInvest Partners, Qiming Venture Partners</c:v>
                </c:pt>
                <c:pt idx="1046">
                  <c:v>Danone Manifesto Ventures, 1955 Capital, Breakthrough Energy Ventures</c:v>
                </c:pt>
                <c:pt idx="1047">
                  <c:v>Auriga, Galeo Ventures, Highland Europe</c:v>
                </c:pt>
                <c:pt idx="1048">
                  <c:v>Data Collective, Formation 8, General Catalyst Partners</c:v>
                </c:pt>
                <c:pt idx="1049">
                  <c:v>Automobile Industry Guidance Fund</c:v>
                </c:pt>
                <c:pt idx="1050">
                  <c:v>Day One Ventures, Coinbase Ventures, Andreessen Horowitz</c:v>
                </c:pt>
                <c:pt idx="1051">
                  <c:v>Aviation Industry Corporation of China, Essence Financial, Jiangsu Sha Steel Group</c:v>
                </c:pt>
                <c:pt idx="1052">
                  <c:v>Deciens Capital, Bezos Expeditions, 500 Startups</c:v>
                </c:pt>
                <c:pt idx="1053">
                  <c:v>AWZ Ventures, Blackstone, Insight Partners</c:v>
                </c:pt>
                <c:pt idx="1054">
                  <c:v>DeFi Technologies, Hypersphere Ventures, M13</c:v>
                </c:pt>
                <c:pt idx="1055">
                  <c:v>B Capital Group, Monk's Hill Ventures, Dynamic Parcel Distribution</c:v>
                </c:pt>
                <c:pt idx="1056">
                  <c:v>Dell Technologies Capital, Pitango Venture Capital, Amadeus Capital Partners</c:v>
                </c:pt>
                <c:pt idx="1057">
                  <c:v>B Capital Group,, GE Ventures, McKesson Ventures</c:v>
                </c:pt>
                <c:pt idx="1058">
                  <c:v>Baidu Capital, Linear Venture, Tencent</c:v>
                </c:pt>
              </c:strCache>
            </c:strRef>
          </c:cat>
          <c:val>
            <c:numRef>
              <c:f>pivottable!$B$1338:$B$2396</c:f>
              <c:numCache>
                <c:formatCode>General</c:formatCode>
                <c:ptCount val="1059"/>
                <c:pt idx="0">
                  <c:v>3</c:v>
                </c:pt>
                <c:pt idx="1">
                  <c:v>2</c:v>
                </c:pt>
                <c:pt idx="2">
                  <c:v>2</c:v>
                </c:pt>
                <c:pt idx="3">
                  <c:v>2</c:v>
                </c:pt>
                <c:pt idx="4">
                  <c:v>2</c:v>
                </c:pt>
                <c:pt idx="5">
                  <c:v>2</c:v>
                </c:pt>
                <c:pt idx="6">
                  <c:v>2</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numCache>
            </c:numRef>
          </c:val>
          <c:extLst>
            <c:ext xmlns:c16="http://schemas.microsoft.com/office/drawing/2014/chart" uri="{C3380CC4-5D6E-409C-BE32-E72D297353CC}">
              <c16:uniqueId val="{00000000-89CF-4FB7-9CCA-7C33147E1099}"/>
            </c:ext>
          </c:extLst>
        </c:ser>
        <c:dLbls>
          <c:showLegendKey val="0"/>
          <c:showVal val="0"/>
          <c:showCatName val="0"/>
          <c:showSerName val="0"/>
          <c:showPercent val="0"/>
          <c:showBubbleSize val="0"/>
        </c:dLbls>
        <c:axId val="819556463"/>
        <c:axId val="819536911"/>
        <c:axId val="713838271"/>
      </c:area3DChart>
      <c:catAx>
        <c:axId val="81955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6911"/>
        <c:crosses val="autoZero"/>
        <c:auto val="1"/>
        <c:lblAlgn val="ctr"/>
        <c:lblOffset val="100"/>
        <c:noMultiLvlLbl val="0"/>
      </c:catAx>
      <c:valAx>
        <c:axId val="8195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56463"/>
        <c:crosses val="autoZero"/>
        <c:crossBetween val="midCat"/>
      </c:valAx>
      <c:serAx>
        <c:axId val="7138382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36911"/>
        <c:crosses val="autoZero"/>
      </c:ser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67597</xdr:colOff>
      <xdr:row>0</xdr:row>
      <xdr:rowOff>135439</xdr:rowOff>
    </xdr:from>
    <xdr:to>
      <xdr:col>0</xdr:col>
      <xdr:colOff>2032000</xdr:colOff>
      <xdr:row>0</xdr:row>
      <xdr:rowOff>1529899</xdr:rowOff>
    </xdr:to>
    <xdr:grpSp>
      <xdr:nvGrpSpPr>
        <xdr:cNvPr id="4" name="Group 3"/>
        <xdr:cNvGrpSpPr/>
      </xdr:nvGrpSpPr>
      <xdr:grpSpPr>
        <a:xfrm>
          <a:off x="67597" y="135439"/>
          <a:ext cx="1964403" cy="1394460"/>
          <a:chOff x="0" y="15240"/>
          <a:chExt cx="1996440" cy="1798320"/>
        </a:xfrm>
      </xdr:grpSpPr>
      <xdr:sp macro="" textlink="">
        <xdr:nvSpPr>
          <xdr:cNvPr id="3" name="Regular Pentagon 2"/>
          <xdr:cNvSpPr/>
        </xdr:nvSpPr>
        <xdr:spPr>
          <a:xfrm>
            <a:off x="0" y="38100"/>
            <a:ext cx="1988820" cy="1775460"/>
          </a:xfrm>
          <a:prstGeom prst="pentagon">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2" name="5-Point Star 1"/>
          <xdr:cNvSpPr/>
        </xdr:nvSpPr>
        <xdr:spPr>
          <a:xfrm>
            <a:off x="0" y="15240"/>
            <a:ext cx="1996440" cy="1798320"/>
          </a:xfrm>
          <a:prstGeom prst="star5">
            <a:avLst/>
          </a:prstGeom>
          <a:solidFill>
            <a:schemeClr val="accent1">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prstTxWarp prst="textButton">
              <a:avLst/>
            </a:prstTxWarp>
          </a:bodyPr>
          <a:lstStyle/>
          <a:p>
            <a:pPr algn="ctr"/>
            <a:r>
              <a:rPr lang="en-US" sz="1400" b="1">
                <a:solidFill>
                  <a:sysClr val="windowText" lastClr="000000"/>
                </a:solidFill>
                <a:latin typeface="Engravers MT" panose="02090707080505020304" pitchFamily="18" charset="0"/>
              </a:rPr>
              <a:t>UNICORN</a:t>
            </a:r>
          </a:p>
          <a:p>
            <a:pPr algn="ctr"/>
            <a:r>
              <a:rPr lang="en-US" sz="1400" b="1">
                <a:solidFill>
                  <a:sysClr val="windowText" lastClr="000000"/>
                </a:solidFill>
                <a:latin typeface="Engravers MT" panose="02090707080505020304" pitchFamily="18" charset="0"/>
              </a:rPr>
              <a:t>COMPANIES</a:t>
            </a:r>
          </a:p>
        </xdr:txBody>
      </xdr:sp>
    </xdr:grpSp>
    <xdr:clientData/>
  </xdr:twoCellAnchor>
  <xdr:twoCellAnchor>
    <xdr:from>
      <xdr:col>5</xdr:col>
      <xdr:colOff>562568</xdr:colOff>
      <xdr:row>2</xdr:row>
      <xdr:rowOff>60960</xdr:rowOff>
    </xdr:from>
    <xdr:to>
      <xdr:col>70</xdr:col>
      <xdr:colOff>518160</xdr:colOff>
      <xdr:row>121</xdr:row>
      <xdr:rowOff>30480</xdr:rowOff>
    </xdr:to>
    <xdr:grpSp>
      <xdr:nvGrpSpPr>
        <xdr:cNvPr id="25" name="Group 24"/>
        <xdr:cNvGrpSpPr/>
      </xdr:nvGrpSpPr>
      <xdr:grpSpPr>
        <a:xfrm>
          <a:off x="5178111" y="1846217"/>
          <a:ext cx="39579592" cy="20695920"/>
          <a:chOff x="12297368" y="4075640"/>
          <a:chExt cx="20305597" cy="18149361"/>
        </a:xfrm>
      </xdr:grpSpPr>
      <xdr:sp macro="" textlink="">
        <xdr:nvSpPr>
          <xdr:cNvPr id="23" name="Curved Down Ribbon 22"/>
          <xdr:cNvSpPr/>
        </xdr:nvSpPr>
        <xdr:spPr>
          <a:xfrm>
            <a:off x="12297368" y="4075640"/>
            <a:ext cx="20305597" cy="18149361"/>
          </a:xfrm>
          <a:custGeom>
            <a:avLst/>
            <a:gdLst>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0 w 40611194"/>
              <a:gd name="connsiteY12" fmla="*/ 15418926 h 20558568"/>
              <a:gd name="connsiteX13" fmla="*/ 5076399 w 40611194"/>
              <a:gd name="connsiteY13" fmla="*/ 8833760 h 20558568"/>
              <a:gd name="connsiteX14" fmla="*/ 0 w 40611194"/>
              <a:gd name="connsiteY14" fmla="*/ 0 h 20558568"/>
              <a:gd name="connsiteX0" fmla="*/ 15229198 w 40611194"/>
              <a:gd name="connsiteY0" fmla="*/ 4979028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25381996 w 40611194"/>
              <a:gd name="connsiteY5" fmla="*/ 4979028 h 20558568"/>
              <a:gd name="connsiteX6" fmla="*/ 15229198 w 40611194"/>
              <a:gd name="connsiteY6" fmla="*/ 4979028 h 20558568"/>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0 w 40611194"/>
              <a:gd name="connsiteY12" fmla="*/ 15418926 h 20558568"/>
              <a:gd name="connsiteX13" fmla="*/ 5076399 w 40611194"/>
              <a:gd name="connsiteY13" fmla="*/ 8833760 h 20558568"/>
              <a:gd name="connsiteX14" fmla="*/ 0 w 40611194"/>
              <a:gd name="connsiteY14" fmla="*/ 0 h 20558568"/>
              <a:gd name="connsiteX15" fmla="*/ 10152799 w 40611194"/>
              <a:gd name="connsiteY15" fmla="*/ 17346292 h 20558568"/>
              <a:gd name="connsiteX16" fmla="*/ 10152799 w 40611194"/>
              <a:gd name="connsiteY16" fmla="*/ 4497187 h 20558568"/>
              <a:gd name="connsiteX17" fmla="*/ 30458396 w 40611194"/>
              <a:gd name="connsiteY17" fmla="*/ 4497187 h 20558568"/>
              <a:gd name="connsiteX18" fmla="*/ 30458396 w 40611194"/>
              <a:gd name="connsiteY18" fmla="*/ 17346292 h 20558568"/>
              <a:gd name="connsiteX19" fmla="*/ 15229198 w 40611194"/>
              <a:gd name="connsiteY19" fmla="*/ 2409207 h 20558568"/>
              <a:gd name="connsiteX20" fmla="*/ 15229198 w 40611194"/>
              <a:gd name="connsiteY20" fmla="*/ 4979028 h 20558568"/>
              <a:gd name="connsiteX21" fmla="*/ 25381996 w 40611194"/>
              <a:gd name="connsiteY21" fmla="*/ 4979028 h 20558568"/>
              <a:gd name="connsiteX22" fmla="*/ 25381996 w 40611194"/>
              <a:gd name="connsiteY22" fmla="*/ 2409207 h 20558568"/>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0 w 40611194"/>
              <a:gd name="connsiteY12" fmla="*/ 15418926 h 20558568"/>
              <a:gd name="connsiteX13" fmla="*/ 5076399 w 40611194"/>
              <a:gd name="connsiteY13" fmla="*/ 8833760 h 20558568"/>
              <a:gd name="connsiteX14" fmla="*/ 0 w 40611194"/>
              <a:gd name="connsiteY14" fmla="*/ 0 h 20558568"/>
              <a:gd name="connsiteX0" fmla="*/ 15229198 w 40611194"/>
              <a:gd name="connsiteY0" fmla="*/ 4979028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25381996 w 40611194"/>
              <a:gd name="connsiteY5" fmla="*/ 4979028 h 20558568"/>
              <a:gd name="connsiteX6" fmla="*/ 15229198 w 40611194"/>
              <a:gd name="connsiteY6" fmla="*/ 4979028 h 20558568"/>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5076399 w 40611194"/>
              <a:gd name="connsiteY12" fmla="*/ 8833760 h 20558568"/>
              <a:gd name="connsiteX13" fmla="*/ 0 w 40611194"/>
              <a:gd name="connsiteY13" fmla="*/ 0 h 20558568"/>
              <a:gd name="connsiteX14" fmla="*/ 10152799 w 40611194"/>
              <a:gd name="connsiteY14" fmla="*/ 17346292 h 20558568"/>
              <a:gd name="connsiteX15" fmla="*/ 10152799 w 40611194"/>
              <a:gd name="connsiteY15" fmla="*/ 4497187 h 20558568"/>
              <a:gd name="connsiteX16" fmla="*/ 30458396 w 40611194"/>
              <a:gd name="connsiteY16" fmla="*/ 4497187 h 20558568"/>
              <a:gd name="connsiteX17" fmla="*/ 30458396 w 40611194"/>
              <a:gd name="connsiteY17" fmla="*/ 17346292 h 20558568"/>
              <a:gd name="connsiteX18" fmla="*/ 15229198 w 40611194"/>
              <a:gd name="connsiteY18" fmla="*/ 2409207 h 20558568"/>
              <a:gd name="connsiteX19" fmla="*/ 15229198 w 40611194"/>
              <a:gd name="connsiteY19" fmla="*/ 4979028 h 20558568"/>
              <a:gd name="connsiteX20" fmla="*/ 25381996 w 40611194"/>
              <a:gd name="connsiteY20" fmla="*/ 4979028 h 20558568"/>
              <a:gd name="connsiteX21" fmla="*/ 25381996 w 40611194"/>
              <a:gd name="connsiteY21" fmla="*/ 2409207 h 20558568"/>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5076399 w 40611194"/>
              <a:gd name="connsiteY12" fmla="*/ 8833760 h 20558568"/>
              <a:gd name="connsiteX13" fmla="*/ 0 w 40611194"/>
              <a:gd name="connsiteY13" fmla="*/ 0 h 20558568"/>
              <a:gd name="connsiteX0" fmla="*/ 15229198 w 40611194"/>
              <a:gd name="connsiteY0" fmla="*/ 4979028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25381996 w 40611194"/>
              <a:gd name="connsiteY5" fmla="*/ 4979028 h 20558568"/>
              <a:gd name="connsiteX6" fmla="*/ 15229198 w 40611194"/>
              <a:gd name="connsiteY6" fmla="*/ 4979028 h 20558568"/>
              <a:gd name="connsiteX0" fmla="*/ 0 w 40611194"/>
              <a:gd name="connsiteY0" fmla="*/ 0 h 20558568"/>
              <a:gd name="connsiteX1" fmla="*/ 15229198 w 40611194"/>
              <a:gd name="connsiteY1" fmla="*/ 2409207 h 20558568"/>
              <a:gd name="connsiteX2" fmla="*/ 10152799 w 40611194"/>
              <a:gd name="connsiteY2" fmla="*/ 4497187 h 20558568"/>
              <a:gd name="connsiteX3" fmla="*/ 30458396 w 40611194"/>
              <a:gd name="connsiteY3" fmla="*/ 4497187 h 20558568"/>
              <a:gd name="connsiteX4" fmla="*/ 25381996 w 40611194"/>
              <a:gd name="connsiteY4" fmla="*/ 2409207 h 20558568"/>
              <a:gd name="connsiteX5" fmla="*/ 40611194 w 40611194"/>
              <a:gd name="connsiteY5" fmla="*/ 0 h 20558568"/>
              <a:gd name="connsiteX6" fmla="*/ 35534795 w 40611194"/>
              <a:gd name="connsiteY6" fmla="*/ 8833760 h 20558568"/>
              <a:gd name="connsiteX7" fmla="*/ 40611194 w 40611194"/>
              <a:gd name="connsiteY7" fmla="*/ 15418926 h 20558568"/>
              <a:gd name="connsiteX8" fmla="*/ 30458396 w 40611194"/>
              <a:gd name="connsiteY8" fmla="*/ 17346292 h 20558568"/>
              <a:gd name="connsiteX9" fmla="*/ 30458396 w 40611194"/>
              <a:gd name="connsiteY9" fmla="*/ 19916113 h 20558568"/>
              <a:gd name="connsiteX10" fmla="*/ 10152799 w 40611194"/>
              <a:gd name="connsiteY10" fmla="*/ 19916113 h 20558568"/>
              <a:gd name="connsiteX11" fmla="*/ 10152799 w 40611194"/>
              <a:gd name="connsiteY11" fmla="*/ 17346292 h 20558568"/>
              <a:gd name="connsiteX12" fmla="*/ 5076399 w 40611194"/>
              <a:gd name="connsiteY12" fmla="*/ 8833760 h 20558568"/>
              <a:gd name="connsiteX13" fmla="*/ 0 w 40611194"/>
              <a:gd name="connsiteY13" fmla="*/ 0 h 20558568"/>
              <a:gd name="connsiteX14" fmla="*/ 10152799 w 40611194"/>
              <a:gd name="connsiteY14" fmla="*/ 17346292 h 20558568"/>
              <a:gd name="connsiteX15" fmla="*/ 10152799 w 40611194"/>
              <a:gd name="connsiteY15" fmla="*/ 4497187 h 20558568"/>
              <a:gd name="connsiteX16" fmla="*/ 30458396 w 40611194"/>
              <a:gd name="connsiteY16" fmla="*/ 4497187 h 20558568"/>
              <a:gd name="connsiteX17" fmla="*/ 30458396 w 40611194"/>
              <a:gd name="connsiteY17" fmla="*/ 17346292 h 20558568"/>
              <a:gd name="connsiteX18" fmla="*/ 15229198 w 40611194"/>
              <a:gd name="connsiteY18" fmla="*/ 2409207 h 20558568"/>
              <a:gd name="connsiteX19" fmla="*/ 15229198 w 40611194"/>
              <a:gd name="connsiteY19" fmla="*/ 4979028 h 20558568"/>
              <a:gd name="connsiteX20" fmla="*/ 25381996 w 40611194"/>
              <a:gd name="connsiteY20" fmla="*/ 4979028 h 20558568"/>
              <a:gd name="connsiteX21" fmla="*/ 25381996 w 40611194"/>
              <a:gd name="connsiteY21" fmla="*/ 2409207 h 20558568"/>
              <a:gd name="connsiteX0" fmla="*/ 54240 w 40665434"/>
              <a:gd name="connsiteY0" fmla="*/ 0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5130639 w 40665434"/>
              <a:gd name="connsiteY12" fmla="*/ 8833760 h 20558568"/>
              <a:gd name="connsiteX13" fmla="*/ 54240 w 40665434"/>
              <a:gd name="connsiteY13" fmla="*/ 0 h 20558568"/>
              <a:gd name="connsiteX0" fmla="*/ 15283438 w 40665434"/>
              <a:gd name="connsiteY0" fmla="*/ 4979028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25436236 w 40665434"/>
              <a:gd name="connsiteY5" fmla="*/ 4979028 h 20558568"/>
              <a:gd name="connsiteX6" fmla="*/ 15283438 w 40665434"/>
              <a:gd name="connsiteY6" fmla="*/ 4979028 h 20558568"/>
              <a:gd name="connsiteX0" fmla="*/ 54240 w 40665434"/>
              <a:gd name="connsiteY0" fmla="*/ 0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54240 w 40665434"/>
              <a:gd name="connsiteY12" fmla="*/ 0 h 20558568"/>
              <a:gd name="connsiteX13" fmla="*/ 10207039 w 40665434"/>
              <a:gd name="connsiteY13" fmla="*/ 17346292 h 20558568"/>
              <a:gd name="connsiteX14" fmla="*/ 10207039 w 40665434"/>
              <a:gd name="connsiteY14" fmla="*/ 4497187 h 20558568"/>
              <a:gd name="connsiteX15" fmla="*/ 30512636 w 40665434"/>
              <a:gd name="connsiteY15" fmla="*/ 4497187 h 20558568"/>
              <a:gd name="connsiteX16" fmla="*/ 30512636 w 40665434"/>
              <a:gd name="connsiteY16" fmla="*/ 17346292 h 20558568"/>
              <a:gd name="connsiteX17" fmla="*/ 15283438 w 40665434"/>
              <a:gd name="connsiteY17" fmla="*/ 2409207 h 20558568"/>
              <a:gd name="connsiteX18" fmla="*/ 15283438 w 40665434"/>
              <a:gd name="connsiteY18" fmla="*/ 4979028 h 20558568"/>
              <a:gd name="connsiteX19" fmla="*/ 25436236 w 40665434"/>
              <a:gd name="connsiteY19" fmla="*/ 4979028 h 20558568"/>
              <a:gd name="connsiteX20" fmla="*/ 25436236 w 40665434"/>
              <a:gd name="connsiteY20" fmla="*/ 2409207 h 20558568"/>
              <a:gd name="connsiteX0" fmla="*/ 54240 w 40665434"/>
              <a:gd name="connsiteY0" fmla="*/ 0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54240 w 40665434"/>
              <a:gd name="connsiteY12" fmla="*/ 0 h 20558568"/>
              <a:gd name="connsiteX0" fmla="*/ 15283438 w 40665434"/>
              <a:gd name="connsiteY0" fmla="*/ 4979028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25436236 w 40665434"/>
              <a:gd name="connsiteY5" fmla="*/ 4979028 h 20558568"/>
              <a:gd name="connsiteX6" fmla="*/ 15283438 w 40665434"/>
              <a:gd name="connsiteY6" fmla="*/ 4979028 h 20558568"/>
              <a:gd name="connsiteX0" fmla="*/ 54240 w 40665434"/>
              <a:gd name="connsiteY0" fmla="*/ 0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54240 w 40665434"/>
              <a:gd name="connsiteY12" fmla="*/ 0 h 20558568"/>
              <a:gd name="connsiteX13" fmla="*/ 10207039 w 40665434"/>
              <a:gd name="connsiteY13" fmla="*/ 17346292 h 20558568"/>
              <a:gd name="connsiteX14" fmla="*/ 10207039 w 40665434"/>
              <a:gd name="connsiteY14" fmla="*/ 4497187 h 20558568"/>
              <a:gd name="connsiteX15" fmla="*/ 30512636 w 40665434"/>
              <a:gd name="connsiteY15" fmla="*/ 4497187 h 20558568"/>
              <a:gd name="connsiteX16" fmla="*/ 30512636 w 40665434"/>
              <a:gd name="connsiteY16" fmla="*/ 17346292 h 20558568"/>
              <a:gd name="connsiteX17" fmla="*/ 15283438 w 40665434"/>
              <a:gd name="connsiteY17" fmla="*/ 2409207 h 20558568"/>
              <a:gd name="connsiteX18" fmla="*/ 15283438 w 40665434"/>
              <a:gd name="connsiteY18" fmla="*/ 4979028 h 20558568"/>
              <a:gd name="connsiteX19" fmla="*/ 25436236 w 40665434"/>
              <a:gd name="connsiteY19" fmla="*/ 4979028 h 20558568"/>
              <a:gd name="connsiteX20" fmla="*/ 25436236 w 40665434"/>
              <a:gd name="connsiteY20" fmla="*/ 2409207 h 20558568"/>
              <a:gd name="connsiteX0" fmla="*/ 54240 w 40665434"/>
              <a:gd name="connsiteY0" fmla="*/ 0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54240 w 40665434"/>
              <a:gd name="connsiteY12" fmla="*/ 0 h 20558568"/>
              <a:gd name="connsiteX0" fmla="*/ 15283438 w 40665434"/>
              <a:gd name="connsiteY0" fmla="*/ 4979028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25436236 w 40665434"/>
              <a:gd name="connsiteY5" fmla="*/ 4979028 h 20558568"/>
              <a:gd name="connsiteX6" fmla="*/ 15283438 w 40665434"/>
              <a:gd name="connsiteY6" fmla="*/ 4979028 h 20558568"/>
              <a:gd name="connsiteX0" fmla="*/ 10207039 w 40665434"/>
              <a:gd name="connsiteY0" fmla="*/ 17346292 h 20558568"/>
              <a:gd name="connsiteX1" fmla="*/ 15283438 w 40665434"/>
              <a:gd name="connsiteY1" fmla="*/ 2409207 h 20558568"/>
              <a:gd name="connsiteX2" fmla="*/ 10207039 w 40665434"/>
              <a:gd name="connsiteY2" fmla="*/ 4497187 h 20558568"/>
              <a:gd name="connsiteX3" fmla="*/ 30512636 w 40665434"/>
              <a:gd name="connsiteY3" fmla="*/ 4497187 h 20558568"/>
              <a:gd name="connsiteX4" fmla="*/ 25436236 w 40665434"/>
              <a:gd name="connsiteY4" fmla="*/ 2409207 h 20558568"/>
              <a:gd name="connsiteX5" fmla="*/ 40665434 w 40665434"/>
              <a:gd name="connsiteY5" fmla="*/ 0 h 20558568"/>
              <a:gd name="connsiteX6" fmla="*/ 35589035 w 40665434"/>
              <a:gd name="connsiteY6" fmla="*/ 8833760 h 20558568"/>
              <a:gd name="connsiteX7" fmla="*/ 40665434 w 40665434"/>
              <a:gd name="connsiteY7" fmla="*/ 15418926 h 20558568"/>
              <a:gd name="connsiteX8" fmla="*/ 30512636 w 40665434"/>
              <a:gd name="connsiteY8" fmla="*/ 17346292 h 20558568"/>
              <a:gd name="connsiteX9" fmla="*/ 30512636 w 40665434"/>
              <a:gd name="connsiteY9" fmla="*/ 19916113 h 20558568"/>
              <a:gd name="connsiteX10" fmla="*/ 10207039 w 40665434"/>
              <a:gd name="connsiteY10" fmla="*/ 19916113 h 20558568"/>
              <a:gd name="connsiteX11" fmla="*/ 10207039 w 40665434"/>
              <a:gd name="connsiteY11" fmla="*/ 17346292 h 20558568"/>
              <a:gd name="connsiteX12" fmla="*/ 10207039 w 40665434"/>
              <a:gd name="connsiteY12" fmla="*/ 17346292 h 20558568"/>
              <a:gd name="connsiteX13" fmla="*/ 10207039 w 40665434"/>
              <a:gd name="connsiteY13" fmla="*/ 4497187 h 20558568"/>
              <a:gd name="connsiteX14" fmla="*/ 30512636 w 40665434"/>
              <a:gd name="connsiteY14" fmla="*/ 4497187 h 20558568"/>
              <a:gd name="connsiteX15" fmla="*/ 30512636 w 40665434"/>
              <a:gd name="connsiteY15" fmla="*/ 17346292 h 20558568"/>
              <a:gd name="connsiteX16" fmla="*/ 15283438 w 40665434"/>
              <a:gd name="connsiteY16" fmla="*/ 2409207 h 20558568"/>
              <a:gd name="connsiteX17" fmla="*/ 15283438 w 40665434"/>
              <a:gd name="connsiteY17" fmla="*/ 4979028 h 20558568"/>
              <a:gd name="connsiteX18" fmla="*/ 25436236 w 40665434"/>
              <a:gd name="connsiteY18" fmla="*/ 4979028 h 20558568"/>
              <a:gd name="connsiteX19" fmla="*/ 25436236 w 40665434"/>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12" fmla="*/ 0 w 30458395"/>
              <a:gd name="connsiteY12" fmla="*/ 17346292 h 20558568"/>
              <a:gd name="connsiteX13" fmla="*/ 0 w 30458395"/>
              <a:gd name="connsiteY13" fmla="*/ 4497187 h 20558568"/>
              <a:gd name="connsiteX14" fmla="*/ 20305597 w 30458395"/>
              <a:gd name="connsiteY14" fmla="*/ 4497187 h 20558568"/>
              <a:gd name="connsiteX15" fmla="*/ 20305597 w 30458395"/>
              <a:gd name="connsiteY15" fmla="*/ 17346292 h 20558568"/>
              <a:gd name="connsiteX16" fmla="*/ 5076399 w 30458395"/>
              <a:gd name="connsiteY16" fmla="*/ 2409207 h 20558568"/>
              <a:gd name="connsiteX17" fmla="*/ 5076399 w 30458395"/>
              <a:gd name="connsiteY17" fmla="*/ 4979028 h 20558568"/>
              <a:gd name="connsiteX18" fmla="*/ 15229197 w 30458395"/>
              <a:gd name="connsiteY18" fmla="*/ 4979028 h 20558568"/>
              <a:gd name="connsiteX19" fmla="*/ 15229197 w 30458395"/>
              <a:gd name="connsiteY19"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30458395 w 30458395"/>
              <a:gd name="connsiteY7" fmla="*/ 15418926 h 20558568"/>
              <a:gd name="connsiteX8" fmla="*/ 20305597 w 30458395"/>
              <a:gd name="connsiteY8" fmla="*/ 17346292 h 20558568"/>
              <a:gd name="connsiteX9" fmla="*/ 20305597 w 30458395"/>
              <a:gd name="connsiteY9" fmla="*/ 19916113 h 20558568"/>
              <a:gd name="connsiteX10" fmla="*/ 0 w 30458395"/>
              <a:gd name="connsiteY10" fmla="*/ 19916113 h 20558568"/>
              <a:gd name="connsiteX11" fmla="*/ 0 w 30458395"/>
              <a:gd name="connsiteY11"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20305597 w 30458395"/>
              <a:gd name="connsiteY7" fmla="*/ 17346292 h 20558568"/>
              <a:gd name="connsiteX8" fmla="*/ 20305597 w 30458395"/>
              <a:gd name="connsiteY8" fmla="*/ 19916113 h 20558568"/>
              <a:gd name="connsiteX9" fmla="*/ 0 w 30458395"/>
              <a:gd name="connsiteY9" fmla="*/ 19916113 h 20558568"/>
              <a:gd name="connsiteX10" fmla="*/ 0 w 30458395"/>
              <a:gd name="connsiteY10" fmla="*/ 17346292 h 20558568"/>
              <a:gd name="connsiteX11" fmla="*/ 0 w 30458395"/>
              <a:gd name="connsiteY11" fmla="*/ 17346292 h 20558568"/>
              <a:gd name="connsiteX12" fmla="*/ 0 w 30458395"/>
              <a:gd name="connsiteY12" fmla="*/ 4497187 h 20558568"/>
              <a:gd name="connsiteX13" fmla="*/ 20305597 w 30458395"/>
              <a:gd name="connsiteY13" fmla="*/ 4497187 h 20558568"/>
              <a:gd name="connsiteX14" fmla="*/ 20305597 w 30458395"/>
              <a:gd name="connsiteY14" fmla="*/ 17346292 h 20558568"/>
              <a:gd name="connsiteX15" fmla="*/ 5076399 w 30458395"/>
              <a:gd name="connsiteY15" fmla="*/ 2409207 h 20558568"/>
              <a:gd name="connsiteX16" fmla="*/ 5076399 w 30458395"/>
              <a:gd name="connsiteY16" fmla="*/ 4979028 h 20558568"/>
              <a:gd name="connsiteX17" fmla="*/ 15229197 w 30458395"/>
              <a:gd name="connsiteY17" fmla="*/ 4979028 h 20558568"/>
              <a:gd name="connsiteX18" fmla="*/ 15229197 w 30458395"/>
              <a:gd name="connsiteY18"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20305597 w 30458395"/>
              <a:gd name="connsiteY7" fmla="*/ 17346292 h 20558568"/>
              <a:gd name="connsiteX8" fmla="*/ 20305597 w 30458395"/>
              <a:gd name="connsiteY8" fmla="*/ 19916113 h 20558568"/>
              <a:gd name="connsiteX9" fmla="*/ 0 w 30458395"/>
              <a:gd name="connsiteY9" fmla="*/ 19916113 h 20558568"/>
              <a:gd name="connsiteX10" fmla="*/ 0 w 30458395"/>
              <a:gd name="connsiteY10"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20305597 w 30458395"/>
              <a:gd name="connsiteY7" fmla="*/ 17346292 h 20558568"/>
              <a:gd name="connsiteX8" fmla="*/ 20305597 w 30458395"/>
              <a:gd name="connsiteY8" fmla="*/ 19916113 h 20558568"/>
              <a:gd name="connsiteX9" fmla="*/ 0 w 30458395"/>
              <a:gd name="connsiteY9" fmla="*/ 19916113 h 20558568"/>
              <a:gd name="connsiteX10" fmla="*/ 0 w 30458395"/>
              <a:gd name="connsiteY10" fmla="*/ 17346292 h 20558568"/>
              <a:gd name="connsiteX11" fmla="*/ 0 w 30458395"/>
              <a:gd name="connsiteY11" fmla="*/ 17346292 h 20558568"/>
              <a:gd name="connsiteX12" fmla="*/ 0 w 30458395"/>
              <a:gd name="connsiteY12" fmla="*/ 4497187 h 20558568"/>
              <a:gd name="connsiteX13" fmla="*/ 20305597 w 30458395"/>
              <a:gd name="connsiteY13" fmla="*/ 4497187 h 20558568"/>
              <a:gd name="connsiteX14" fmla="*/ 20305597 w 30458395"/>
              <a:gd name="connsiteY14" fmla="*/ 17346292 h 20558568"/>
              <a:gd name="connsiteX15" fmla="*/ 5076399 w 30458395"/>
              <a:gd name="connsiteY15" fmla="*/ 2409207 h 20558568"/>
              <a:gd name="connsiteX16" fmla="*/ 5076399 w 30458395"/>
              <a:gd name="connsiteY16" fmla="*/ 4979028 h 20558568"/>
              <a:gd name="connsiteX17" fmla="*/ 15229197 w 30458395"/>
              <a:gd name="connsiteY17" fmla="*/ 4979028 h 20558568"/>
              <a:gd name="connsiteX18" fmla="*/ 15229197 w 30458395"/>
              <a:gd name="connsiteY18"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5381996 w 30458395"/>
              <a:gd name="connsiteY6" fmla="*/ 8833760 h 20558568"/>
              <a:gd name="connsiteX7" fmla="*/ 20305597 w 30458395"/>
              <a:gd name="connsiteY7" fmla="*/ 17346292 h 20558568"/>
              <a:gd name="connsiteX8" fmla="*/ 20305597 w 30458395"/>
              <a:gd name="connsiteY8" fmla="*/ 19916113 h 20558568"/>
              <a:gd name="connsiteX9" fmla="*/ 0 w 30458395"/>
              <a:gd name="connsiteY9" fmla="*/ 19916113 h 20558568"/>
              <a:gd name="connsiteX10" fmla="*/ 0 w 30458395"/>
              <a:gd name="connsiteY10"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0305597 w 30458395"/>
              <a:gd name="connsiteY6" fmla="*/ 17346292 h 20558568"/>
              <a:gd name="connsiteX7" fmla="*/ 20305597 w 30458395"/>
              <a:gd name="connsiteY7" fmla="*/ 19916113 h 20558568"/>
              <a:gd name="connsiteX8" fmla="*/ 0 w 30458395"/>
              <a:gd name="connsiteY8" fmla="*/ 19916113 h 20558568"/>
              <a:gd name="connsiteX9" fmla="*/ 0 w 30458395"/>
              <a:gd name="connsiteY9" fmla="*/ 17346292 h 20558568"/>
              <a:gd name="connsiteX10" fmla="*/ 0 w 30458395"/>
              <a:gd name="connsiteY10" fmla="*/ 17346292 h 20558568"/>
              <a:gd name="connsiteX11" fmla="*/ 0 w 30458395"/>
              <a:gd name="connsiteY11" fmla="*/ 4497187 h 20558568"/>
              <a:gd name="connsiteX12" fmla="*/ 20305597 w 30458395"/>
              <a:gd name="connsiteY12" fmla="*/ 4497187 h 20558568"/>
              <a:gd name="connsiteX13" fmla="*/ 20305597 w 30458395"/>
              <a:gd name="connsiteY13" fmla="*/ 17346292 h 20558568"/>
              <a:gd name="connsiteX14" fmla="*/ 5076399 w 30458395"/>
              <a:gd name="connsiteY14" fmla="*/ 2409207 h 20558568"/>
              <a:gd name="connsiteX15" fmla="*/ 5076399 w 30458395"/>
              <a:gd name="connsiteY15" fmla="*/ 4979028 h 20558568"/>
              <a:gd name="connsiteX16" fmla="*/ 15229197 w 30458395"/>
              <a:gd name="connsiteY16" fmla="*/ 4979028 h 20558568"/>
              <a:gd name="connsiteX17" fmla="*/ 15229197 w 30458395"/>
              <a:gd name="connsiteY17"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0305597 w 30458395"/>
              <a:gd name="connsiteY6" fmla="*/ 17346292 h 20558568"/>
              <a:gd name="connsiteX7" fmla="*/ 20305597 w 30458395"/>
              <a:gd name="connsiteY7" fmla="*/ 19916113 h 20558568"/>
              <a:gd name="connsiteX8" fmla="*/ 0 w 30458395"/>
              <a:gd name="connsiteY8" fmla="*/ 19916113 h 20558568"/>
              <a:gd name="connsiteX9" fmla="*/ 0 w 30458395"/>
              <a:gd name="connsiteY9"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0305597 w 30458395"/>
              <a:gd name="connsiteY6" fmla="*/ 17346292 h 20558568"/>
              <a:gd name="connsiteX7" fmla="*/ 20305597 w 30458395"/>
              <a:gd name="connsiteY7" fmla="*/ 19916113 h 20558568"/>
              <a:gd name="connsiteX8" fmla="*/ 0 w 30458395"/>
              <a:gd name="connsiteY8" fmla="*/ 19916113 h 20558568"/>
              <a:gd name="connsiteX9" fmla="*/ 0 w 30458395"/>
              <a:gd name="connsiteY9" fmla="*/ 17346292 h 20558568"/>
              <a:gd name="connsiteX10" fmla="*/ 0 w 30458395"/>
              <a:gd name="connsiteY10" fmla="*/ 17346292 h 20558568"/>
              <a:gd name="connsiteX11" fmla="*/ 0 w 30458395"/>
              <a:gd name="connsiteY11" fmla="*/ 4497187 h 20558568"/>
              <a:gd name="connsiteX12" fmla="*/ 20305597 w 30458395"/>
              <a:gd name="connsiteY12" fmla="*/ 4497187 h 20558568"/>
              <a:gd name="connsiteX13" fmla="*/ 20305597 w 30458395"/>
              <a:gd name="connsiteY13" fmla="*/ 17346292 h 20558568"/>
              <a:gd name="connsiteX14" fmla="*/ 5076399 w 30458395"/>
              <a:gd name="connsiteY14" fmla="*/ 2409207 h 20558568"/>
              <a:gd name="connsiteX15" fmla="*/ 5076399 w 30458395"/>
              <a:gd name="connsiteY15" fmla="*/ 4979028 h 20558568"/>
              <a:gd name="connsiteX16" fmla="*/ 15229197 w 30458395"/>
              <a:gd name="connsiteY16" fmla="*/ 4979028 h 20558568"/>
              <a:gd name="connsiteX17" fmla="*/ 15229197 w 30458395"/>
              <a:gd name="connsiteY17" fmla="*/ 2409207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30458395 w 30458395"/>
              <a:gd name="connsiteY5" fmla="*/ 0 h 20558568"/>
              <a:gd name="connsiteX6" fmla="*/ 20305597 w 30458395"/>
              <a:gd name="connsiteY6" fmla="*/ 17346292 h 20558568"/>
              <a:gd name="connsiteX7" fmla="*/ 20305597 w 30458395"/>
              <a:gd name="connsiteY7" fmla="*/ 19916113 h 20558568"/>
              <a:gd name="connsiteX8" fmla="*/ 0 w 30458395"/>
              <a:gd name="connsiteY8" fmla="*/ 19916113 h 20558568"/>
              <a:gd name="connsiteX9" fmla="*/ 0 w 30458395"/>
              <a:gd name="connsiteY9" fmla="*/ 17346292 h 20558568"/>
              <a:gd name="connsiteX0" fmla="*/ 5076399 w 30458395"/>
              <a:gd name="connsiteY0" fmla="*/ 4979028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15229197 w 30458395"/>
              <a:gd name="connsiteY5" fmla="*/ 4979028 h 20558568"/>
              <a:gd name="connsiteX6" fmla="*/ 5076399 w 30458395"/>
              <a:gd name="connsiteY6" fmla="*/ 4979028 h 20558568"/>
              <a:gd name="connsiteX0" fmla="*/ 0 w 30458395"/>
              <a:gd name="connsiteY0" fmla="*/ 17346292 h 20558568"/>
              <a:gd name="connsiteX1" fmla="*/ 5076399 w 30458395"/>
              <a:gd name="connsiteY1" fmla="*/ 2409207 h 20558568"/>
              <a:gd name="connsiteX2" fmla="*/ 0 w 30458395"/>
              <a:gd name="connsiteY2" fmla="*/ 4497187 h 20558568"/>
              <a:gd name="connsiteX3" fmla="*/ 20305597 w 30458395"/>
              <a:gd name="connsiteY3" fmla="*/ 4497187 h 20558568"/>
              <a:gd name="connsiteX4" fmla="*/ 15229197 w 30458395"/>
              <a:gd name="connsiteY4" fmla="*/ 2409207 h 20558568"/>
              <a:gd name="connsiteX5" fmla="*/ 20305597 w 30458395"/>
              <a:gd name="connsiteY5" fmla="*/ 17346292 h 20558568"/>
              <a:gd name="connsiteX6" fmla="*/ 20305597 w 30458395"/>
              <a:gd name="connsiteY6" fmla="*/ 19916113 h 20558568"/>
              <a:gd name="connsiteX7" fmla="*/ 0 w 30458395"/>
              <a:gd name="connsiteY7" fmla="*/ 19916113 h 20558568"/>
              <a:gd name="connsiteX8" fmla="*/ 0 w 30458395"/>
              <a:gd name="connsiteY8" fmla="*/ 17346292 h 20558568"/>
              <a:gd name="connsiteX9" fmla="*/ 0 w 30458395"/>
              <a:gd name="connsiteY9" fmla="*/ 17346292 h 20558568"/>
              <a:gd name="connsiteX10" fmla="*/ 0 w 30458395"/>
              <a:gd name="connsiteY10" fmla="*/ 4497187 h 20558568"/>
              <a:gd name="connsiteX11" fmla="*/ 20305597 w 30458395"/>
              <a:gd name="connsiteY11" fmla="*/ 4497187 h 20558568"/>
              <a:gd name="connsiteX12" fmla="*/ 20305597 w 30458395"/>
              <a:gd name="connsiteY12" fmla="*/ 17346292 h 20558568"/>
              <a:gd name="connsiteX13" fmla="*/ 5076399 w 30458395"/>
              <a:gd name="connsiteY13" fmla="*/ 2409207 h 20558568"/>
              <a:gd name="connsiteX14" fmla="*/ 5076399 w 30458395"/>
              <a:gd name="connsiteY14" fmla="*/ 4979028 h 20558568"/>
              <a:gd name="connsiteX15" fmla="*/ 15229197 w 30458395"/>
              <a:gd name="connsiteY15" fmla="*/ 4979028 h 20558568"/>
              <a:gd name="connsiteX16" fmla="*/ 15229197 w 30458395"/>
              <a:gd name="connsiteY16" fmla="*/ 2409207 h 20558568"/>
              <a:gd name="connsiteX0" fmla="*/ 0 w 20305597"/>
              <a:gd name="connsiteY0" fmla="*/ 14937085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20305597 w 20305597"/>
              <a:gd name="connsiteY5" fmla="*/ 14937085 h 18149361"/>
              <a:gd name="connsiteX6" fmla="*/ 20305597 w 20305597"/>
              <a:gd name="connsiteY6" fmla="*/ 17506906 h 18149361"/>
              <a:gd name="connsiteX7" fmla="*/ 0 w 20305597"/>
              <a:gd name="connsiteY7" fmla="*/ 17506906 h 18149361"/>
              <a:gd name="connsiteX8" fmla="*/ 0 w 20305597"/>
              <a:gd name="connsiteY8" fmla="*/ 14937085 h 18149361"/>
              <a:gd name="connsiteX0" fmla="*/ 5076399 w 20305597"/>
              <a:gd name="connsiteY0" fmla="*/ 2569821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15229197 w 20305597"/>
              <a:gd name="connsiteY5" fmla="*/ 2569821 h 18149361"/>
              <a:gd name="connsiteX6" fmla="*/ 5076399 w 20305597"/>
              <a:gd name="connsiteY6" fmla="*/ 2569821 h 18149361"/>
              <a:gd name="connsiteX0" fmla="*/ 0 w 20305597"/>
              <a:gd name="connsiteY0" fmla="*/ 14937085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20305597 w 20305597"/>
              <a:gd name="connsiteY5" fmla="*/ 14937085 h 18149361"/>
              <a:gd name="connsiteX6" fmla="*/ 20305597 w 20305597"/>
              <a:gd name="connsiteY6" fmla="*/ 17506906 h 18149361"/>
              <a:gd name="connsiteX7" fmla="*/ 0 w 20305597"/>
              <a:gd name="connsiteY7" fmla="*/ 17506906 h 18149361"/>
              <a:gd name="connsiteX8" fmla="*/ 0 w 20305597"/>
              <a:gd name="connsiteY8" fmla="*/ 14937085 h 18149361"/>
              <a:gd name="connsiteX9" fmla="*/ 0 w 20305597"/>
              <a:gd name="connsiteY9" fmla="*/ 14937085 h 18149361"/>
              <a:gd name="connsiteX10" fmla="*/ 0 w 20305597"/>
              <a:gd name="connsiteY10" fmla="*/ 2087980 h 18149361"/>
              <a:gd name="connsiteX11" fmla="*/ 20305597 w 20305597"/>
              <a:gd name="connsiteY11" fmla="*/ 2087980 h 18149361"/>
              <a:gd name="connsiteX12" fmla="*/ 20305597 w 20305597"/>
              <a:gd name="connsiteY12" fmla="*/ 14937085 h 18149361"/>
              <a:gd name="connsiteX13" fmla="*/ 5076399 w 20305597"/>
              <a:gd name="connsiteY13" fmla="*/ 0 h 18149361"/>
              <a:gd name="connsiteX14" fmla="*/ 5076399 w 20305597"/>
              <a:gd name="connsiteY14" fmla="*/ 2569821 h 18149361"/>
              <a:gd name="connsiteX15" fmla="*/ 15229197 w 20305597"/>
              <a:gd name="connsiteY15" fmla="*/ 2569821 h 18149361"/>
              <a:gd name="connsiteX16" fmla="*/ 15229197 w 20305597"/>
              <a:gd name="connsiteY16" fmla="*/ 0 h 18149361"/>
              <a:gd name="connsiteX0" fmla="*/ 0 w 20305597"/>
              <a:gd name="connsiteY0" fmla="*/ 17506906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20305597 w 20305597"/>
              <a:gd name="connsiteY5" fmla="*/ 14937085 h 18149361"/>
              <a:gd name="connsiteX6" fmla="*/ 20305597 w 20305597"/>
              <a:gd name="connsiteY6" fmla="*/ 17506906 h 18149361"/>
              <a:gd name="connsiteX7" fmla="*/ 0 w 20305597"/>
              <a:gd name="connsiteY7" fmla="*/ 17506906 h 18149361"/>
              <a:gd name="connsiteX0" fmla="*/ 5076399 w 20305597"/>
              <a:gd name="connsiteY0" fmla="*/ 2569821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15229197 w 20305597"/>
              <a:gd name="connsiteY5" fmla="*/ 2569821 h 18149361"/>
              <a:gd name="connsiteX6" fmla="*/ 5076399 w 20305597"/>
              <a:gd name="connsiteY6" fmla="*/ 2569821 h 18149361"/>
              <a:gd name="connsiteX0" fmla="*/ 0 w 20305597"/>
              <a:gd name="connsiteY0" fmla="*/ 14937085 h 18149361"/>
              <a:gd name="connsiteX1" fmla="*/ 5076399 w 20305597"/>
              <a:gd name="connsiteY1" fmla="*/ 0 h 18149361"/>
              <a:gd name="connsiteX2" fmla="*/ 0 w 20305597"/>
              <a:gd name="connsiteY2" fmla="*/ 2087980 h 18149361"/>
              <a:gd name="connsiteX3" fmla="*/ 20305597 w 20305597"/>
              <a:gd name="connsiteY3" fmla="*/ 2087980 h 18149361"/>
              <a:gd name="connsiteX4" fmla="*/ 15229197 w 20305597"/>
              <a:gd name="connsiteY4" fmla="*/ 0 h 18149361"/>
              <a:gd name="connsiteX5" fmla="*/ 20305597 w 20305597"/>
              <a:gd name="connsiteY5" fmla="*/ 14937085 h 18149361"/>
              <a:gd name="connsiteX6" fmla="*/ 20305597 w 20305597"/>
              <a:gd name="connsiteY6" fmla="*/ 17506906 h 18149361"/>
              <a:gd name="connsiteX7" fmla="*/ 0 w 20305597"/>
              <a:gd name="connsiteY7" fmla="*/ 17506906 h 18149361"/>
              <a:gd name="connsiteX8" fmla="*/ 0 w 20305597"/>
              <a:gd name="connsiteY8" fmla="*/ 14937085 h 18149361"/>
              <a:gd name="connsiteX9" fmla="*/ 0 w 20305597"/>
              <a:gd name="connsiteY9" fmla="*/ 14937085 h 18149361"/>
              <a:gd name="connsiteX10" fmla="*/ 0 w 20305597"/>
              <a:gd name="connsiteY10" fmla="*/ 2087980 h 18149361"/>
              <a:gd name="connsiteX11" fmla="*/ 20305597 w 20305597"/>
              <a:gd name="connsiteY11" fmla="*/ 2087980 h 18149361"/>
              <a:gd name="connsiteX12" fmla="*/ 20305597 w 20305597"/>
              <a:gd name="connsiteY12" fmla="*/ 14937085 h 18149361"/>
              <a:gd name="connsiteX13" fmla="*/ 5076399 w 20305597"/>
              <a:gd name="connsiteY13" fmla="*/ 0 h 18149361"/>
              <a:gd name="connsiteX14" fmla="*/ 5076399 w 20305597"/>
              <a:gd name="connsiteY14" fmla="*/ 2569821 h 18149361"/>
              <a:gd name="connsiteX15" fmla="*/ 15229197 w 20305597"/>
              <a:gd name="connsiteY15" fmla="*/ 2569821 h 18149361"/>
              <a:gd name="connsiteX16" fmla="*/ 15229197 w 20305597"/>
              <a:gd name="connsiteY16" fmla="*/ 0 h 1814936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20305597" h="18149361" stroke="0" extrusionOk="0">
                <a:moveTo>
                  <a:pt x="0" y="17506906"/>
                </a:moveTo>
                <a:lnTo>
                  <a:pt x="5076399" y="0"/>
                </a:lnTo>
                <a:lnTo>
                  <a:pt x="0" y="2087980"/>
                </a:lnTo>
                <a:cubicBezTo>
                  <a:pt x="6768532" y="2944587"/>
                  <a:pt x="13537064" y="2944587"/>
                  <a:pt x="20305597" y="2087980"/>
                </a:cubicBezTo>
                <a:lnTo>
                  <a:pt x="15229197" y="0"/>
                </a:lnTo>
                <a:cubicBezTo>
                  <a:pt x="15229197" y="2141517"/>
                  <a:pt x="19459530" y="12019267"/>
                  <a:pt x="20305597" y="14937085"/>
                </a:cubicBezTo>
                <a:lnTo>
                  <a:pt x="20305597" y="17506906"/>
                </a:lnTo>
                <a:cubicBezTo>
                  <a:pt x="13537064" y="18363513"/>
                  <a:pt x="6768532" y="18363513"/>
                  <a:pt x="0" y="17506906"/>
                </a:cubicBezTo>
                <a:close/>
              </a:path>
              <a:path w="20305597" h="18149361" fill="darkenLess" stroke="0" extrusionOk="0">
                <a:moveTo>
                  <a:pt x="5076399" y="2569821"/>
                </a:moveTo>
                <a:lnTo>
                  <a:pt x="5076399" y="0"/>
                </a:lnTo>
                <a:lnTo>
                  <a:pt x="0" y="2087980"/>
                </a:lnTo>
                <a:cubicBezTo>
                  <a:pt x="6768532" y="2944587"/>
                  <a:pt x="13537064" y="2944587"/>
                  <a:pt x="20305597" y="2087980"/>
                </a:cubicBezTo>
                <a:lnTo>
                  <a:pt x="15229197" y="0"/>
                </a:lnTo>
                <a:lnTo>
                  <a:pt x="15229197" y="2569821"/>
                </a:lnTo>
                <a:cubicBezTo>
                  <a:pt x="11844931" y="2783973"/>
                  <a:pt x="8460665" y="2783973"/>
                  <a:pt x="5076399" y="2569821"/>
                </a:cubicBezTo>
                <a:close/>
              </a:path>
              <a:path w="20305597" h="18149361" fill="none" extrusionOk="0">
                <a:moveTo>
                  <a:pt x="0" y="14937085"/>
                </a:moveTo>
                <a:cubicBezTo>
                  <a:pt x="846066" y="12019267"/>
                  <a:pt x="5076399" y="2141517"/>
                  <a:pt x="5076399" y="0"/>
                </a:cubicBezTo>
                <a:lnTo>
                  <a:pt x="0" y="2087980"/>
                </a:lnTo>
                <a:cubicBezTo>
                  <a:pt x="6768532" y="2944587"/>
                  <a:pt x="13537064" y="2944587"/>
                  <a:pt x="20305597" y="2087980"/>
                </a:cubicBezTo>
                <a:lnTo>
                  <a:pt x="15229197" y="0"/>
                </a:lnTo>
                <a:cubicBezTo>
                  <a:pt x="15229197" y="2141517"/>
                  <a:pt x="19459530" y="12019267"/>
                  <a:pt x="20305597" y="14937085"/>
                </a:cubicBezTo>
                <a:lnTo>
                  <a:pt x="20305597" y="17506906"/>
                </a:lnTo>
                <a:cubicBezTo>
                  <a:pt x="13537064" y="18363513"/>
                  <a:pt x="6768532" y="18363513"/>
                  <a:pt x="0" y="17506906"/>
                </a:cubicBezTo>
                <a:lnTo>
                  <a:pt x="0" y="14937085"/>
                </a:lnTo>
                <a:close/>
                <a:moveTo>
                  <a:pt x="0" y="14937085"/>
                </a:moveTo>
                <a:lnTo>
                  <a:pt x="0" y="2087980"/>
                </a:lnTo>
                <a:moveTo>
                  <a:pt x="20305597" y="2087980"/>
                </a:moveTo>
                <a:lnTo>
                  <a:pt x="20305597" y="14937085"/>
                </a:lnTo>
                <a:moveTo>
                  <a:pt x="5076399" y="0"/>
                </a:moveTo>
                <a:lnTo>
                  <a:pt x="5076399" y="2569821"/>
                </a:lnTo>
                <a:moveTo>
                  <a:pt x="15229197" y="2569821"/>
                </a:moveTo>
                <a:lnTo>
                  <a:pt x="15229197" y="0"/>
                </a:lnTo>
              </a:path>
            </a:pathLst>
          </a:custGeom>
          <a:solidFill>
            <a:schemeClr val="bg1"/>
          </a:solidFill>
          <a:ln>
            <a:solidFill>
              <a:srgbClr val="D3E7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 name="Group 21"/>
          <xdr:cNvGrpSpPr/>
        </xdr:nvGrpSpPr>
        <xdr:grpSpPr>
          <a:xfrm>
            <a:off x="13176086" y="8562759"/>
            <a:ext cx="18675514" cy="10804150"/>
            <a:chOff x="1339554" y="1580031"/>
            <a:chExt cx="18526306" cy="10169517"/>
          </a:xfrm>
        </xdr:grpSpPr>
        <xdr:graphicFrame macro="">
          <xdr:nvGraphicFramePr>
            <xdr:cNvPr id="5" name="Chart 4"/>
            <xdr:cNvGraphicFramePr>
              <a:graphicFrameLocks/>
            </xdr:cNvGraphicFramePr>
          </xdr:nvGraphicFramePr>
          <xdr:xfrm>
            <a:off x="1339554" y="1584359"/>
            <a:ext cx="4614514" cy="248058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a:graphicFrameLocks/>
            </xdr:cNvGraphicFramePr>
          </xdr:nvGraphicFramePr>
          <xdr:xfrm>
            <a:off x="5949881" y="1580445"/>
            <a:ext cx="4633907" cy="248264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xdr:cNvGraphicFramePr>
              <a:graphicFrameLocks/>
            </xdr:cNvGraphicFramePr>
          </xdr:nvGraphicFramePr>
          <xdr:xfrm>
            <a:off x="10580881" y="1580031"/>
            <a:ext cx="4637790" cy="246602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xdr:cNvGraphicFramePr>
              <a:graphicFrameLocks/>
            </xdr:cNvGraphicFramePr>
          </xdr:nvGraphicFramePr>
          <xdr:xfrm>
            <a:off x="15218672" y="1597742"/>
            <a:ext cx="4647188" cy="246493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xdr:cNvGraphicFramePr>
              <a:graphicFrameLocks/>
            </xdr:cNvGraphicFramePr>
          </xdr:nvGraphicFramePr>
          <xdr:xfrm>
            <a:off x="1351935" y="4059197"/>
            <a:ext cx="4606413" cy="253250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xdr:cNvGraphicFramePr>
              <a:graphicFrameLocks/>
            </xdr:cNvGraphicFramePr>
          </xdr:nvGraphicFramePr>
          <xdr:xfrm>
            <a:off x="5942582" y="4046058"/>
            <a:ext cx="4640233" cy="254155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xdr:cNvGraphicFramePr>
              <a:graphicFrameLocks/>
            </xdr:cNvGraphicFramePr>
          </xdr:nvGraphicFramePr>
          <xdr:xfrm>
            <a:off x="10576903" y="4049671"/>
            <a:ext cx="4616923" cy="253732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xdr:cNvGraphicFramePr>
              <a:graphicFrameLocks/>
            </xdr:cNvGraphicFramePr>
          </xdr:nvGraphicFramePr>
          <xdr:xfrm>
            <a:off x="15206964" y="4068722"/>
            <a:ext cx="4653370" cy="252841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3" name="Chart 12"/>
            <xdr:cNvGraphicFramePr>
              <a:graphicFrameLocks/>
            </xdr:cNvGraphicFramePr>
          </xdr:nvGraphicFramePr>
          <xdr:xfrm>
            <a:off x="1351935" y="6586341"/>
            <a:ext cx="4588667" cy="256520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4" name="Chart 13"/>
            <xdr:cNvGraphicFramePr>
              <a:graphicFrameLocks/>
            </xdr:cNvGraphicFramePr>
          </xdr:nvGraphicFramePr>
          <xdr:xfrm>
            <a:off x="5934302" y="6577942"/>
            <a:ext cx="4640206" cy="257097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5" name="Chart 14"/>
            <xdr:cNvGraphicFramePr>
              <a:graphicFrameLocks/>
            </xdr:cNvGraphicFramePr>
          </xdr:nvGraphicFramePr>
          <xdr:xfrm>
            <a:off x="10588727" y="6587613"/>
            <a:ext cx="4606413" cy="255177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Chart 15"/>
            <xdr:cNvGraphicFramePr>
              <a:graphicFrameLocks/>
            </xdr:cNvGraphicFramePr>
          </xdr:nvGraphicFramePr>
          <xdr:xfrm>
            <a:off x="15195140" y="6597138"/>
            <a:ext cx="4668479" cy="2609543"/>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7" name="Chart 16"/>
            <xdr:cNvGraphicFramePr>
              <a:graphicFrameLocks/>
            </xdr:cNvGraphicFramePr>
          </xdr:nvGraphicFramePr>
          <xdr:xfrm>
            <a:off x="5939298" y="9148916"/>
            <a:ext cx="4606413" cy="260063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8" name="Chart 17"/>
            <xdr:cNvGraphicFramePr>
              <a:graphicFrameLocks/>
            </xdr:cNvGraphicFramePr>
          </xdr:nvGraphicFramePr>
          <xdr:xfrm>
            <a:off x="10569677" y="9139391"/>
            <a:ext cx="4606413" cy="2609543"/>
          </xdr:xfrm>
          <a:graphic>
            <a:graphicData uri="http://schemas.openxmlformats.org/drawingml/2006/chart">
              <c:chart xmlns:c="http://schemas.openxmlformats.org/drawingml/2006/chart" xmlns:r="http://schemas.openxmlformats.org/officeDocument/2006/relationships" r:id="rId14"/>
            </a:graphicData>
          </a:graphic>
        </xdr:graphicFrame>
      </xdr:grpSp>
    </xdr:grpSp>
    <xdr:clientData/>
  </xdr:twoCellAnchor>
  <xdr:twoCellAnchor editAs="oneCell">
    <xdr:from>
      <xdr:col>0</xdr:col>
      <xdr:colOff>196645</xdr:colOff>
      <xdr:row>4</xdr:row>
      <xdr:rowOff>112892</xdr:rowOff>
    </xdr:from>
    <xdr:to>
      <xdr:col>0</xdr:col>
      <xdr:colOff>2043880</xdr:colOff>
      <xdr:row>17</xdr:row>
      <xdr:rowOff>103367</xdr:rowOff>
    </xdr:to>
    <mc:AlternateContent xmlns:mc="http://schemas.openxmlformats.org/markup-compatibility/2006">
      <mc:Choice xmlns:a14="http://schemas.microsoft.com/office/drawing/2010/main" Requires="a14">
        <xdr:graphicFrame macro="">
          <xdr:nvGraphicFramePr>
            <xdr:cNvPr id="19"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96645" y="2246492"/>
              <a:ext cx="1847235" cy="2254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196646</xdr:colOff>
      <xdr:row>19</xdr:row>
      <xdr:rowOff>22569</xdr:rowOff>
    </xdr:from>
    <xdr:to>
      <xdr:col>0</xdr:col>
      <xdr:colOff>2043881</xdr:colOff>
      <xdr:row>32</xdr:row>
      <xdr:rowOff>5424</xdr:rowOff>
    </xdr:to>
    <mc:AlternateContent xmlns:mc="http://schemas.openxmlformats.org/markup-compatibility/2006">
      <mc:Choice xmlns:a14="http://schemas.microsoft.com/office/drawing/2010/main" Requires="a14">
        <xdr:graphicFrame macro="">
          <xdr:nvGraphicFramePr>
            <xdr:cNvPr id="2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6646" y="4768740"/>
              <a:ext cx="1847235" cy="2247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17</xdr:col>
      <xdr:colOff>304800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8</xdr:col>
      <xdr:colOff>304800</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18</xdr:row>
      <xdr:rowOff>0</xdr:rowOff>
    </xdr:from>
    <xdr:to>
      <xdr:col>17</xdr:col>
      <xdr:colOff>304800</xdr:colOff>
      <xdr:row>33</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34</xdr:row>
      <xdr:rowOff>0</xdr:rowOff>
    </xdr:from>
    <xdr:to>
      <xdr:col>8</xdr:col>
      <xdr:colOff>304800</xdr:colOff>
      <xdr:row>49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34</xdr:row>
      <xdr:rowOff>0</xdr:rowOff>
    </xdr:from>
    <xdr:to>
      <xdr:col>17</xdr:col>
      <xdr:colOff>304800</xdr:colOff>
      <xdr:row>49</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50</xdr:row>
      <xdr:rowOff>0</xdr:rowOff>
    </xdr:from>
    <xdr:to>
      <xdr:col>8</xdr:col>
      <xdr:colOff>304800</xdr:colOff>
      <xdr:row>65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50</xdr:row>
      <xdr:rowOff>0</xdr:rowOff>
    </xdr:from>
    <xdr:to>
      <xdr:col>17</xdr:col>
      <xdr:colOff>304800</xdr:colOff>
      <xdr:row>65</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66</xdr:row>
      <xdr:rowOff>0</xdr:rowOff>
    </xdr:from>
    <xdr:to>
      <xdr:col>8</xdr:col>
      <xdr:colOff>304800</xdr:colOff>
      <xdr:row>81</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66</xdr:row>
      <xdr:rowOff>15240</xdr:rowOff>
    </xdr:from>
    <xdr:to>
      <xdr:col>17</xdr:col>
      <xdr:colOff>353664</xdr:colOff>
      <xdr:row>81</xdr:row>
      <xdr:rowOff>45720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82</xdr:row>
      <xdr:rowOff>0</xdr:rowOff>
    </xdr:from>
    <xdr:to>
      <xdr:col>8</xdr:col>
      <xdr:colOff>304800</xdr:colOff>
      <xdr:row>97</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82</xdr:row>
      <xdr:rowOff>0</xdr:rowOff>
    </xdr:from>
    <xdr:to>
      <xdr:col>17</xdr:col>
      <xdr:colOff>304800</xdr:colOff>
      <xdr:row>97</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98</xdr:row>
      <xdr:rowOff>0</xdr:rowOff>
    </xdr:from>
    <xdr:to>
      <xdr:col>8</xdr:col>
      <xdr:colOff>304800</xdr:colOff>
      <xdr:row>113</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98</xdr:row>
      <xdr:rowOff>0</xdr:rowOff>
    </xdr:from>
    <xdr:to>
      <xdr:col>17</xdr:col>
      <xdr:colOff>304800</xdr:colOff>
      <xdr:row>113</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06.368154976852" createdVersion="6" refreshedVersion="6" minRefreshableVersion="3" recordCount="1074">
  <cacheSource type="worksheet">
    <worksheetSource name="unicorn_Companies"/>
  </cacheSource>
  <cacheFields count="16">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Zuoyebang"/>
        <s v="Ripple"/>
        <s v="OYO Rooms"/>
        <s v="OutSystems"/>
        <s v="ServiceTitan"/>
        <s v="Alchemy"/>
        <s v="Chehaoduo"/>
        <s v="Digital Currency Group"/>
        <s v="Figma"/>
        <s v="Gusto"/>
        <s v="Lalamove"/>
        <s v="Notion Labs"/>
        <s v="reddit"/>
        <s v="Talkdesk"/>
        <s v="Thrasio"/>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44">
      <sharedItems/>
    </cacheField>
    <cacheField name="Valuation2" numFmtId="6">
      <sharedItems containsSemiMixedTypes="0" containsString="0" containsNumber="1" containsInteger="1" minValue="1000000000" maxValue="180000000000"/>
    </cacheField>
    <cacheField name="Valuation Range" numFmtId="6">
      <sharedItems count="7">
        <s v="$101B-$200B"/>
        <s v="$91B-$100B"/>
        <s v="$41B-$50B"/>
        <s v="$31B-$40B"/>
        <s v="$21B-$30B"/>
        <s v="$11B-$20B"/>
        <s v="$1B-$10B"/>
      </sharedItems>
    </cacheField>
    <cacheField name="Date Joined" numFmtId="14">
      <sharedItems containsSemiMixedTypes="0" containsNonDate="0" containsDate="1" containsString="0" minDate="2007-07-02T00:00:00" maxDate="2022-04-06T00:00:00"/>
    </cacheField>
    <cacheField name="Day" numFmtId="14">
      <sharedItems/>
    </cacheField>
    <cacheField name="Month" numFmtId="14">
      <sharedItems/>
    </cacheField>
    <cacheField name="Year" numFmtId="14">
      <sharedItems count="13">
        <s v="2017"/>
        <s v="2012"/>
        <s v="2018"/>
        <s v="2014"/>
        <s v="2011"/>
        <s v="2019"/>
        <s v="2021"/>
        <s v="2016"/>
        <s v="2022"/>
        <s v="2020"/>
        <s v="2015"/>
        <s v="2013"/>
        <s v="2007"/>
      </sharedItems>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ount="257">
        <s v="Beijing"/>
        <s v="Hawthorne"/>
        <s v="Shenzhen"/>
        <s v="San Francisco"/>
        <s v="Stockholm"/>
        <s v="Surry Hills"/>
        <s v="London"/>
        <s v="Cary"/>
        <m/>
        <s v="Jacksonville"/>
        <s v="Bengaluru"/>
        <s v="Jakarta"/>
        <s v="Shanghai"/>
        <s v="Philadelphia"/>
        <s v="Waltham"/>
        <s v="New York"/>
        <s v="Pittsburgh"/>
        <s v="Istanbul"/>
        <s v="San Diego"/>
        <s v="Roseville"/>
        <s v="Changsha"/>
        <s v="Tallinn"/>
        <s v="Luohe"/>
        <s v="Munich"/>
        <s v="Seoul"/>
        <s v="Fremont"/>
        <s v="Mountain View"/>
        <s v="Boston"/>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Glendale"/>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Gurugram"/>
        <s v="Mexico City"/>
        <s v="Unterfoehring"/>
        <s v="Jerusalem"/>
        <s v="Colchester"/>
        <s v="Bruchsal"/>
        <s v="Bethesda"/>
        <s v="Bangalore"/>
        <s v="Orlando"/>
        <s v="Goleta"/>
        <s v="Portola Valley"/>
        <s v="Croix"/>
        <s v="Somerville"/>
        <s v="Aarhus"/>
        <s v="Plantation"/>
        <s v="Pennsauken"/>
        <s v="Taguig City"/>
        <s v="Leudelange"/>
        <s v="Lagos"/>
        <s v="Netanya"/>
        <s v="Kowloon"/>
        <s v="Cheung Sha Wan"/>
        <s v="Walpole"/>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South Korea"/>
        <s v="Mexico"/>
        <s v="Canada"/>
        <s v="Netherlands"/>
        <s v="France"/>
        <s v="Finland"/>
        <s v="Israel"/>
        <s v="Lithuania"/>
        <s v="Denmark"/>
        <s v="Belgium"/>
        <s v="Colombia"/>
        <s v="Brazil"/>
        <s v="Singapore"/>
        <s v="Austria"/>
        <s v="Ireland"/>
        <s v="United Arab Emirates"/>
        <s v="Switzerland"/>
        <s v="Hong Kong"/>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0">
      <sharedItems containsSemiMixedTypes="0" containsString="0" containsNumber="1" containsInteger="1" minValue="1919" maxValue="2021"/>
    </cacheField>
    <cacheField name="Funding" numFmtId="0">
      <sharedItems/>
    </cacheField>
    <cacheField name="Funding2" numFmtId="0">
      <sharedItems containsMixedTypes="1" containsNumber="1" containsInteger="1" minValue="0" maxValue="14000000000"/>
    </cacheField>
    <cacheField name="Select Investors" numFmtId="0">
      <sharedItems count="1059">
        <s v="Sequoia Capital China, SIG Asia Investments, Sina Weibo, Softbank Group"/>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equoia Capital, Thoma Bravo, Softbank"/>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Kuang-Chi"/>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Jungle Ventures, Accel, Venture Highway"/>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Hopu Investment Management, Boyu Capital, DC Thomson Venture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Tiger Global Management, Tiger Brokers, DCM Ventures"/>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B Capital Group, Monk's Hill Ventures, Dynamic Parcel Distribution"/>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Vision Plus Capital, GSR Ventures, ZhenFund"/>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Phoenix New Media, Tianjin Haihe Industry Fund"/>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500 Global, Rakuten Ventures, Golden Gate Venture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Dragonfly Captial, Qiming Venture Partners, DST Global"/>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Mundi Ventures, Doqling Capital Partners, Activant Capital"/>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SingTel Innov8, Alpha JWC Ventures, Golden Gate Ventures"/>
        <s v="Bain Capital"/>
        <s v="Battery Ventures, Tiger Global Management, Hanaco Ventures"/>
        <s v="Greylock Partners, Lux Capital, General Atlantic"/>
        <s v="Andreessen Horowitz, DST Global, IDG Capital"/>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Vertex Ventures SE Asia, Global Founders Capital, Visa Ventures"/>
        <s v="General Atlantic, Elevation Capital, BEENEXT"/>
        <s v="Insight Partners, Lightspeed Venture Partners, CyberStarts"/>
        <s v="Investment Corporation of Dubai, Centralway"/>
        <s v="U.S. Venture Partners, dRx Capital, Andreessen Horowitz"/>
        <s v="Lakestar, Battery Ventures, New Enterprise Associates"/>
        <s v="Temasek, Guggenheim Investments, Qatar Investment Authority"/>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Sequoia Capital China, Shunwei Capital Partners, Qualgr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equoia Capital China, ING, Alibaba Entrepreneurs Fund"/>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74">
  <r>
    <x v="0"/>
    <s v="$180B"/>
    <n v="180000000000"/>
    <x v="0"/>
    <d v="2017-04-07T00:00:00"/>
    <s v="07"/>
    <s v="April"/>
    <x v="0"/>
    <x v="0"/>
    <x v="0"/>
    <x v="0"/>
    <x v="0"/>
    <n v="2012"/>
    <s v="$8B"/>
    <n v="8000000000"/>
    <x v="0"/>
  </r>
  <r>
    <x v="1"/>
    <s v="$100B"/>
    <n v="100000000000"/>
    <x v="1"/>
    <d v="2012-12-01T00:00:00"/>
    <s v="01"/>
    <s v="December"/>
    <x v="1"/>
    <x v="1"/>
    <x v="1"/>
    <x v="1"/>
    <x v="1"/>
    <n v="2002"/>
    <s v="$7B"/>
    <n v="7000000000"/>
    <x v="1"/>
  </r>
  <r>
    <x v="2"/>
    <s v="$100B"/>
    <n v="100000000000"/>
    <x v="1"/>
    <d v="2018-07-03T00:00:00"/>
    <s v="03"/>
    <s v="July"/>
    <x v="2"/>
    <x v="2"/>
    <x v="2"/>
    <x v="0"/>
    <x v="0"/>
    <n v="2008"/>
    <s v="$2B"/>
    <n v="2000000000"/>
    <x v="2"/>
  </r>
  <r>
    <x v="3"/>
    <s v="$95B"/>
    <n v="95000000000"/>
    <x v="1"/>
    <d v="2014-01-23T00:00:00"/>
    <s v="23"/>
    <s v="January"/>
    <x v="3"/>
    <x v="3"/>
    <x v="3"/>
    <x v="1"/>
    <x v="1"/>
    <n v="2010"/>
    <s v="$2B"/>
    <n v="2000000000"/>
    <x v="3"/>
  </r>
  <r>
    <x v="4"/>
    <s v="$46B"/>
    <n v="46000000000"/>
    <x v="2"/>
    <d v="2011-12-12T00:00:00"/>
    <s v="12"/>
    <s v="December"/>
    <x v="4"/>
    <x v="3"/>
    <x v="4"/>
    <x v="2"/>
    <x v="2"/>
    <n v="2005"/>
    <s v="$4B"/>
    <n v="4000000000"/>
    <x v="4"/>
  </r>
  <r>
    <x v="5"/>
    <s v="$40B"/>
    <n v="40000000000"/>
    <x v="3"/>
    <d v="2018-01-08T00:00:00"/>
    <s v="08"/>
    <s v="January"/>
    <x v="2"/>
    <x v="4"/>
    <x v="5"/>
    <x v="3"/>
    <x v="3"/>
    <n v="2012"/>
    <s v="$572M"/>
    <n v="572000000"/>
    <x v="5"/>
  </r>
  <r>
    <x v="6"/>
    <s v="$40B"/>
    <n v="40000000000"/>
    <x v="3"/>
    <d v="2019-05-02T00:00:00"/>
    <s v="02"/>
    <s v="May"/>
    <x v="5"/>
    <x v="3"/>
    <x v="6"/>
    <x v="4"/>
    <x v="2"/>
    <n v="2012"/>
    <s v="$2B"/>
    <n v="2000000000"/>
    <x v="6"/>
  </r>
  <r>
    <x v="7"/>
    <s v="$39B"/>
    <n v="39000000000"/>
    <x v="3"/>
    <d v="2014-12-30T00:00:00"/>
    <s v="30"/>
    <s v="December"/>
    <x v="3"/>
    <x v="5"/>
    <x v="3"/>
    <x v="1"/>
    <x v="1"/>
    <n v="2012"/>
    <s v="$3B"/>
    <n v="3000000000"/>
    <x v="7"/>
  </r>
  <r>
    <x v="8"/>
    <s v="$38B"/>
    <n v="38000000000"/>
    <x v="3"/>
    <d v="2017-12-20T00:00:00"/>
    <s v="20"/>
    <s v="December"/>
    <x v="0"/>
    <x v="6"/>
    <x v="3"/>
    <x v="1"/>
    <x v="1"/>
    <n v="2015"/>
    <s v="$14B"/>
    <n v="14000000000"/>
    <x v="8"/>
  </r>
  <r>
    <x v="9"/>
    <s v="$38B"/>
    <n v="38000000000"/>
    <x v="3"/>
    <d v="2019-02-05T00:00:00"/>
    <s v="05"/>
    <s v="February"/>
    <x v="5"/>
    <x v="7"/>
    <x v="3"/>
    <x v="1"/>
    <x v="1"/>
    <n v="2013"/>
    <s v="$3B"/>
    <n v="3000000000"/>
    <x v="9"/>
  </r>
  <r>
    <x v="10"/>
    <s v="$33B"/>
    <n v="33000000000"/>
    <x v="3"/>
    <d v="2018-04-26T00:00:00"/>
    <s v="26"/>
    <s v="April"/>
    <x v="2"/>
    <x v="3"/>
    <x v="6"/>
    <x v="4"/>
    <x v="2"/>
    <n v="2015"/>
    <s v="$2B"/>
    <n v="2000000000"/>
    <x v="10"/>
  </r>
  <r>
    <x v="11"/>
    <s v="$32B"/>
    <n v="32000000000"/>
    <x v="3"/>
    <d v="2018-10-26T00:00:00"/>
    <s v="26"/>
    <s v="October"/>
    <x v="2"/>
    <x v="1"/>
    <x v="7"/>
    <x v="1"/>
    <x v="1"/>
    <n v="1991"/>
    <s v="$7B"/>
    <n v="7000000000"/>
    <x v="11"/>
  </r>
  <r>
    <x v="12"/>
    <s v="$32B"/>
    <n v="32000000000"/>
    <x v="3"/>
    <d v="2021-07-20T00:00:00"/>
    <s v="20"/>
    <s v="July"/>
    <x v="6"/>
    <x v="3"/>
    <x v="8"/>
    <x v="5"/>
    <x v="1"/>
    <n v="2018"/>
    <s v="$2B"/>
    <n v="2000000000"/>
    <x v="12"/>
  </r>
  <r>
    <x v="13"/>
    <s v="$27B"/>
    <n v="27000000000"/>
    <x v="4"/>
    <d v="2012-06-06T00:00:00"/>
    <s v="06"/>
    <s v="June"/>
    <x v="1"/>
    <x v="2"/>
    <x v="9"/>
    <x v="1"/>
    <x v="1"/>
    <n v="2002"/>
    <s v="$4B"/>
    <n v="4000000000"/>
    <x v="13"/>
  </r>
  <r>
    <x v="14"/>
    <s v="$25B"/>
    <n v="25000000000"/>
    <x v="4"/>
    <d v="2019-03-05T00:00:00"/>
    <s v="05"/>
    <s v="March"/>
    <x v="5"/>
    <x v="3"/>
    <x v="3"/>
    <x v="1"/>
    <x v="1"/>
    <n v="2013"/>
    <s v="$2B"/>
    <n v="2000000000"/>
    <x v="14"/>
  </r>
  <r>
    <x v="15"/>
    <s v="$22B"/>
    <n v="22000000000"/>
    <x v="4"/>
    <d v="2017-07-25T00:00:00"/>
    <s v="25"/>
    <s v="July"/>
    <x v="0"/>
    <x v="8"/>
    <x v="10"/>
    <x v="6"/>
    <x v="0"/>
    <n v="2008"/>
    <s v="$4B"/>
    <n v="4000000000"/>
    <x v="15"/>
  </r>
  <r>
    <x v="16"/>
    <s v="$20B"/>
    <n v="20000000000"/>
    <x v="5"/>
    <d v="2021-04-07T00:00:00"/>
    <s v="07"/>
    <s v="April"/>
    <x v="6"/>
    <x v="5"/>
    <x v="11"/>
    <x v="7"/>
    <x v="0"/>
    <n v="2015"/>
    <s v="$5B"/>
    <n v="5000000000"/>
    <x v="16"/>
  </r>
  <r>
    <x v="17"/>
    <s v="$20B"/>
    <n v="20000000000"/>
    <x v="5"/>
    <d v="2016-03-31T00:00:00"/>
    <s v="31"/>
    <s v="March"/>
    <x v="7"/>
    <x v="2"/>
    <x v="12"/>
    <x v="0"/>
    <x v="0"/>
    <n v="2013"/>
    <s v="$918M"/>
    <n v="918000000"/>
    <x v="17"/>
  </r>
  <r>
    <x v="18"/>
    <s v="$18B"/>
    <n v="18000000000"/>
    <x v="5"/>
    <d v="2022-01-05T00:00:00"/>
    <s v="05"/>
    <s v="January"/>
    <x v="8"/>
    <x v="4"/>
    <x v="3"/>
    <x v="1"/>
    <x v="1"/>
    <n v="2011"/>
    <s v="$476M"/>
    <n v="476000000"/>
    <x v="18"/>
  </r>
  <r>
    <x v="19"/>
    <s v="$17B"/>
    <n v="17000000000"/>
    <x v="5"/>
    <d v="2017-05-31T00:00:00"/>
    <s v="31"/>
    <s v="May"/>
    <x v="0"/>
    <x v="8"/>
    <x v="0"/>
    <x v="0"/>
    <x v="0"/>
    <n v="2012"/>
    <s v="$4B"/>
    <n v="4000000000"/>
    <x v="19"/>
  </r>
  <r>
    <x v="20"/>
    <s v="$15B"/>
    <n v="15000000000"/>
    <x v="5"/>
    <d v="2019-12-03T00:00:00"/>
    <s v="03"/>
    <s v="December"/>
    <x v="5"/>
    <x v="3"/>
    <x v="6"/>
    <x v="4"/>
    <x v="2"/>
    <n v="2016"/>
    <s v="$770M"/>
    <n v="770000000"/>
    <x v="20"/>
  </r>
  <r>
    <x v="21"/>
    <s v="$15B"/>
    <n v="15000000000"/>
    <x v="5"/>
    <d v="2018-04-20T00:00:00"/>
    <s v="20"/>
    <s v="April"/>
    <x v="2"/>
    <x v="4"/>
    <x v="3"/>
    <x v="1"/>
    <x v="1"/>
    <n v="2012"/>
    <s v="$979M"/>
    <n v="979000000"/>
    <x v="21"/>
  </r>
  <r>
    <x v="22"/>
    <s v="$15B"/>
    <n v="15000000000"/>
    <x v="5"/>
    <d v="2020-03-01T00:00:00"/>
    <s v="01"/>
    <s v="March"/>
    <x v="9"/>
    <x v="6"/>
    <x v="0"/>
    <x v="0"/>
    <x v="0"/>
    <n v="2016"/>
    <s v="$721M"/>
    <n v="721000000"/>
    <x v="22"/>
  </r>
  <r>
    <x v="23"/>
    <s v="$15B"/>
    <n v="15000000000"/>
    <x v="5"/>
    <d v="2020-10-08T00:00:00"/>
    <s v="08"/>
    <s v="October"/>
    <x v="9"/>
    <x v="2"/>
    <x v="13"/>
    <x v="1"/>
    <x v="1"/>
    <n v="2013"/>
    <s v="$3B"/>
    <n v="3000000000"/>
    <x v="23"/>
  </r>
  <r>
    <x v="24"/>
    <s v="$14B"/>
    <n v="14000000000"/>
    <x v="5"/>
    <d v="2021-02-17T00:00:00"/>
    <s v="17"/>
    <s v="February"/>
    <x v="6"/>
    <x v="3"/>
    <x v="6"/>
    <x v="4"/>
    <x v="2"/>
    <n v="2011"/>
    <s v="$490M"/>
    <n v="490000000"/>
    <x v="24"/>
  </r>
  <r>
    <x v="25"/>
    <s v="$13B"/>
    <n v="13000000000"/>
    <x v="5"/>
    <d v="2018-12-11T00:00:00"/>
    <s v="11"/>
    <s v="December"/>
    <x v="2"/>
    <x v="3"/>
    <x v="3"/>
    <x v="1"/>
    <x v="1"/>
    <n v="2012"/>
    <s v="$734M"/>
    <n v="734000000"/>
    <x v="25"/>
  </r>
  <r>
    <x v="26"/>
    <s v="$13B"/>
    <n v="13000000000"/>
    <x v="5"/>
    <d v="2018-10-16T00:00:00"/>
    <s v="16"/>
    <s v="October"/>
    <x v="2"/>
    <x v="9"/>
    <x v="14"/>
    <x v="1"/>
    <x v="1"/>
    <n v="2017"/>
    <s v="$2B"/>
    <n v="2000000000"/>
    <x v="26"/>
  </r>
  <r>
    <x v="27"/>
    <s v="$13B"/>
    <n v="13000000000"/>
    <x v="5"/>
    <d v="2021-07-20T00:00:00"/>
    <s v="20"/>
    <s v="July"/>
    <x v="6"/>
    <x v="2"/>
    <x v="15"/>
    <x v="1"/>
    <x v="1"/>
    <n v="2017"/>
    <s v="$427M"/>
    <n v="427000000"/>
    <x v="27"/>
  </r>
  <r>
    <x v="28"/>
    <s v="$13B"/>
    <n v="13000000000"/>
    <x v="5"/>
    <d v="2019-10-10T00:00:00"/>
    <s v="10"/>
    <s v="October"/>
    <x v="5"/>
    <x v="4"/>
    <x v="3"/>
    <x v="1"/>
    <x v="1"/>
    <n v="2009"/>
    <s v="$400M"/>
    <n v="400000000"/>
    <x v="28"/>
  </r>
  <r>
    <x v="29"/>
    <s v="$12B"/>
    <n v="12000000000"/>
    <x v="5"/>
    <d v="2019-07-12T00:00:00"/>
    <s v="12"/>
    <s v="July"/>
    <x v="5"/>
    <x v="0"/>
    <x v="16"/>
    <x v="1"/>
    <x v="1"/>
    <n v="2016"/>
    <s v="$4B"/>
    <n v="4000000000"/>
    <x v="29"/>
  </r>
  <r>
    <x v="30"/>
    <s v="$12B"/>
    <n v="12000000000"/>
    <x v="5"/>
    <d v="2019-06-12T00:00:00"/>
    <s v="12"/>
    <s v="June"/>
    <x v="5"/>
    <x v="1"/>
    <x v="4"/>
    <x v="2"/>
    <x v="2"/>
    <n v="2016"/>
    <s v="$4B"/>
    <n v="4000000000"/>
    <x v="30"/>
  </r>
  <r>
    <x v="31"/>
    <s v="$12B"/>
    <n v="12000000000"/>
    <x v="5"/>
    <d v="2019-10-30T00:00:00"/>
    <s v="30"/>
    <s v="October"/>
    <x v="5"/>
    <x v="0"/>
    <x v="3"/>
    <x v="1"/>
    <x v="1"/>
    <n v="2017"/>
    <s v="$1B"/>
    <n v="1000000000"/>
    <x v="31"/>
  </r>
  <r>
    <x v="32"/>
    <s v="$12B"/>
    <n v="12000000000"/>
    <x v="5"/>
    <d v="2018-11-15T00:00:00"/>
    <s v="15"/>
    <s v="November"/>
    <x v="2"/>
    <x v="4"/>
    <x v="3"/>
    <x v="1"/>
    <x v="1"/>
    <n v="2013"/>
    <s v="$1B"/>
    <n v="1000000000"/>
    <x v="32"/>
  </r>
  <r>
    <x v="33"/>
    <s v="$12B"/>
    <n v="12000000000"/>
    <x v="5"/>
    <d v="2018-10-05T00:00:00"/>
    <s v="05"/>
    <s v="October"/>
    <x v="2"/>
    <x v="3"/>
    <x v="3"/>
    <x v="1"/>
    <x v="1"/>
    <n v="2017"/>
    <s v="$1B"/>
    <n v="1000000000"/>
    <x v="33"/>
  </r>
  <r>
    <x v="34"/>
    <s v="$12B"/>
    <n v="12000000000"/>
    <x v="5"/>
    <d v="2021-03-26T00:00:00"/>
    <s v="26"/>
    <s v="March"/>
    <x v="6"/>
    <x v="2"/>
    <x v="17"/>
    <x v="8"/>
    <x v="2"/>
    <n v="2015"/>
    <s v="$2B"/>
    <n v="2000000000"/>
    <x v="34"/>
  </r>
  <r>
    <x v="35"/>
    <s v="$12B"/>
    <n v="12000000000"/>
    <x v="5"/>
    <d v="2018-08-06T00:00:00"/>
    <s v="06"/>
    <s v="August"/>
    <x v="2"/>
    <x v="9"/>
    <x v="18"/>
    <x v="1"/>
    <x v="1"/>
    <n v="2008"/>
    <s v="$799M"/>
    <n v="799000000"/>
    <x v="35"/>
  </r>
  <r>
    <x v="36"/>
    <s v="$12B"/>
    <n v="12000000000"/>
    <x v="5"/>
    <d v="2018-07-06T00:00:00"/>
    <s v="06"/>
    <s v="July"/>
    <x v="2"/>
    <x v="10"/>
    <x v="0"/>
    <x v="0"/>
    <x v="0"/>
    <n v="2015"/>
    <s v="$765M"/>
    <n v="765000000"/>
    <x v="36"/>
  </r>
  <r>
    <x v="37"/>
    <s v="$12B"/>
    <n v="12000000000"/>
    <x v="5"/>
    <d v="2021-10-13T00:00:00"/>
    <s v="13"/>
    <s v="October"/>
    <x v="6"/>
    <x v="4"/>
    <x v="19"/>
    <x v="1"/>
    <x v="1"/>
    <n v="2003"/>
    <s v="$800M"/>
    <n v="800000000"/>
    <x v="37"/>
  </r>
  <r>
    <x v="38"/>
    <s v="$12B"/>
    <n v="12000000000"/>
    <x v="5"/>
    <d v="2020-07-22T00:00:00"/>
    <s v="22"/>
    <s v="July"/>
    <x v="9"/>
    <x v="2"/>
    <x v="20"/>
    <x v="0"/>
    <x v="0"/>
    <n v="2009"/>
    <s v="$5B"/>
    <n v="5000000000"/>
    <x v="38"/>
  </r>
  <r>
    <x v="39"/>
    <s v="$11B"/>
    <n v="11000000000"/>
    <x v="5"/>
    <d v="2021-06-03T00:00:00"/>
    <s v="03"/>
    <s v="June"/>
    <x v="6"/>
    <x v="11"/>
    <x v="12"/>
    <x v="0"/>
    <x v="0"/>
    <n v="2013"/>
    <s v="$376M"/>
    <n v="376000000"/>
    <x v="39"/>
  </r>
  <r>
    <x v="40"/>
    <s v="$11B"/>
    <n v="11000000000"/>
    <x v="5"/>
    <d v="2018-05-29T00:00:00"/>
    <s v="29"/>
    <s v="May"/>
    <x v="2"/>
    <x v="11"/>
    <x v="21"/>
    <x v="9"/>
    <x v="2"/>
    <n v="2013"/>
    <s v="$1B"/>
    <n v="1000000000"/>
    <x v="40"/>
  </r>
  <r>
    <x v="41"/>
    <s v="$11B"/>
    <n v="11000000000"/>
    <x v="5"/>
    <d v="2018-06-21T00:00:00"/>
    <s v="21"/>
    <s v="June"/>
    <x v="2"/>
    <x v="5"/>
    <x v="10"/>
    <x v="6"/>
    <x v="0"/>
    <n v="2014"/>
    <s v="$5B"/>
    <n v="5000000000"/>
    <x v="41"/>
  </r>
  <r>
    <x v="42"/>
    <s v="$11B"/>
    <n v="11000000000"/>
    <x v="5"/>
    <d v="2021-05-08T00:00:00"/>
    <s v="08"/>
    <s v="May"/>
    <x v="6"/>
    <x v="6"/>
    <x v="22"/>
    <x v="0"/>
    <x v="0"/>
    <n v="1999"/>
    <s v="$558M"/>
    <n v="558000000"/>
    <x v="42"/>
  </r>
  <r>
    <x v="43"/>
    <s v="$11B"/>
    <n v="11000000000"/>
    <x v="5"/>
    <d v="2016-12-22T00:00:00"/>
    <s v="22"/>
    <s v="December"/>
    <x v="7"/>
    <x v="10"/>
    <x v="6"/>
    <x v="4"/>
    <x v="2"/>
    <n v="1998"/>
    <s v="$5B"/>
    <n v="5000000000"/>
    <x v="43"/>
  </r>
  <r>
    <x v="40"/>
    <s v="$11B"/>
    <n v="11000000000"/>
    <x v="5"/>
    <d v="2021-10-08T00:00:00"/>
    <s v="08"/>
    <s v="October"/>
    <x v="6"/>
    <x v="3"/>
    <x v="3"/>
    <x v="1"/>
    <x v="1"/>
    <n v="2014"/>
    <s v="$1B"/>
    <n v="1000000000"/>
    <x v="44"/>
  </r>
  <r>
    <x v="44"/>
    <s v="$11B"/>
    <n v="11000000000"/>
    <x v="5"/>
    <d v="2018-06-26T00:00:00"/>
    <s v="26"/>
    <s v="June"/>
    <x v="2"/>
    <x v="7"/>
    <x v="23"/>
    <x v="10"/>
    <x v="2"/>
    <n v="2011"/>
    <s v="$1B"/>
    <n v="1000000000"/>
    <x v="45"/>
  </r>
  <r>
    <x v="45"/>
    <s v="$9B"/>
    <n v="9000000000"/>
    <x v="6"/>
    <d v="2021-07-22T00:00:00"/>
    <s v="22"/>
    <s v="July"/>
    <x v="6"/>
    <x v="3"/>
    <x v="24"/>
    <x v="11"/>
    <x v="0"/>
    <n v="2012"/>
    <s v="$71M"/>
    <n v="71000000"/>
    <x v="46"/>
  </r>
  <r>
    <x v="46"/>
    <s v="$9B"/>
    <n v="9000000000"/>
    <x v="6"/>
    <d v="2019-06-10T00:00:00"/>
    <s v="10"/>
    <s v="June"/>
    <x v="5"/>
    <x v="12"/>
    <x v="24"/>
    <x v="11"/>
    <x v="0"/>
    <n v="2005"/>
    <s v="$2B"/>
    <n v="2000000000"/>
    <x v="47"/>
  </r>
  <r>
    <x v="47"/>
    <s v="$9B"/>
    <n v="9000000000"/>
    <x v="6"/>
    <d v="2018-07-11T00:00:00"/>
    <s v="11"/>
    <s v="July"/>
    <x v="2"/>
    <x v="0"/>
    <x v="25"/>
    <x v="1"/>
    <x v="1"/>
    <n v="2016"/>
    <s v="$1B"/>
    <n v="1000000000"/>
    <x v="48"/>
  </r>
  <r>
    <x v="48"/>
    <s v="$9B"/>
    <n v="9000000000"/>
    <x v="6"/>
    <d v="2019-02-11T00:00:00"/>
    <s v="11"/>
    <s v="February"/>
    <x v="5"/>
    <x v="11"/>
    <x v="26"/>
    <x v="1"/>
    <x v="1"/>
    <n v="2016"/>
    <s v="$2B"/>
    <n v="2000000000"/>
    <x v="49"/>
  </r>
  <r>
    <x v="49"/>
    <s v="$9B"/>
    <n v="9000000000"/>
    <x v="6"/>
    <d v="2020-01-21T00:00:00"/>
    <s v="21"/>
    <s v="January"/>
    <x v="9"/>
    <x v="13"/>
    <x v="27"/>
    <x v="1"/>
    <x v="1"/>
    <n v="2015"/>
    <s v="$1B"/>
    <n v="1000000000"/>
    <x v="50"/>
  </r>
  <r>
    <x v="50"/>
    <s v="$9B"/>
    <n v="9000000000"/>
    <x v="6"/>
    <d v="2020-10-01T00:00:00"/>
    <s v="01"/>
    <s v="October"/>
    <x v="9"/>
    <x v="2"/>
    <x v="28"/>
    <x v="12"/>
    <x v="1"/>
    <n v="2016"/>
    <s v="$2B"/>
    <n v="2000000000"/>
    <x v="51"/>
  </r>
  <r>
    <x v="51"/>
    <s v="$9B"/>
    <n v="9000000000"/>
    <x v="6"/>
    <d v="2019-01-10T00:00:00"/>
    <s v="10"/>
    <s v="January"/>
    <x v="5"/>
    <x v="3"/>
    <x v="29"/>
    <x v="10"/>
    <x v="2"/>
    <n v="2013"/>
    <s v="$2B"/>
    <n v="2000000000"/>
    <x v="52"/>
  </r>
  <r>
    <x v="52"/>
    <s v="$9B"/>
    <n v="9000000000"/>
    <x v="6"/>
    <d v="2020-11-17T00:00:00"/>
    <s v="17"/>
    <s v="November"/>
    <x v="9"/>
    <x v="4"/>
    <x v="27"/>
    <x v="1"/>
    <x v="1"/>
    <n v="2012"/>
    <s v="$679M"/>
    <n v="679000000"/>
    <x v="53"/>
  </r>
  <r>
    <x v="53"/>
    <s v="$9B"/>
    <n v="9000000000"/>
    <x v="6"/>
    <d v="2017-11-24T00:00:00"/>
    <s v="24"/>
    <s v="November"/>
    <x v="0"/>
    <x v="14"/>
    <x v="3"/>
    <x v="1"/>
    <x v="1"/>
    <n v="2015"/>
    <s v="$770M"/>
    <n v="770000000"/>
    <x v="54"/>
  </r>
  <r>
    <x v="54"/>
    <s v="$9B"/>
    <n v="9000000000"/>
    <x v="6"/>
    <d v="2015-03-31T00:00:00"/>
    <s v="31"/>
    <s v="March"/>
    <x v="10"/>
    <x v="13"/>
    <x v="30"/>
    <x v="1"/>
    <x v="1"/>
    <n v="2007"/>
    <s v="$775M"/>
    <n v="775000000"/>
    <x v="55"/>
  </r>
  <r>
    <x v="55"/>
    <s v="$8B"/>
    <n v="8000000000"/>
    <x v="6"/>
    <d v="2019-04-09T00:00:00"/>
    <s v="09"/>
    <s v="April"/>
    <x v="5"/>
    <x v="4"/>
    <x v="31"/>
    <x v="6"/>
    <x v="0"/>
    <n v="2007"/>
    <s v="$2B"/>
    <n v="2000000000"/>
    <x v="56"/>
  </r>
  <r>
    <x v="56"/>
    <s v="$8B"/>
    <n v="8000000000"/>
    <x v="6"/>
    <d v="2015-01-23T00:00:00"/>
    <s v="23"/>
    <s v="January"/>
    <x v="10"/>
    <x v="10"/>
    <x v="2"/>
    <x v="0"/>
    <x v="0"/>
    <n v="2006"/>
    <s v="$105M"/>
    <n v="105000000"/>
    <x v="57"/>
  </r>
  <r>
    <x v="57"/>
    <s v="$8B"/>
    <n v="8000000000"/>
    <x v="6"/>
    <d v="2018-11-13T00:00:00"/>
    <s v="13"/>
    <s v="November"/>
    <x v="2"/>
    <x v="13"/>
    <x v="32"/>
    <x v="1"/>
    <x v="1"/>
    <n v="2012"/>
    <s v="$1B"/>
    <n v="1000000000"/>
    <x v="58"/>
  </r>
  <r>
    <x v="58"/>
    <s v="$8B"/>
    <n v="8000000000"/>
    <x v="6"/>
    <d v="2020-10-11T00:00:00"/>
    <s v="11"/>
    <s v="October"/>
    <x v="9"/>
    <x v="3"/>
    <x v="10"/>
    <x v="6"/>
    <x v="0"/>
    <n v="2013"/>
    <s v="$742M"/>
    <n v="742000000"/>
    <x v="59"/>
  </r>
  <r>
    <x v="59"/>
    <s v="$8B"/>
    <n v="8000000000"/>
    <x v="6"/>
    <d v="2021-03-30T00:00:00"/>
    <s v="30"/>
    <s v="March"/>
    <x v="6"/>
    <x v="3"/>
    <x v="33"/>
    <x v="13"/>
    <x v="1"/>
    <n v="2018"/>
    <s v="$607M"/>
    <n v="607000000"/>
    <x v="60"/>
  </r>
  <r>
    <x v="60"/>
    <s v="$8B"/>
    <n v="8000000000"/>
    <x v="6"/>
    <d v="2021-01-07T00:00:00"/>
    <s v="07"/>
    <s v="January"/>
    <x v="6"/>
    <x v="13"/>
    <x v="34"/>
    <x v="1"/>
    <x v="1"/>
    <n v="2015"/>
    <s v="$2B"/>
    <n v="2000000000"/>
    <x v="61"/>
  </r>
  <r>
    <x v="61"/>
    <s v="$8B"/>
    <n v="8000000000"/>
    <x v="6"/>
    <d v="2020-10-06T00:00:00"/>
    <s v="06"/>
    <s v="October"/>
    <x v="9"/>
    <x v="3"/>
    <x v="35"/>
    <x v="1"/>
    <x v="1"/>
    <n v="2010"/>
    <s v="$549M"/>
    <n v="549000000"/>
    <x v="62"/>
  </r>
  <r>
    <x v="62"/>
    <s v="$8B"/>
    <n v="8000000000"/>
    <x v="6"/>
    <d v="2020-11-10T00:00:00"/>
    <s v="10"/>
    <s v="November"/>
    <x v="9"/>
    <x v="4"/>
    <x v="6"/>
    <x v="4"/>
    <x v="2"/>
    <n v="2019"/>
    <s v="$1B"/>
    <n v="1000000000"/>
    <x v="63"/>
  </r>
  <r>
    <x v="63"/>
    <s v="$8B"/>
    <n v="8000000000"/>
    <x v="6"/>
    <d v="2021-05-12T00:00:00"/>
    <s v="12"/>
    <s v="May"/>
    <x v="6"/>
    <x v="9"/>
    <x v="36"/>
    <x v="1"/>
    <x v="1"/>
    <n v="1996"/>
    <s v="$1B"/>
    <n v="1000000000"/>
    <x v="64"/>
  </r>
  <r>
    <x v="64"/>
    <s v="$8B"/>
    <n v="8000000000"/>
    <x v="6"/>
    <d v="2021-03-29T00:00:00"/>
    <s v="29"/>
    <s v="March"/>
    <x v="6"/>
    <x v="3"/>
    <x v="15"/>
    <x v="1"/>
    <x v="1"/>
    <n v="2019"/>
    <s v="$660M"/>
    <n v="660000000"/>
    <x v="65"/>
  </r>
  <r>
    <x v="65"/>
    <s v="$8B"/>
    <n v="8000000000"/>
    <x v="6"/>
    <d v="2018-03-21T00:00:00"/>
    <s v="21"/>
    <s v="March"/>
    <x v="2"/>
    <x v="9"/>
    <x v="37"/>
    <x v="1"/>
    <x v="1"/>
    <n v="2015"/>
    <s v="$820M"/>
    <n v="820000000"/>
    <x v="66"/>
  </r>
  <r>
    <x v="66"/>
    <s v="$8B"/>
    <n v="8000000000"/>
    <x v="6"/>
    <d v="2021-07-27T00:00:00"/>
    <s v="27"/>
    <s v="July"/>
    <x v="6"/>
    <x v="3"/>
    <x v="15"/>
    <x v="1"/>
    <x v="1"/>
    <n v="2018"/>
    <s v="$1B"/>
    <n v="1000000000"/>
    <x v="67"/>
  </r>
  <r>
    <x v="67"/>
    <s v="$8B"/>
    <n v="8000000000"/>
    <x v="6"/>
    <d v="2018-04-30T00:00:00"/>
    <s v="30"/>
    <s v="April"/>
    <x v="2"/>
    <x v="5"/>
    <x v="3"/>
    <x v="1"/>
    <x v="1"/>
    <n v="2013"/>
    <s v="$2B"/>
    <n v="2000000000"/>
    <x v="68"/>
  </r>
  <r>
    <x v="68"/>
    <s v="$7B"/>
    <n v="7000000000"/>
    <x v="6"/>
    <d v="2020-07-01T00:00:00"/>
    <s v="01"/>
    <s v="July"/>
    <x v="9"/>
    <x v="3"/>
    <x v="31"/>
    <x v="6"/>
    <x v="0"/>
    <n v="1998"/>
    <s v="$297M"/>
    <n v="297000000"/>
    <x v="69"/>
  </r>
  <r>
    <x v="69"/>
    <s v="$7B"/>
    <n v="7000000000"/>
    <x v="6"/>
    <d v="2016-06-22T00:00:00"/>
    <s v="22"/>
    <s v="June"/>
    <x v="7"/>
    <x v="14"/>
    <x v="0"/>
    <x v="0"/>
    <x v="0"/>
    <n v="2014"/>
    <s v="$1B"/>
    <n v="1000000000"/>
    <x v="70"/>
  </r>
  <r>
    <x v="70"/>
    <s v="$7B"/>
    <n v="7000000000"/>
    <x v="6"/>
    <d v="2019-05-13T00:00:00"/>
    <s v="13"/>
    <s v="May"/>
    <x v="5"/>
    <x v="6"/>
    <x v="38"/>
    <x v="1"/>
    <x v="1"/>
    <n v="2011"/>
    <s v="$2B"/>
    <n v="2000000000"/>
    <x v="71"/>
  </r>
  <r>
    <x v="71"/>
    <s v="$7B"/>
    <n v="7000000000"/>
    <x v="6"/>
    <d v="2021-04-06T00:00:00"/>
    <s v="06"/>
    <s v="April"/>
    <x v="6"/>
    <x v="3"/>
    <x v="10"/>
    <x v="6"/>
    <x v="0"/>
    <n v="2018"/>
    <s v="$922M"/>
    <n v="922000000"/>
    <x v="72"/>
  </r>
  <r>
    <x v="72"/>
    <s v="$7B"/>
    <n v="7000000000"/>
    <x v="6"/>
    <d v="2020-09-23T00:00:00"/>
    <s v="23"/>
    <s v="September"/>
    <x v="9"/>
    <x v="14"/>
    <x v="39"/>
    <x v="1"/>
    <x v="1"/>
    <n v="2016"/>
    <s v="$863M"/>
    <n v="863000000"/>
    <x v="73"/>
  </r>
  <r>
    <x v="73"/>
    <s v="$7B"/>
    <n v="7000000000"/>
    <x v="6"/>
    <d v="2014-10-27T00:00:00"/>
    <s v="27"/>
    <s v="October"/>
    <x v="3"/>
    <x v="11"/>
    <x v="10"/>
    <x v="6"/>
    <x v="0"/>
    <n v="2010"/>
    <s v="$4B"/>
    <n v="4000000000"/>
    <x v="74"/>
  </r>
  <r>
    <x v="74"/>
    <s v="$7B"/>
    <n v="7000000000"/>
    <x v="6"/>
    <d v="2020-08-04T00:00:00"/>
    <s v="04"/>
    <s v="August"/>
    <x v="9"/>
    <x v="4"/>
    <x v="3"/>
    <x v="1"/>
    <x v="1"/>
    <n v="2017"/>
    <s v="$447M"/>
    <n v="447000000"/>
    <x v="75"/>
  </r>
  <r>
    <x v="75"/>
    <s v="$7B"/>
    <n v="7000000000"/>
    <x v="6"/>
    <d v="2019-05-06T00:00:00"/>
    <s v="06"/>
    <s v="May"/>
    <x v="5"/>
    <x v="3"/>
    <x v="3"/>
    <x v="1"/>
    <x v="1"/>
    <n v="2012"/>
    <s v="$1B"/>
    <n v="1000000000"/>
    <x v="76"/>
  </r>
  <r>
    <x v="76"/>
    <s v="$7B"/>
    <n v="7000000000"/>
    <x v="6"/>
    <d v="2018-12-09T00:00:00"/>
    <s v="09"/>
    <s v="December"/>
    <x v="2"/>
    <x v="3"/>
    <x v="24"/>
    <x v="11"/>
    <x v="0"/>
    <n v="2013"/>
    <s v="$844M"/>
    <n v="844000000"/>
    <x v="77"/>
  </r>
  <r>
    <x v="77"/>
    <s v="$7B"/>
    <n v="7000000000"/>
    <x v="6"/>
    <d v="2018-01-17T00:00:00"/>
    <s v="17"/>
    <s v="January"/>
    <x v="2"/>
    <x v="2"/>
    <x v="0"/>
    <x v="0"/>
    <x v="0"/>
    <n v="2011"/>
    <s v="$2B"/>
    <n v="2000000000"/>
    <x v="78"/>
  </r>
  <r>
    <x v="78"/>
    <s v="$7B"/>
    <n v="7000000000"/>
    <x v="6"/>
    <d v="2019-08-05T00:00:00"/>
    <s v="05"/>
    <s v="August"/>
    <x v="5"/>
    <x v="0"/>
    <x v="3"/>
    <x v="1"/>
    <x v="1"/>
    <n v="2018"/>
    <s v="$603M"/>
    <n v="603000000"/>
    <x v="79"/>
  </r>
  <r>
    <x v="79"/>
    <s v="$7B"/>
    <n v="7000000000"/>
    <x v="6"/>
    <d v="2020-08-12T00:00:00"/>
    <s v="12"/>
    <s v="August"/>
    <x v="9"/>
    <x v="0"/>
    <x v="40"/>
    <x v="1"/>
    <x v="1"/>
    <n v="2015"/>
    <s v="$583M"/>
    <n v="583000000"/>
    <x v="80"/>
  </r>
  <r>
    <x v="80"/>
    <s v="$7B"/>
    <n v="7000000000"/>
    <x v="6"/>
    <d v="2018-11-08T00:00:00"/>
    <s v="08"/>
    <s v="November"/>
    <x v="2"/>
    <x v="12"/>
    <x v="40"/>
    <x v="1"/>
    <x v="1"/>
    <n v="2015"/>
    <s v="$912M"/>
    <n v="912000000"/>
    <x v="81"/>
  </r>
  <r>
    <x v="81"/>
    <s v="$7B"/>
    <n v="7000000000"/>
    <x v="6"/>
    <d v="2021-07-08T00:00:00"/>
    <s v="08"/>
    <s v="July"/>
    <x v="6"/>
    <x v="13"/>
    <x v="41"/>
    <x v="13"/>
    <x v="1"/>
    <n v="2005"/>
    <s v="$920M"/>
    <n v="920000000"/>
    <x v="82"/>
  </r>
  <r>
    <x v="82"/>
    <s v="$7B"/>
    <n v="7000000000"/>
    <x v="6"/>
    <d v="2018-07-02T00:00:00"/>
    <s v="02"/>
    <s v="July"/>
    <x v="2"/>
    <x v="0"/>
    <x v="34"/>
    <x v="1"/>
    <x v="1"/>
    <n v="2003"/>
    <s v="$849M"/>
    <n v="849000000"/>
    <x v="83"/>
  </r>
  <r>
    <x v="83"/>
    <s v="$7B"/>
    <n v="7000000000"/>
    <x v="6"/>
    <d v="2021-11-19T00:00:00"/>
    <s v="19"/>
    <s v="November"/>
    <x v="6"/>
    <x v="3"/>
    <x v="15"/>
    <x v="1"/>
    <x v="1"/>
    <n v="2015"/>
    <s v="$424M"/>
    <n v="424000000"/>
    <x v="84"/>
  </r>
  <r>
    <x v="84"/>
    <s v="$7B"/>
    <n v="7000000000"/>
    <x v="6"/>
    <d v="2021-11-17T00:00:00"/>
    <s v="17"/>
    <s v="November"/>
    <x v="6"/>
    <x v="3"/>
    <x v="15"/>
    <x v="1"/>
    <x v="1"/>
    <n v="2014"/>
    <s v="$660M"/>
    <n v="660000000"/>
    <x v="85"/>
  </r>
  <r>
    <x v="85"/>
    <s v="$7B"/>
    <n v="7000000000"/>
    <x v="6"/>
    <d v="2020-07-27T00:00:00"/>
    <s v="27"/>
    <s v="July"/>
    <x v="9"/>
    <x v="9"/>
    <x v="15"/>
    <x v="1"/>
    <x v="1"/>
    <n v="2017"/>
    <s v="$1B"/>
    <n v="1000000000"/>
    <x v="86"/>
  </r>
  <r>
    <x v="86"/>
    <s v="$6B"/>
    <n v="6000000000"/>
    <x v="6"/>
    <d v="2021-05-20T00:00:00"/>
    <s v="20"/>
    <s v="May"/>
    <x v="6"/>
    <x v="1"/>
    <x v="42"/>
    <x v="1"/>
    <x v="1"/>
    <n v="2020"/>
    <s v="$645M"/>
    <n v="645000000"/>
    <x v="87"/>
  </r>
  <r>
    <x v="87"/>
    <s v="$6B"/>
    <n v="6000000000"/>
    <x v="6"/>
    <d v="2018-02-12T00:00:00"/>
    <s v="12"/>
    <s v="February"/>
    <x v="2"/>
    <x v="6"/>
    <x v="0"/>
    <x v="0"/>
    <x v="0"/>
    <n v="1999"/>
    <s v="$2B"/>
    <n v="2000000000"/>
    <x v="88"/>
  </r>
  <r>
    <x v="88"/>
    <s v="$6B"/>
    <n v="6000000000"/>
    <x v="6"/>
    <d v="2015-09-22T00:00:00"/>
    <s v="22"/>
    <s v="September"/>
    <x v="10"/>
    <x v="9"/>
    <x v="43"/>
    <x v="0"/>
    <x v="0"/>
    <n v="2010"/>
    <s v="$1B"/>
    <n v="1000000000"/>
    <x v="89"/>
  </r>
  <r>
    <x v="89"/>
    <s v="$6B"/>
    <n v="6000000000"/>
    <x v="6"/>
    <d v="2020-06-08T00:00:00"/>
    <s v="08"/>
    <s v="June"/>
    <x v="9"/>
    <x v="11"/>
    <x v="44"/>
    <x v="0"/>
    <x v="0"/>
    <n v="2018"/>
    <s v="$3B"/>
    <n v="3000000000"/>
    <x v="90"/>
  </r>
  <r>
    <x v="90"/>
    <s v="$6B"/>
    <n v="6000000000"/>
    <x v="6"/>
    <d v="2019-03-25T00:00:00"/>
    <s v="25"/>
    <s v="March"/>
    <x v="5"/>
    <x v="3"/>
    <x v="45"/>
    <x v="3"/>
    <x v="3"/>
    <n v="2015"/>
    <s v="$802M"/>
    <n v="802000000"/>
    <x v="91"/>
  </r>
  <r>
    <x v="91"/>
    <s v="$6B"/>
    <n v="6000000000"/>
    <x v="6"/>
    <d v="2021-04-21T00:00:00"/>
    <s v="21"/>
    <s v="April"/>
    <x v="6"/>
    <x v="3"/>
    <x v="3"/>
    <x v="1"/>
    <x v="1"/>
    <n v="2018"/>
    <s v="$629M"/>
    <n v="629000000"/>
    <x v="92"/>
  </r>
  <r>
    <x v="92"/>
    <s v="$6B"/>
    <n v="6000000000"/>
    <x v="6"/>
    <d v="2021-01-06T00:00:00"/>
    <s v="06"/>
    <s v="January"/>
    <x v="6"/>
    <x v="3"/>
    <x v="46"/>
    <x v="14"/>
    <x v="2"/>
    <n v="2011"/>
    <s v="$448M"/>
    <n v="448000000"/>
    <x v="93"/>
  </r>
  <r>
    <x v="93"/>
    <s v="$6B"/>
    <n v="6000000000"/>
    <x v="6"/>
    <d v="2020-09-08T00:00:00"/>
    <s v="08"/>
    <s v="September"/>
    <x v="9"/>
    <x v="3"/>
    <x v="46"/>
    <x v="14"/>
    <x v="2"/>
    <n v="2004"/>
    <s v="$928M"/>
    <n v="928000000"/>
    <x v="94"/>
  </r>
  <r>
    <x v="94"/>
    <s v="$6B"/>
    <n v="6000000000"/>
    <x v="6"/>
    <d v="2019-03-19T00:00:00"/>
    <s v="19"/>
    <s v="March"/>
    <x v="5"/>
    <x v="9"/>
    <x v="47"/>
    <x v="15"/>
    <x v="2"/>
    <n v="2013"/>
    <s v="$815M"/>
    <n v="815000000"/>
    <x v="95"/>
  </r>
  <r>
    <x v="95"/>
    <s v="$6B"/>
    <n v="6000000000"/>
    <x v="6"/>
    <d v="2020-06-30T00:00:00"/>
    <s v="30"/>
    <s v="June"/>
    <x v="9"/>
    <x v="7"/>
    <x v="48"/>
    <x v="1"/>
    <x v="1"/>
    <n v="2012"/>
    <s v="$728M"/>
    <n v="728000000"/>
    <x v="96"/>
  </r>
  <r>
    <x v="96"/>
    <s v="$6B"/>
    <n v="6000000000"/>
    <x v="6"/>
    <d v="2020-06-11T00:00:00"/>
    <s v="11"/>
    <s v="June"/>
    <x v="9"/>
    <x v="4"/>
    <x v="3"/>
    <x v="1"/>
    <x v="1"/>
    <n v="2014"/>
    <s v="$433M"/>
    <n v="433000000"/>
    <x v="97"/>
  </r>
  <r>
    <x v="97"/>
    <s v="$6B"/>
    <n v="6000000000"/>
    <x v="6"/>
    <d v="2021-05-18T00:00:00"/>
    <s v="18"/>
    <s v="May"/>
    <x v="6"/>
    <x v="2"/>
    <x v="47"/>
    <x v="15"/>
    <x v="2"/>
    <n v="2014"/>
    <s v="$1B"/>
    <n v="1000000000"/>
    <x v="98"/>
  </r>
  <r>
    <x v="98"/>
    <s v="$6B"/>
    <n v="6000000000"/>
    <x v="6"/>
    <d v="2020-12-10T00:00:00"/>
    <s v="10"/>
    <s v="December"/>
    <x v="9"/>
    <x v="9"/>
    <x v="49"/>
    <x v="1"/>
    <x v="1"/>
    <n v="2017"/>
    <s v="$891M"/>
    <n v="891000000"/>
    <x v="99"/>
  </r>
  <r>
    <x v="99"/>
    <s v="$6B"/>
    <n v="6000000000"/>
    <x v="6"/>
    <d v="2019-07-29T00:00:00"/>
    <s v="29"/>
    <s v="July"/>
    <x v="5"/>
    <x v="0"/>
    <x v="27"/>
    <x v="1"/>
    <x v="1"/>
    <n v="2012"/>
    <s v="$1B"/>
    <n v="1000000000"/>
    <x v="100"/>
  </r>
  <r>
    <x v="100"/>
    <s v="$6B"/>
    <n v="6000000000"/>
    <x v="6"/>
    <d v="2021-01-19T00:00:00"/>
    <s v="19"/>
    <s v="January"/>
    <x v="6"/>
    <x v="4"/>
    <x v="23"/>
    <x v="10"/>
    <x v="2"/>
    <n v="2015"/>
    <s v="$524M"/>
    <n v="524000000"/>
    <x v="101"/>
  </r>
  <r>
    <x v="101"/>
    <s v="$6B"/>
    <n v="6000000000"/>
    <x v="6"/>
    <d v="2022-02-17T00:00:00"/>
    <s v="17"/>
    <s v="February"/>
    <x v="8"/>
    <x v="5"/>
    <x v="50"/>
    <x v="16"/>
    <x v="2"/>
    <n v="2005"/>
    <s v="$803M"/>
    <n v="803000000"/>
    <x v="102"/>
  </r>
  <r>
    <x v="102"/>
    <s v="$6B"/>
    <n v="6000000000"/>
    <x v="6"/>
    <d v="2011-04-02T00:00:00"/>
    <s v="02"/>
    <s v="April"/>
    <x v="4"/>
    <x v="4"/>
    <x v="49"/>
    <x v="1"/>
    <x v="1"/>
    <n v="1994"/>
    <s v="$1B"/>
    <n v="1000000000"/>
    <x v="103"/>
  </r>
  <r>
    <x v="103"/>
    <s v="$6B"/>
    <n v="6000000000"/>
    <x v="6"/>
    <d v="2021-01-12T00:00:00"/>
    <s v="12"/>
    <s v="January"/>
    <x v="6"/>
    <x v="4"/>
    <x v="26"/>
    <x v="1"/>
    <x v="1"/>
    <n v="2013"/>
    <s v="$415M"/>
    <n v="415000000"/>
    <x v="104"/>
  </r>
  <r>
    <x v="104"/>
    <s v="$6B"/>
    <n v="6000000000"/>
    <x v="6"/>
    <d v="2018-02-12T00:00:00"/>
    <s v="12"/>
    <s v="February"/>
    <x v="2"/>
    <x v="3"/>
    <x v="3"/>
    <x v="1"/>
    <x v="1"/>
    <n v="2016"/>
    <s v="$587M"/>
    <n v="587000000"/>
    <x v="105"/>
  </r>
  <r>
    <x v="105"/>
    <s v="$6B"/>
    <n v="6000000000"/>
    <x v="6"/>
    <d v="2016-04-07T00:00:00"/>
    <s v="07"/>
    <s v="April"/>
    <x v="7"/>
    <x v="2"/>
    <x v="0"/>
    <x v="0"/>
    <x v="0"/>
    <n v="2001"/>
    <s v="$1B"/>
    <n v="1000000000"/>
    <x v="106"/>
  </r>
  <r>
    <x v="106"/>
    <s v="$6B"/>
    <n v="6000000000"/>
    <x v="6"/>
    <d v="2021-01-06T00:00:00"/>
    <s v="06"/>
    <s v="January"/>
    <x v="6"/>
    <x v="9"/>
    <x v="3"/>
    <x v="1"/>
    <x v="1"/>
    <n v="2015"/>
    <s v="$826M"/>
    <n v="826000000"/>
    <x v="107"/>
  </r>
  <r>
    <x v="107"/>
    <s v="$6B"/>
    <n v="6000000000"/>
    <x v="6"/>
    <d v="2020-08-25T00:00:00"/>
    <s v="25"/>
    <s v="August"/>
    <x v="9"/>
    <x v="9"/>
    <x v="51"/>
    <x v="1"/>
    <x v="1"/>
    <n v="2015"/>
    <s v="$910M"/>
    <n v="910000000"/>
    <x v="108"/>
  </r>
  <r>
    <x v="108"/>
    <s v="$6B"/>
    <n v="6000000000"/>
    <x v="6"/>
    <d v="2021-04-14T00:00:00"/>
    <s v="14"/>
    <s v="April"/>
    <x v="6"/>
    <x v="4"/>
    <x v="3"/>
    <x v="1"/>
    <x v="1"/>
    <n v="2012"/>
    <s v="$412M"/>
    <n v="412000000"/>
    <x v="109"/>
  </r>
  <r>
    <x v="109"/>
    <s v="$6B"/>
    <n v="6000000000"/>
    <x v="6"/>
    <d v="2020-11-10T00:00:00"/>
    <s v="10"/>
    <s v="November"/>
    <x v="9"/>
    <x v="3"/>
    <x v="15"/>
    <x v="1"/>
    <x v="1"/>
    <n v="2018"/>
    <s v="$405M"/>
    <n v="405000000"/>
    <x v="110"/>
  </r>
  <r>
    <x v="110"/>
    <s v="$6B"/>
    <n v="6000000000"/>
    <x v="6"/>
    <d v="2021-07-27T00:00:00"/>
    <s v="27"/>
    <s v="July"/>
    <x v="6"/>
    <x v="3"/>
    <x v="15"/>
    <x v="1"/>
    <x v="1"/>
    <n v="2013"/>
    <s v="$729M"/>
    <n v="729000000"/>
    <x v="111"/>
  </r>
  <r>
    <x v="111"/>
    <s v="$6B"/>
    <n v="6000000000"/>
    <x v="6"/>
    <d v="2021-03-17T00:00:00"/>
    <s v="17"/>
    <s v="March"/>
    <x v="6"/>
    <x v="13"/>
    <x v="52"/>
    <x v="17"/>
    <x v="0"/>
    <n v="2020"/>
    <s v="$600M"/>
    <n v="600000000"/>
    <x v="112"/>
  </r>
  <r>
    <x v="112"/>
    <s v="$5B"/>
    <n v="5000000000"/>
    <x v="6"/>
    <d v="2020-12-22T00:00:00"/>
    <s v="22"/>
    <s v="December"/>
    <x v="9"/>
    <x v="4"/>
    <x v="10"/>
    <x v="6"/>
    <x v="0"/>
    <n v="2007"/>
    <s v="$869M"/>
    <n v="869000000"/>
    <x v="113"/>
  </r>
  <r>
    <x v="113"/>
    <s v="$5B"/>
    <n v="5000000000"/>
    <x v="6"/>
    <d v="2020-09-29T00:00:00"/>
    <s v="29"/>
    <s v="September"/>
    <x v="9"/>
    <x v="1"/>
    <x v="6"/>
    <x v="4"/>
    <x v="2"/>
    <n v="1994"/>
    <s v="$187M"/>
    <n v="187000000"/>
    <x v="114"/>
  </r>
  <r>
    <x v="114"/>
    <s v="$5B"/>
    <n v="5000000000"/>
    <x v="6"/>
    <d v="2021-04-05T00:00:00"/>
    <s v="05"/>
    <s v="April"/>
    <x v="6"/>
    <x v="4"/>
    <x v="10"/>
    <x v="6"/>
    <x v="0"/>
    <n v="2015"/>
    <s v="$1B"/>
    <n v="1000000000"/>
    <x v="115"/>
  </r>
  <r>
    <x v="115"/>
    <s v="$5B"/>
    <n v="5000000000"/>
    <x v="6"/>
    <d v="2014-07-23T00:00:00"/>
    <s v="23"/>
    <s v="July"/>
    <x v="3"/>
    <x v="10"/>
    <x v="53"/>
    <x v="0"/>
    <x v="0"/>
    <n v="2003"/>
    <s v="$943M"/>
    <n v="943000000"/>
    <x v="116"/>
  </r>
  <r>
    <x v="116"/>
    <s v="$5B"/>
    <n v="5000000000"/>
    <x v="6"/>
    <d v="2018-10-08T00:00:00"/>
    <s v="08"/>
    <s v="October"/>
    <x v="2"/>
    <x v="0"/>
    <x v="54"/>
    <x v="0"/>
    <x v="0"/>
    <n v="2015"/>
    <s v="$514M"/>
    <n v="514000000"/>
    <x v="117"/>
  </r>
  <r>
    <x v="117"/>
    <s v="$5B"/>
    <n v="5000000000"/>
    <x v="6"/>
    <d v="2015-08-18T00:00:00"/>
    <s v="18"/>
    <s v="August"/>
    <x v="10"/>
    <x v="10"/>
    <x v="2"/>
    <x v="0"/>
    <x v="0"/>
    <n v="2012"/>
    <s v="$492M"/>
    <n v="492000000"/>
    <x v="118"/>
  </r>
  <r>
    <x v="118"/>
    <s v="$5B"/>
    <n v="5000000000"/>
    <x v="6"/>
    <d v="2018-10-31T00:00:00"/>
    <s v="31"/>
    <s v="October"/>
    <x v="2"/>
    <x v="3"/>
    <x v="6"/>
    <x v="4"/>
    <x v="2"/>
    <n v="2015"/>
    <s v="$1B"/>
    <n v="1000000000"/>
    <x v="119"/>
  </r>
  <r>
    <x v="119"/>
    <s v="$5B"/>
    <n v="5000000000"/>
    <x v="6"/>
    <d v="2021-03-16T00:00:00"/>
    <s v="16"/>
    <s v="March"/>
    <x v="6"/>
    <x v="13"/>
    <x v="15"/>
    <x v="1"/>
    <x v="1"/>
    <n v="2012"/>
    <s v="$644M"/>
    <n v="644000000"/>
    <x v="120"/>
  </r>
  <r>
    <x v="120"/>
    <s v="$5B"/>
    <n v="5000000000"/>
    <x v="6"/>
    <d v="2016-08-04T00:00:00"/>
    <s v="04"/>
    <s v="August"/>
    <x v="7"/>
    <x v="8"/>
    <x v="0"/>
    <x v="0"/>
    <x v="0"/>
    <n v="2013"/>
    <s v="$1B"/>
    <n v="1000000000"/>
    <x v="121"/>
  </r>
  <r>
    <x v="121"/>
    <s v="$5B"/>
    <n v="5000000000"/>
    <x v="6"/>
    <d v="2019-11-27T00:00:00"/>
    <s v="27"/>
    <s v="November"/>
    <x v="5"/>
    <x v="2"/>
    <x v="55"/>
    <x v="18"/>
    <x v="2"/>
    <n v="2008"/>
    <s v="$562M"/>
    <n v="562000000"/>
    <x v="122"/>
  </r>
  <r>
    <x v="122"/>
    <s v="$5B"/>
    <n v="5000000000"/>
    <x v="6"/>
    <d v="2021-03-31T00:00:00"/>
    <s v="31"/>
    <s v="March"/>
    <x v="6"/>
    <x v="3"/>
    <x v="6"/>
    <x v="4"/>
    <x v="2"/>
    <n v="2014"/>
    <s v="$286M"/>
    <n v="286000000"/>
    <x v="123"/>
  </r>
  <r>
    <x v="123"/>
    <s v="$5B"/>
    <n v="5000000000"/>
    <x v="6"/>
    <d v="2016-07-25T00:00:00"/>
    <s v="25"/>
    <s v="July"/>
    <x v="7"/>
    <x v="10"/>
    <x v="2"/>
    <x v="0"/>
    <x v="0"/>
    <n v="2012"/>
    <s v="$943M"/>
    <n v="943000000"/>
    <x v="124"/>
  </r>
  <r>
    <x v="124"/>
    <s v="$5B"/>
    <n v="5000000000"/>
    <x v="6"/>
    <d v="2019-09-11T00:00:00"/>
    <s v="11"/>
    <s v="September"/>
    <x v="5"/>
    <x v="0"/>
    <x v="56"/>
    <x v="1"/>
    <x v="1"/>
    <n v="2017"/>
    <s v="$691M"/>
    <n v="691000000"/>
    <x v="125"/>
  </r>
  <r>
    <x v="125"/>
    <s v="$5B"/>
    <n v="5000000000"/>
    <x v="6"/>
    <d v="2019-09-19T00:00:00"/>
    <s v="19"/>
    <s v="September"/>
    <x v="5"/>
    <x v="4"/>
    <x v="3"/>
    <x v="1"/>
    <x v="1"/>
    <n v="2014"/>
    <s v="$559M"/>
    <n v="559000000"/>
    <x v="126"/>
  </r>
  <r>
    <x v="126"/>
    <s v="$5B"/>
    <n v="5000000000"/>
    <x v="6"/>
    <d v="2021-01-04T00:00:00"/>
    <s v="04"/>
    <s v="January"/>
    <x v="6"/>
    <x v="9"/>
    <x v="51"/>
    <x v="1"/>
    <x v="1"/>
    <n v="2013"/>
    <s v="$497M"/>
    <n v="497000000"/>
    <x v="127"/>
  </r>
  <r>
    <x v="127"/>
    <s v="$5B"/>
    <n v="5000000000"/>
    <x v="6"/>
    <d v="2019-12-04T00:00:00"/>
    <s v="04"/>
    <s v="December"/>
    <x v="5"/>
    <x v="4"/>
    <x v="15"/>
    <x v="1"/>
    <x v="1"/>
    <n v="2013"/>
    <s v="$647M"/>
    <n v="647000000"/>
    <x v="128"/>
  </r>
  <r>
    <x v="128"/>
    <s v="$5B"/>
    <n v="5000000000"/>
    <x v="6"/>
    <d v="2021-02-25T00:00:00"/>
    <s v="25"/>
    <s v="February"/>
    <x v="6"/>
    <x v="4"/>
    <x v="3"/>
    <x v="1"/>
    <x v="1"/>
    <n v="2013"/>
    <s v="$567M"/>
    <n v="567000000"/>
    <x v="129"/>
  </r>
  <r>
    <x v="129"/>
    <s v="$5B"/>
    <n v="5000000000"/>
    <x v="6"/>
    <d v="2021-07-06T00:00:00"/>
    <s v="06"/>
    <s v="July"/>
    <x v="6"/>
    <x v="3"/>
    <x v="57"/>
    <x v="19"/>
    <x v="2"/>
    <n v="2015"/>
    <s v="$428M"/>
    <n v="428000000"/>
    <x v="130"/>
  </r>
  <r>
    <x v="130"/>
    <s v="$5B"/>
    <n v="5000000000"/>
    <x v="6"/>
    <d v="2021-05-20T00:00:00"/>
    <s v="20"/>
    <s v="May"/>
    <x v="6"/>
    <x v="3"/>
    <x v="29"/>
    <x v="10"/>
    <x v="2"/>
    <n v="2015"/>
    <s v="$996M"/>
    <n v="996000000"/>
    <x v="131"/>
  </r>
  <r>
    <x v="131"/>
    <s v="$5B"/>
    <n v="5000000000"/>
    <x v="6"/>
    <d v="2021-12-16T00:00:00"/>
    <s v="16"/>
    <s v="December"/>
    <x v="6"/>
    <x v="10"/>
    <x v="0"/>
    <x v="0"/>
    <x v="0"/>
    <n v="2008"/>
    <s v="$1B"/>
    <n v="1000000000"/>
    <x v="132"/>
  </r>
  <r>
    <x v="132"/>
    <s v="$5B"/>
    <n v="5000000000"/>
    <x v="6"/>
    <d v="2019-01-29T00:00:00"/>
    <s v="29"/>
    <s v="January"/>
    <x v="5"/>
    <x v="7"/>
    <x v="58"/>
    <x v="20"/>
    <x v="2"/>
    <n v="2008"/>
    <s v="$596M"/>
    <n v="596000000"/>
    <x v="133"/>
  </r>
  <r>
    <x v="133"/>
    <s v="$5B"/>
    <n v="5000000000"/>
    <x v="6"/>
    <d v="2018-08-31T00:00:00"/>
    <s v="31"/>
    <s v="August"/>
    <x v="2"/>
    <x v="5"/>
    <x v="59"/>
    <x v="21"/>
    <x v="4"/>
    <n v="2015"/>
    <s v="$2B"/>
    <n v="2000000000"/>
    <x v="134"/>
  </r>
  <r>
    <x v="134"/>
    <s v="$5B"/>
    <n v="5000000000"/>
    <x v="6"/>
    <d v="2021-03-30T00:00:00"/>
    <s v="30"/>
    <s v="March"/>
    <x v="6"/>
    <x v="0"/>
    <x v="3"/>
    <x v="1"/>
    <x v="1"/>
    <n v="2013"/>
    <s v="$426M"/>
    <n v="426000000"/>
    <x v="135"/>
  </r>
  <r>
    <x v="135"/>
    <s v="$5B"/>
    <n v="5000000000"/>
    <x v="6"/>
    <d v="2021-06-10T00:00:00"/>
    <s v="10"/>
    <s v="June"/>
    <x v="6"/>
    <x v="9"/>
    <x v="3"/>
    <x v="1"/>
    <x v="1"/>
    <n v="2020"/>
    <s v="$462M"/>
    <n v="462000000"/>
    <x v="136"/>
  </r>
  <r>
    <x v="136"/>
    <s v="$5B"/>
    <n v="5000000000"/>
    <x v="6"/>
    <d v="2020-12-18T00:00:00"/>
    <s v="18"/>
    <s v="December"/>
    <x v="9"/>
    <x v="3"/>
    <x v="60"/>
    <x v="22"/>
    <x v="4"/>
    <n v="2012"/>
    <s v="$824M"/>
    <n v="824000000"/>
    <x v="137"/>
  </r>
  <r>
    <x v="137"/>
    <s v="$5B"/>
    <n v="5000000000"/>
    <x v="6"/>
    <d v="2019-07-11T00:00:00"/>
    <s v="11"/>
    <s v="July"/>
    <x v="5"/>
    <x v="4"/>
    <x v="61"/>
    <x v="1"/>
    <x v="1"/>
    <n v="2016"/>
    <s v="$926M"/>
    <n v="926000000"/>
    <x v="138"/>
  </r>
  <r>
    <x v="138"/>
    <s v="$5B"/>
    <n v="5000000000"/>
    <x v="6"/>
    <d v="2019-09-09T00:00:00"/>
    <s v="09"/>
    <s v="September"/>
    <x v="5"/>
    <x v="2"/>
    <x v="62"/>
    <x v="22"/>
    <x v="4"/>
    <n v="2012"/>
    <s v="$755M"/>
    <n v="755000000"/>
    <x v="139"/>
  </r>
  <r>
    <x v="139"/>
    <s v="$5B"/>
    <n v="5000000000"/>
    <x v="6"/>
    <d v="2020-12-02T00:00:00"/>
    <s v="02"/>
    <s v="December"/>
    <x v="9"/>
    <x v="3"/>
    <x v="60"/>
    <x v="22"/>
    <x v="4"/>
    <n v="2018"/>
    <s v="$2B"/>
    <n v="2000000000"/>
    <x v="140"/>
  </r>
  <r>
    <x v="140"/>
    <s v="$5B"/>
    <n v="5000000000"/>
    <x v="6"/>
    <d v="2021-01-12T00:00:00"/>
    <s v="12"/>
    <s v="January"/>
    <x v="6"/>
    <x v="7"/>
    <x v="15"/>
    <x v="1"/>
    <x v="1"/>
    <n v="2015"/>
    <s v="$633M"/>
    <n v="633000000"/>
    <x v="141"/>
  </r>
  <r>
    <x v="141"/>
    <s v="$5B"/>
    <n v="5000000000"/>
    <x v="6"/>
    <d v="2021-03-24T00:00:00"/>
    <s v="24"/>
    <s v="March"/>
    <x v="6"/>
    <x v="12"/>
    <x v="63"/>
    <x v="13"/>
    <x v="1"/>
    <n v="2007"/>
    <s v="$599M"/>
    <n v="599000000"/>
    <x v="142"/>
  </r>
  <r>
    <x v="142"/>
    <s v="$5B"/>
    <n v="5000000000"/>
    <x v="6"/>
    <d v="2019-07-17T00:00:00"/>
    <s v="17"/>
    <s v="July"/>
    <x v="5"/>
    <x v="0"/>
    <x v="64"/>
    <x v="1"/>
    <x v="1"/>
    <n v="2009"/>
    <s v="$371M"/>
    <n v="371000000"/>
    <x v="143"/>
  </r>
  <r>
    <x v="143"/>
    <s v="$5B"/>
    <n v="5000000000"/>
    <x v="6"/>
    <d v="2020-01-26T00:00:00"/>
    <s v="26"/>
    <s v="January"/>
    <x v="9"/>
    <x v="14"/>
    <x v="52"/>
    <x v="17"/>
    <x v="0"/>
    <n v="2011"/>
    <s v="$425M"/>
    <n v="425000000"/>
    <x v="144"/>
  </r>
  <r>
    <x v="144"/>
    <s v="$5B"/>
    <n v="5000000000"/>
    <x v="6"/>
    <d v="2021-07-31T00:00:00"/>
    <s v="31"/>
    <s v="July"/>
    <x v="6"/>
    <x v="2"/>
    <x v="65"/>
    <x v="6"/>
    <x v="0"/>
    <n v="2015"/>
    <s v="$734M"/>
    <n v="734000000"/>
    <x v="145"/>
  </r>
  <r>
    <x v="145"/>
    <s v="$5B"/>
    <n v="5000000000"/>
    <x v="6"/>
    <d v="2019-07-02T00:00:00"/>
    <s v="02"/>
    <s v="July"/>
    <x v="5"/>
    <x v="11"/>
    <x v="10"/>
    <x v="6"/>
    <x v="0"/>
    <n v="2019"/>
    <s v="$761M"/>
    <n v="761000000"/>
    <x v="146"/>
  </r>
  <r>
    <x v="146"/>
    <s v="$5B"/>
    <n v="5000000000"/>
    <x v="6"/>
    <d v="2020-01-24T00:00:00"/>
    <s v="24"/>
    <s v="January"/>
    <x v="9"/>
    <x v="3"/>
    <x v="66"/>
    <x v="6"/>
    <x v="0"/>
    <n v="1998"/>
    <s v="$903M"/>
    <n v="903000000"/>
    <x v="147"/>
  </r>
  <r>
    <x v="147"/>
    <s v="$5B"/>
    <n v="5000000000"/>
    <x v="6"/>
    <d v="2022-01-11T00:00:00"/>
    <s v="11"/>
    <s v="January"/>
    <x v="8"/>
    <x v="3"/>
    <x v="47"/>
    <x v="15"/>
    <x v="2"/>
    <n v="2016"/>
    <s v="$704M"/>
    <n v="704000000"/>
    <x v="148"/>
  </r>
  <r>
    <x v="148"/>
    <s v="$5B"/>
    <n v="5000000000"/>
    <x v="6"/>
    <d v="2021-04-13T00:00:00"/>
    <s v="13"/>
    <s v="April"/>
    <x v="6"/>
    <x v="7"/>
    <x v="40"/>
    <x v="1"/>
    <x v="1"/>
    <n v="2017"/>
    <s v="$1B"/>
    <n v="1000000000"/>
    <x v="149"/>
  </r>
  <r>
    <x v="149"/>
    <s v="$5B"/>
    <n v="5000000000"/>
    <x v="6"/>
    <d v="2017-09-15T00:00:00"/>
    <s v="15"/>
    <s v="September"/>
    <x v="0"/>
    <x v="9"/>
    <x v="12"/>
    <x v="0"/>
    <x v="0"/>
    <n v="2011"/>
    <s v="$503M"/>
    <n v="503000000"/>
    <x v="150"/>
  </r>
  <r>
    <x v="150"/>
    <s v="$5B"/>
    <n v="5000000000"/>
    <x v="6"/>
    <d v="2019-03-08T00:00:00"/>
    <s v="08"/>
    <s v="March"/>
    <x v="5"/>
    <x v="11"/>
    <x v="12"/>
    <x v="0"/>
    <x v="0"/>
    <n v="2015"/>
    <s v="$4B"/>
    <n v="4000000000"/>
    <x v="151"/>
  </r>
  <r>
    <x v="151"/>
    <s v="$5B"/>
    <n v="5000000000"/>
    <x v="6"/>
    <d v="2021-08-23T00:00:00"/>
    <s v="23"/>
    <s v="August"/>
    <x v="6"/>
    <x v="3"/>
    <x v="6"/>
    <x v="4"/>
    <x v="2"/>
    <n v="2010"/>
    <s v="$655M"/>
    <n v="655000000"/>
    <x v="152"/>
  </r>
  <r>
    <x v="152"/>
    <s v="$4B"/>
    <n v="4000000000"/>
    <x v="6"/>
    <d v="2021-11-29T00:00:00"/>
    <s v="29"/>
    <s v="November"/>
    <x v="6"/>
    <x v="9"/>
    <x v="67"/>
    <x v="0"/>
    <x v="0"/>
    <n v="2019"/>
    <s v="$1B"/>
    <n v="1000000000"/>
    <x v="153"/>
  </r>
  <r>
    <x v="153"/>
    <s v="$4B"/>
    <n v="4000000000"/>
    <x v="6"/>
    <d v="2018-07-16T00:00:00"/>
    <s v="16"/>
    <s v="July"/>
    <x v="2"/>
    <x v="3"/>
    <x v="6"/>
    <x v="4"/>
    <x v="2"/>
    <n v="2011"/>
    <s v="$2B"/>
    <n v="2000000000"/>
    <x v="154"/>
  </r>
  <r>
    <x v="154"/>
    <s v="$4B"/>
    <n v="4000000000"/>
    <x v="6"/>
    <d v="2020-05-26T00:00:00"/>
    <s v="26"/>
    <s v="May"/>
    <x v="9"/>
    <x v="14"/>
    <x v="8"/>
    <x v="23"/>
    <x v="0"/>
    <n v="2015"/>
    <s v="$263M"/>
    <n v="263000000"/>
    <x v="155"/>
  </r>
  <r>
    <x v="155"/>
    <s v="$4B"/>
    <n v="4000000000"/>
    <x v="6"/>
    <d v="2018-02-26T00:00:00"/>
    <s v="26"/>
    <s v="February"/>
    <x v="2"/>
    <x v="9"/>
    <x v="68"/>
    <x v="1"/>
    <x v="1"/>
    <n v="2012"/>
    <s v="$1B"/>
    <n v="1000000000"/>
    <x v="156"/>
  </r>
  <r>
    <x v="156"/>
    <s v="$4B"/>
    <n v="4000000000"/>
    <x v="6"/>
    <d v="2014-11-11T00:00:00"/>
    <s v="11"/>
    <s v="November"/>
    <x v="3"/>
    <x v="14"/>
    <x v="24"/>
    <x v="11"/>
    <x v="0"/>
    <n v="2012"/>
    <s v="$216M"/>
    <n v="216000000"/>
    <x v="157"/>
  </r>
  <r>
    <x v="157"/>
    <s v="$4B"/>
    <n v="4000000000"/>
    <x v="6"/>
    <d v="2021-12-20T00:00:00"/>
    <s v="20"/>
    <s v="December"/>
    <x v="6"/>
    <x v="4"/>
    <x v="40"/>
    <x v="1"/>
    <x v="1"/>
    <n v="2018"/>
    <s v="$128M"/>
    <n v="128000000"/>
    <x v="158"/>
  </r>
  <r>
    <x v="158"/>
    <s v="$4B"/>
    <n v="4000000000"/>
    <x v="6"/>
    <d v="2019-12-20T00:00:00"/>
    <s v="20"/>
    <s v="December"/>
    <x v="5"/>
    <x v="2"/>
    <x v="69"/>
    <x v="6"/>
    <x v="0"/>
    <n v="2008"/>
    <s v="$776M"/>
    <n v="776000000"/>
    <x v="159"/>
  </r>
  <r>
    <x v="159"/>
    <s v="$4B"/>
    <n v="4000000000"/>
    <x v="6"/>
    <d v="2019-06-25T00:00:00"/>
    <s v="25"/>
    <s v="June"/>
    <x v="5"/>
    <x v="3"/>
    <x v="3"/>
    <x v="1"/>
    <x v="1"/>
    <n v="2011"/>
    <s v="$119M"/>
    <n v="119000000"/>
    <x v="160"/>
  </r>
  <r>
    <x v="160"/>
    <s v="$4B"/>
    <n v="4000000000"/>
    <x v="6"/>
    <d v="2019-02-27T00:00:00"/>
    <s v="27"/>
    <s v="February"/>
    <x v="5"/>
    <x v="0"/>
    <x v="0"/>
    <x v="0"/>
    <x v="0"/>
    <n v="2015"/>
    <s v="$2B"/>
    <n v="2000000000"/>
    <x v="161"/>
  </r>
  <r>
    <x v="161"/>
    <s v="$4B"/>
    <n v="4000000000"/>
    <x v="6"/>
    <d v="2021-11-22T00:00:00"/>
    <s v="22"/>
    <s v="November"/>
    <x v="6"/>
    <x v="3"/>
    <x v="70"/>
    <x v="1"/>
    <x v="1"/>
    <n v="2019"/>
    <s v="$555M"/>
    <n v="555000000"/>
    <x v="162"/>
  </r>
  <r>
    <x v="162"/>
    <s v="$4B"/>
    <n v="4000000000"/>
    <x v="6"/>
    <d v="2021-10-12T00:00:00"/>
    <s v="12"/>
    <s v="October"/>
    <x v="6"/>
    <x v="3"/>
    <x v="39"/>
    <x v="1"/>
    <x v="1"/>
    <n v="2017"/>
    <s v="$864M"/>
    <n v="864000000"/>
    <x v="163"/>
  </r>
  <r>
    <x v="163"/>
    <s v="$4B"/>
    <n v="4000000000"/>
    <x v="6"/>
    <d v="2021-04-20T00:00:00"/>
    <s v="20"/>
    <s v="April"/>
    <x v="6"/>
    <x v="3"/>
    <x v="71"/>
    <x v="1"/>
    <x v="1"/>
    <n v="2011"/>
    <s v="$468M"/>
    <n v="468000000"/>
    <x v="164"/>
  </r>
  <r>
    <x v="164"/>
    <s v="$4B"/>
    <n v="4000000000"/>
    <x v="6"/>
    <d v="2021-03-17T00:00:00"/>
    <s v="17"/>
    <s v="March"/>
    <x v="6"/>
    <x v="13"/>
    <x v="3"/>
    <x v="1"/>
    <x v="1"/>
    <n v="2017"/>
    <s v="$505M"/>
    <n v="505000000"/>
    <x v="120"/>
  </r>
  <r>
    <x v="165"/>
    <s v="$4B"/>
    <n v="4000000000"/>
    <x v="6"/>
    <d v="2021-09-16T00:00:00"/>
    <s v="16"/>
    <s v="September"/>
    <x v="6"/>
    <x v="4"/>
    <x v="3"/>
    <x v="1"/>
    <x v="1"/>
    <n v="2017"/>
    <s v="$542M"/>
    <n v="542000000"/>
    <x v="165"/>
  </r>
  <r>
    <x v="166"/>
    <s v="$4B"/>
    <n v="4000000000"/>
    <x v="6"/>
    <d v="2021-07-13T00:00:00"/>
    <s v="13"/>
    <s v="July"/>
    <x v="6"/>
    <x v="10"/>
    <x v="61"/>
    <x v="1"/>
    <x v="1"/>
    <n v="2017"/>
    <s v="$381M"/>
    <n v="381000000"/>
    <x v="166"/>
  </r>
  <r>
    <x v="167"/>
    <s v="$4B"/>
    <n v="4000000000"/>
    <x v="6"/>
    <d v="2021-05-12T00:00:00"/>
    <s v="12"/>
    <s v="May"/>
    <x v="6"/>
    <x v="4"/>
    <x v="3"/>
    <x v="1"/>
    <x v="1"/>
    <n v="2014"/>
    <s v="$434M"/>
    <n v="434000000"/>
    <x v="167"/>
  </r>
  <r>
    <x v="168"/>
    <s v="$4B"/>
    <n v="4000000000"/>
    <x v="6"/>
    <d v="2021-02-22T00:00:00"/>
    <s v="22"/>
    <s v="February"/>
    <x v="6"/>
    <x v="4"/>
    <x v="72"/>
    <x v="1"/>
    <x v="1"/>
    <n v="2013"/>
    <s v="$643M"/>
    <n v="643000000"/>
    <x v="168"/>
  </r>
  <r>
    <x v="169"/>
    <s v="$4B"/>
    <n v="4000000000"/>
    <x v="6"/>
    <d v="2017-09-26T00:00:00"/>
    <s v="26"/>
    <s v="September"/>
    <x v="0"/>
    <x v="0"/>
    <x v="27"/>
    <x v="1"/>
    <x v="1"/>
    <n v="2014"/>
    <s v="$1B"/>
    <n v="1000000000"/>
    <x v="169"/>
  </r>
  <r>
    <x v="170"/>
    <s v="$4B"/>
    <n v="4000000000"/>
    <x v="6"/>
    <d v="2020-09-22T00:00:00"/>
    <s v="22"/>
    <s v="September"/>
    <x v="9"/>
    <x v="2"/>
    <x v="47"/>
    <x v="15"/>
    <x v="2"/>
    <n v="2011"/>
    <s v="$948M"/>
    <n v="948000000"/>
    <x v="170"/>
  </r>
  <r>
    <x v="171"/>
    <s v="$4B"/>
    <n v="4000000000"/>
    <x v="6"/>
    <d v="2021-03-23T00:00:00"/>
    <s v="23"/>
    <s v="March"/>
    <x v="6"/>
    <x v="4"/>
    <x v="72"/>
    <x v="1"/>
    <x v="1"/>
    <n v="2016"/>
    <s v="$294M"/>
    <n v="294000000"/>
    <x v="171"/>
  </r>
  <r>
    <x v="172"/>
    <s v="$4B"/>
    <n v="4000000000"/>
    <x v="6"/>
    <d v="2020-10-21T00:00:00"/>
    <s v="21"/>
    <s v="October"/>
    <x v="9"/>
    <x v="4"/>
    <x v="73"/>
    <x v="1"/>
    <x v="1"/>
    <n v="2016"/>
    <s v="$435M"/>
    <n v="435000000"/>
    <x v="172"/>
  </r>
  <r>
    <x v="173"/>
    <s v="$4B"/>
    <n v="4000000000"/>
    <x v="6"/>
    <d v="2017-06-24T00:00:00"/>
    <s v="24"/>
    <s v="June"/>
    <x v="0"/>
    <x v="9"/>
    <x v="74"/>
    <x v="10"/>
    <x v="2"/>
    <n v="1919"/>
    <s v="$0M"/>
    <n v="0"/>
    <x v="173"/>
  </r>
  <r>
    <x v="174"/>
    <s v="$4B"/>
    <n v="4000000000"/>
    <x v="6"/>
    <d v="2019-04-16T00:00:00"/>
    <s v="16"/>
    <s v="April"/>
    <x v="5"/>
    <x v="4"/>
    <x v="72"/>
    <x v="1"/>
    <x v="1"/>
    <n v="2011"/>
    <s v="$489M"/>
    <n v="489000000"/>
    <x v="174"/>
  </r>
  <r>
    <x v="175"/>
    <s v="$4B"/>
    <n v="4000000000"/>
    <x v="6"/>
    <d v="2020-12-23T00:00:00"/>
    <s v="23"/>
    <s v="December"/>
    <x v="9"/>
    <x v="11"/>
    <x v="54"/>
    <x v="0"/>
    <x v="0"/>
    <n v="2017"/>
    <s v="$1B"/>
    <n v="1000000000"/>
    <x v="175"/>
  </r>
  <r>
    <x v="176"/>
    <s v="$4B"/>
    <n v="4000000000"/>
    <x v="6"/>
    <d v="2020-10-22T00:00:00"/>
    <s v="22"/>
    <s v="October"/>
    <x v="9"/>
    <x v="7"/>
    <x v="75"/>
    <x v="1"/>
    <x v="1"/>
    <n v="2017"/>
    <s v="$352M"/>
    <n v="352000000"/>
    <x v="176"/>
  </r>
  <r>
    <x v="177"/>
    <s v="$4B"/>
    <n v="4000000000"/>
    <x v="6"/>
    <d v="2020-02-12T00:00:00"/>
    <s v="12"/>
    <s v="February"/>
    <x v="9"/>
    <x v="8"/>
    <x v="38"/>
    <x v="1"/>
    <x v="1"/>
    <n v="2006"/>
    <s v="$477M"/>
    <n v="477000000"/>
    <x v="177"/>
  </r>
  <r>
    <x v="178"/>
    <s v="$4B"/>
    <n v="4000000000"/>
    <x v="6"/>
    <d v="2021-03-18T00:00:00"/>
    <s v="18"/>
    <s v="March"/>
    <x v="6"/>
    <x v="4"/>
    <x v="37"/>
    <x v="1"/>
    <x v="1"/>
    <n v="2001"/>
    <s v="$125M"/>
    <n v="125000000"/>
    <x v="178"/>
  </r>
  <r>
    <x v="179"/>
    <s v="$4B"/>
    <n v="4000000000"/>
    <x v="6"/>
    <d v="2020-10-28T00:00:00"/>
    <s v="28"/>
    <s v="October"/>
    <x v="9"/>
    <x v="2"/>
    <x v="27"/>
    <x v="1"/>
    <x v="1"/>
    <n v="2012"/>
    <s v="$404M"/>
    <n v="404000000"/>
    <x v="179"/>
  </r>
  <r>
    <x v="180"/>
    <s v="$4B"/>
    <n v="4000000000"/>
    <x v="6"/>
    <d v="2020-10-22T00:00:00"/>
    <s v="22"/>
    <s v="October"/>
    <x v="9"/>
    <x v="13"/>
    <x v="76"/>
    <x v="1"/>
    <x v="1"/>
    <n v="2012"/>
    <s v="$498M"/>
    <n v="498000000"/>
    <x v="180"/>
  </r>
  <r>
    <x v="181"/>
    <s v="$4B"/>
    <n v="4000000000"/>
    <x v="6"/>
    <d v="2020-09-23T00:00:00"/>
    <s v="23"/>
    <s v="September"/>
    <x v="9"/>
    <x v="2"/>
    <x v="77"/>
    <x v="1"/>
    <x v="1"/>
    <n v="2015"/>
    <s v="$493M"/>
    <n v="493000000"/>
    <x v="181"/>
  </r>
  <r>
    <x v="182"/>
    <s v="$4B"/>
    <n v="4000000000"/>
    <x v="6"/>
    <d v="2021-05-24T00:00:00"/>
    <s v="24"/>
    <s v="May"/>
    <x v="6"/>
    <x v="9"/>
    <x v="15"/>
    <x v="1"/>
    <x v="1"/>
    <n v="2006"/>
    <s v="$657M"/>
    <n v="657000000"/>
    <x v="182"/>
  </r>
  <r>
    <x v="183"/>
    <s v="$4B"/>
    <n v="4000000000"/>
    <x v="6"/>
    <d v="2021-03-04T00:00:00"/>
    <s v="04"/>
    <s v="March"/>
    <x v="6"/>
    <x v="4"/>
    <x v="15"/>
    <x v="1"/>
    <x v="1"/>
    <n v="2016"/>
    <s v="$440M"/>
    <n v="440000000"/>
    <x v="183"/>
  </r>
  <r>
    <x v="184"/>
    <s v="$4B"/>
    <n v="4000000000"/>
    <x v="6"/>
    <d v="2021-07-28T00:00:00"/>
    <s v="28"/>
    <s v="July"/>
    <x v="6"/>
    <x v="1"/>
    <x v="78"/>
    <x v="1"/>
    <x v="1"/>
    <n v="2017"/>
    <s v="$792M"/>
    <n v="792000000"/>
    <x v="184"/>
  </r>
  <r>
    <x v="185"/>
    <s v="$4B"/>
    <n v="4000000000"/>
    <x v="6"/>
    <d v="2021-04-08T00:00:00"/>
    <s v="08"/>
    <s v="April"/>
    <x v="6"/>
    <x v="4"/>
    <x v="10"/>
    <x v="6"/>
    <x v="0"/>
    <n v="2015"/>
    <s v="$1B"/>
    <n v="1000000000"/>
    <x v="185"/>
  </r>
  <r>
    <x v="186"/>
    <s v="$4B"/>
    <n v="4000000000"/>
    <x v="6"/>
    <d v="2021-09-21T00:00:00"/>
    <s v="21"/>
    <s v="September"/>
    <x v="6"/>
    <x v="2"/>
    <x v="47"/>
    <x v="15"/>
    <x v="2"/>
    <n v="2019"/>
    <s v="$739M"/>
    <n v="739000000"/>
    <x v="186"/>
  </r>
  <r>
    <x v="187"/>
    <s v="$4B"/>
    <n v="4000000000"/>
    <x v="6"/>
    <d v="2020-04-16T00:00:00"/>
    <s v="16"/>
    <s v="April"/>
    <x v="9"/>
    <x v="7"/>
    <x v="15"/>
    <x v="1"/>
    <x v="1"/>
    <n v="2016"/>
    <s v="$263M"/>
    <n v="263000000"/>
    <x v="187"/>
  </r>
  <r>
    <x v="188"/>
    <s v="$4B"/>
    <n v="4000000000"/>
    <x v="6"/>
    <d v="2021-07-01T00:00:00"/>
    <s v="01"/>
    <s v="July"/>
    <x v="6"/>
    <x v="8"/>
    <x v="15"/>
    <x v="1"/>
    <x v="1"/>
    <n v="2015"/>
    <s v="$2B"/>
    <n v="2000000000"/>
    <x v="188"/>
  </r>
  <r>
    <x v="189"/>
    <s v="$4B"/>
    <n v="4000000000"/>
    <x v="6"/>
    <d v="2021-03-16T00:00:00"/>
    <s v="16"/>
    <s v="March"/>
    <x v="6"/>
    <x v="2"/>
    <x v="79"/>
    <x v="1"/>
    <x v="1"/>
    <n v="2017"/>
    <s v="$603M"/>
    <n v="603000000"/>
    <x v="189"/>
  </r>
  <r>
    <x v="190"/>
    <s v="$4B"/>
    <n v="4000000000"/>
    <x v="6"/>
    <d v="2021-08-10T00:00:00"/>
    <s v="10"/>
    <s v="August"/>
    <x v="6"/>
    <x v="3"/>
    <x v="35"/>
    <x v="1"/>
    <x v="1"/>
    <n v="2018"/>
    <s v="$324M"/>
    <n v="324000000"/>
    <x v="190"/>
  </r>
  <r>
    <x v="191"/>
    <s v="$4B"/>
    <n v="4000000000"/>
    <x v="6"/>
    <d v="2019-11-13T00:00:00"/>
    <s v="13"/>
    <s v="November"/>
    <x v="5"/>
    <x v="4"/>
    <x v="80"/>
    <x v="1"/>
    <x v="1"/>
    <n v="2015"/>
    <s v="$379M"/>
    <n v="379000000"/>
    <x v="191"/>
  </r>
  <r>
    <x v="192"/>
    <s v="$4B"/>
    <n v="4000000000"/>
    <x v="6"/>
    <d v="2020-11-23T00:00:00"/>
    <s v="23"/>
    <s v="November"/>
    <x v="9"/>
    <x v="3"/>
    <x v="15"/>
    <x v="1"/>
    <x v="1"/>
    <n v="2014"/>
    <s v="$367M"/>
    <n v="367000000"/>
    <x v="192"/>
  </r>
  <r>
    <x v="193"/>
    <s v="$4B"/>
    <n v="4000000000"/>
    <x v="6"/>
    <d v="2021-06-30T00:00:00"/>
    <s v="30"/>
    <s v="June"/>
    <x v="6"/>
    <x v="7"/>
    <x v="13"/>
    <x v="1"/>
    <x v="1"/>
    <n v="2016"/>
    <s v="$414M"/>
    <n v="414000000"/>
    <x v="193"/>
  </r>
  <r>
    <x v="194"/>
    <s v="$4B"/>
    <n v="4000000000"/>
    <x v="6"/>
    <d v="2022-01-24T00:00:00"/>
    <s v="24"/>
    <s v="January"/>
    <x v="8"/>
    <x v="4"/>
    <x v="27"/>
    <x v="1"/>
    <x v="1"/>
    <n v="2012"/>
    <s v="$350M"/>
    <n v="350000000"/>
    <x v="194"/>
  </r>
  <r>
    <x v="195"/>
    <s v="$4B"/>
    <n v="4000000000"/>
    <x v="6"/>
    <d v="2014-04-01T00:00:00"/>
    <s v="01"/>
    <s v="April"/>
    <x v="3"/>
    <x v="9"/>
    <x v="27"/>
    <x v="1"/>
    <x v="1"/>
    <n v="1995"/>
    <s v="$1B"/>
    <n v="1000000000"/>
    <x v="195"/>
  </r>
  <r>
    <x v="196"/>
    <s v="$4B"/>
    <n v="4000000000"/>
    <x v="6"/>
    <d v="2020-11-23T00:00:00"/>
    <s v="23"/>
    <s v="November"/>
    <x v="9"/>
    <x v="1"/>
    <x v="81"/>
    <x v="1"/>
    <x v="1"/>
    <n v="2016"/>
    <s v="$1B"/>
    <n v="1000000000"/>
    <x v="196"/>
  </r>
  <r>
    <x v="197"/>
    <s v="$4B"/>
    <n v="4000000000"/>
    <x v="6"/>
    <d v="2019-06-26T00:00:00"/>
    <s v="26"/>
    <s v="June"/>
    <x v="5"/>
    <x v="2"/>
    <x v="82"/>
    <x v="1"/>
    <x v="1"/>
    <n v="2016"/>
    <s v="$495M"/>
    <n v="495000000"/>
    <x v="197"/>
  </r>
  <r>
    <x v="198"/>
    <s v="$4B"/>
    <n v="4000000000"/>
    <x v="6"/>
    <d v="2018-05-08T00:00:00"/>
    <s v="08"/>
    <s v="May"/>
    <x v="2"/>
    <x v="4"/>
    <x v="75"/>
    <x v="1"/>
    <x v="1"/>
    <n v="2012"/>
    <s v="$664M"/>
    <n v="664000000"/>
    <x v="198"/>
  </r>
  <r>
    <x v="199"/>
    <s v="$4B"/>
    <n v="4000000000"/>
    <x v="6"/>
    <d v="2021-06-08T00:00:00"/>
    <s v="08"/>
    <s v="June"/>
    <x v="6"/>
    <x v="2"/>
    <x v="63"/>
    <x v="13"/>
    <x v="1"/>
    <n v="2003"/>
    <s v="Unknown"/>
    <s v="Unknown"/>
    <x v="199"/>
  </r>
  <r>
    <x v="200"/>
    <s v="$4B"/>
    <n v="4000000000"/>
    <x v="6"/>
    <d v="2021-03-16T00:00:00"/>
    <s v="16"/>
    <s v="March"/>
    <x v="6"/>
    <x v="3"/>
    <x v="83"/>
    <x v="24"/>
    <x v="2"/>
    <n v="2014"/>
    <s v="$546M"/>
    <n v="546000000"/>
    <x v="200"/>
  </r>
  <r>
    <x v="201"/>
    <s v="$4B"/>
    <n v="4000000000"/>
    <x v="6"/>
    <d v="2018-06-04T00:00:00"/>
    <s v="04"/>
    <s v="June"/>
    <x v="2"/>
    <x v="0"/>
    <x v="15"/>
    <x v="1"/>
    <x v="1"/>
    <n v="2009"/>
    <s v="$1B"/>
    <n v="1000000000"/>
    <x v="201"/>
  </r>
  <r>
    <x v="202"/>
    <s v="$4B"/>
    <n v="4000000000"/>
    <x v="6"/>
    <d v="2021-03-16T00:00:00"/>
    <s v="16"/>
    <s v="March"/>
    <x v="6"/>
    <x v="5"/>
    <x v="25"/>
    <x v="1"/>
    <x v="1"/>
    <n v="2015"/>
    <s v="$864M"/>
    <n v="864000000"/>
    <x v="202"/>
  </r>
  <r>
    <x v="203"/>
    <s v="$4B"/>
    <n v="4000000000"/>
    <x v="6"/>
    <d v="2018-07-31T00:00:00"/>
    <s v="31"/>
    <s v="July"/>
    <x v="2"/>
    <x v="9"/>
    <x v="84"/>
    <x v="0"/>
    <x v="0"/>
    <n v="2014"/>
    <s v="$761M"/>
    <n v="761000000"/>
    <x v="203"/>
  </r>
  <r>
    <x v="204"/>
    <s v="$4B"/>
    <n v="4000000000"/>
    <x v="6"/>
    <d v="2022-02-22T00:00:00"/>
    <s v="22"/>
    <s v="February"/>
    <x v="8"/>
    <x v="11"/>
    <x v="12"/>
    <x v="0"/>
    <x v="0"/>
    <n v="2014"/>
    <s v="$2B"/>
    <n v="2000000000"/>
    <x v="204"/>
  </r>
  <r>
    <x v="205"/>
    <s v="$4B"/>
    <n v="4000000000"/>
    <x v="6"/>
    <d v="2021-05-24T00:00:00"/>
    <s v="24"/>
    <s v="May"/>
    <x v="6"/>
    <x v="4"/>
    <x v="3"/>
    <x v="1"/>
    <x v="1"/>
    <n v="2013"/>
    <s v="$523M"/>
    <n v="523000000"/>
    <x v="205"/>
  </r>
  <r>
    <x v="206"/>
    <s v="$4B"/>
    <n v="4000000000"/>
    <x v="6"/>
    <d v="2018-09-10T00:00:00"/>
    <s v="10"/>
    <s v="September"/>
    <x v="2"/>
    <x v="14"/>
    <x v="38"/>
    <x v="1"/>
    <x v="1"/>
    <n v="2014"/>
    <s v="$667M"/>
    <n v="667000000"/>
    <x v="206"/>
  </r>
  <r>
    <x v="207"/>
    <s v="$4B"/>
    <n v="4000000000"/>
    <x v="6"/>
    <d v="2021-06-16T00:00:00"/>
    <s v="16"/>
    <s v="June"/>
    <x v="6"/>
    <x v="4"/>
    <x v="85"/>
    <x v="25"/>
    <x v="2"/>
    <n v="2011"/>
    <s v="$250M"/>
    <n v="250000000"/>
    <x v="207"/>
  </r>
  <r>
    <x v="208"/>
    <s v="$4B"/>
    <n v="4000000000"/>
    <x v="6"/>
    <d v="2018-11-14T00:00:00"/>
    <s v="14"/>
    <s v="November"/>
    <x v="2"/>
    <x v="10"/>
    <x v="86"/>
    <x v="1"/>
    <x v="1"/>
    <n v="2016"/>
    <s v="$720M"/>
    <n v="720000000"/>
    <x v="208"/>
  </r>
  <r>
    <x v="209"/>
    <s v="$4B"/>
    <n v="4000000000"/>
    <x v="6"/>
    <d v="2020-12-15T00:00:00"/>
    <s v="15"/>
    <s v="December"/>
    <x v="9"/>
    <x v="4"/>
    <x v="18"/>
    <x v="1"/>
    <x v="1"/>
    <n v="2017"/>
    <s v="$535M"/>
    <n v="535000000"/>
    <x v="209"/>
  </r>
  <r>
    <x v="210"/>
    <s v="$4B"/>
    <n v="4000000000"/>
    <x v="6"/>
    <d v="2021-01-24T00:00:00"/>
    <s v="24"/>
    <s v="January"/>
    <x v="6"/>
    <x v="14"/>
    <x v="3"/>
    <x v="1"/>
    <x v="1"/>
    <n v="2020"/>
    <s v="$110M"/>
    <n v="110000000"/>
    <x v="210"/>
  </r>
  <r>
    <x v="211"/>
    <s v="$4B"/>
    <n v="4000000000"/>
    <x v="6"/>
    <d v="2020-08-03T00:00:00"/>
    <s v="03"/>
    <s v="August"/>
    <x v="9"/>
    <x v="1"/>
    <x v="87"/>
    <x v="1"/>
    <x v="1"/>
    <n v="2014"/>
    <s v="$870M"/>
    <n v="870000000"/>
    <x v="211"/>
  </r>
  <r>
    <x v="212"/>
    <s v="$4B"/>
    <n v="4000000000"/>
    <x v="6"/>
    <d v="2014-09-30T00:00:00"/>
    <s v="30"/>
    <s v="September"/>
    <x v="3"/>
    <x v="2"/>
    <x v="40"/>
    <x v="1"/>
    <x v="1"/>
    <n v="2008"/>
    <s v="$614M"/>
    <n v="614000000"/>
    <x v="212"/>
  </r>
  <r>
    <x v="213"/>
    <s v="$4B"/>
    <n v="4000000000"/>
    <x v="6"/>
    <d v="2017-10-31T00:00:00"/>
    <s v="31"/>
    <s v="October"/>
    <x v="0"/>
    <x v="0"/>
    <x v="0"/>
    <x v="0"/>
    <x v="0"/>
    <n v="2011"/>
    <s v="$1B"/>
    <n v="1000000000"/>
    <x v="213"/>
  </r>
  <r>
    <x v="214"/>
    <s v="$4B"/>
    <n v="4000000000"/>
    <x v="6"/>
    <d v="2021-01-25T00:00:00"/>
    <s v="25"/>
    <s v="January"/>
    <x v="6"/>
    <x v="3"/>
    <x v="15"/>
    <x v="1"/>
    <x v="1"/>
    <n v="2018"/>
    <s v="$504M"/>
    <n v="504000000"/>
    <x v="214"/>
  </r>
  <r>
    <x v="215"/>
    <s v="$4B"/>
    <n v="4000000000"/>
    <x v="6"/>
    <d v="2019-10-07T00:00:00"/>
    <s v="07"/>
    <s v="October"/>
    <x v="5"/>
    <x v="3"/>
    <x v="40"/>
    <x v="1"/>
    <x v="1"/>
    <n v="2016"/>
    <s v="$881M"/>
    <n v="881000000"/>
    <x v="215"/>
  </r>
  <r>
    <x v="216"/>
    <s v="$4B"/>
    <n v="4000000000"/>
    <x v="6"/>
    <d v="2020-12-01T00:00:00"/>
    <s v="01"/>
    <s v="December"/>
    <x v="9"/>
    <x v="4"/>
    <x v="88"/>
    <x v="1"/>
    <x v="1"/>
    <n v="2012"/>
    <s v="$856M"/>
    <n v="856000000"/>
    <x v="216"/>
  </r>
  <r>
    <x v="217"/>
    <s v="$4B"/>
    <n v="4000000000"/>
    <x v="6"/>
    <d v="2020-09-02T00:00:00"/>
    <s v="02"/>
    <s v="September"/>
    <x v="9"/>
    <x v="4"/>
    <x v="3"/>
    <x v="1"/>
    <x v="1"/>
    <n v="2013"/>
    <s v="$413M"/>
    <n v="413000000"/>
    <x v="217"/>
  </r>
  <r>
    <x v="218"/>
    <s v="$4B"/>
    <n v="4000000000"/>
    <x v="6"/>
    <d v="2021-01-07T00:00:00"/>
    <s v="07"/>
    <s v="January"/>
    <x v="6"/>
    <x v="4"/>
    <x v="89"/>
    <x v="13"/>
    <x v="1"/>
    <n v="2000"/>
    <s v="$230M"/>
    <n v="230000000"/>
    <x v="218"/>
  </r>
  <r>
    <x v="219"/>
    <s v="$4B"/>
    <n v="4000000000"/>
    <x v="6"/>
    <d v="2017-04-28T00:00:00"/>
    <s v="28"/>
    <s v="April"/>
    <x v="0"/>
    <x v="7"/>
    <x v="40"/>
    <x v="1"/>
    <x v="1"/>
    <n v="2014"/>
    <s v="$553M"/>
    <n v="553000000"/>
    <x v="219"/>
  </r>
  <r>
    <x v="220"/>
    <s v="$4B"/>
    <n v="4000000000"/>
    <x v="6"/>
    <d v="2021-10-13T00:00:00"/>
    <s v="13"/>
    <s v="October"/>
    <x v="6"/>
    <x v="2"/>
    <x v="90"/>
    <x v="1"/>
    <x v="1"/>
    <n v="2015"/>
    <s v="$445M"/>
    <n v="445000000"/>
    <x v="220"/>
  </r>
  <r>
    <x v="221"/>
    <s v="$4B"/>
    <n v="4000000000"/>
    <x v="6"/>
    <d v="2021-01-13T00:00:00"/>
    <s v="13"/>
    <s v="January"/>
    <x v="6"/>
    <x v="4"/>
    <x v="3"/>
    <x v="1"/>
    <x v="1"/>
    <n v="2012"/>
    <s v="$335M"/>
    <n v="335000000"/>
    <x v="221"/>
  </r>
  <r>
    <x v="222"/>
    <s v="$4B"/>
    <n v="4000000000"/>
    <x v="6"/>
    <d v="2022-03-22T00:00:00"/>
    <s v="22"/>
    <s v="March"/>
    <x v="8"/>
    <x v="3"/>
    <x v="70"/>
    <x v="1"/>
    <x v="1"/>
    <n v="2021"/>
    <s v="$450M"/>
    <n v="450000000"/>
    <x v="222"/>
  </r>
  <r>
    <x v="223"/>
    <s v="$4B"/>
    <n v="4000000000"/>
    <x v="6"/>
    <d v="2021-01-14T00:00:00"/>
    <s v="14"/>
    <s v="January"/>
    <x v="6"/>
    <x v="4"/>
    <x v="75"/>
    <x v="1"/>
    <x v="1"/>
    <n v="2011"/>
    <s v="$1M"/>
    <n v="1000000"/>
    <x v="223"/>
  </r>
  <r>
    <x v="224"/>
    <s v="$3B"/>
    <n v="3000000000"/>
    <x v="6"/>
    <d v="2016-05-11T00:00:00"/>
    <s v="11"/>
    <s v="May"/>
    <x v="7"/>
    <x v="1"/>
    <x v="2"/>
    <x v="0"/>
    <x v="0"/>
    <n v="2006"/>
    <s v="$154M"/>
    <n v="154000000"/>
    <x v="224"/>
  </r>
  <r>
    <x v="225"/>
    <s v="$3B"/>
    <n v="3000000000"/>
    <x v="6"/>
    <d v="2021-07-09T00:00:00"/>
    <s v="09"/>
    <s v="July"/>
    <x v="6"/>
    <x v="5"/>
    <x v="24"/>
    <x v="11"/>
    <x v="0"/>
    <n v="2014"/>
    <s v="$770M"/>
    <n v="770000000"/>
    <x v="225"/>
  </r>
  <r>
    <x v="226"/>
    <s v="$3B"/>
    <n v="3000000000"/>
    <x v="6"/>
    <d v="2021-05-17T00:00:00"/>
    <s v="17"/>
    <s v="May"/>
    <x v="6"/>
    <x v="2"/>
    <x v="8"/>
    <x v="23"/>
    <x v="0"/>
    <n v="2015"/>
    <s v="$471M"/>
    <n v="471000000"/>
    <x v="226"/>
  </r>
  <r>
    <x v="227"/>
    <s v="$3B"/>
    <n v="3000000000"/>
    <x v="6"/>
    <d v="2019-07-22T00:00:00"/>
    <s v="22"/>
    <s v="July"/>
    <x v="5"/>
    <x v="0"/>
    <x v="3"/>
    <x v="1"/>
    <x v="1"/>
    <n v="2015"/>
    <s v="$1B"/>
    <n v="1000000000"/>
    <x v="227"/>
  </r>
  <r>
    <x v="228"/>
    <s v="$3B"/>
    <n v="3000000000"/>
    <x v="6"/>
    <d v="2021-11-29T00:00:00"/>
    <s v="29"/>
    <s v="November"/>
    <x v="6"/>
    <x v="3"/>
    <x v="31"/>
    <x v="6"/>
    <x v="0"/>
    <n v="2010"/>
    <s v="$54M"/>
    <n v="54000000"/>
    <x v="228"/>
  </r>
  <r>
    <x v="229"/>
    <s v="$3B"/>
    <n v="3000000000"/>
    <x v="6"/>
    <d v="2017-08-23T00:00:00"/>
    <s v="23"/>
    <s v="August"/>
    <x v="0"/>
    <x v="1"/>
    <x v="91"/>
    <x v="26"/>
    <x v="0"/>
    <n v="2004"/>
    <s v="$418M"/>
    <n v="418000000"/>
    <x v="229"/>
  </r>
  <r>
    <x v="230"/>
    <s v="$3B"/>
    <n v="3000000000"/>
    <x v="6"/>
    <d v="2015-11-24T00:00:00"/>
    <s v="24"/>
    <s v="November"/>
    <x v="10"/>
    <x v="14"/>
    <x v="0"/>
    <x v="0"/>
    <x v="0"/>
    <n v="2011"/>
    <s v="$775M"/>
    <n v="775000000"/>
    <x v="230"/>
  </r>
  <r>
    <x v="231"/>
    <s v="$3B"/>
    <n v="3000000000"/>
    <x v="6"/>
    <d v="2013-05-27T00:00:00"/>
    <s v="27"/>
    <s v="May"/>
    <x v="11"/>
    <x v="4"/>
    <x v="3"/>
    <x v="1"/>
    <x v="1"/>
    <n v="2005"/>
    <s v="$859M"/>
    <n v="859000000"/>
    <x v="231"/>
  </r>
  <r>
    <x v="232"/>
    <s v="$3B"/>
    <n v="3000000000"/>
    <x v="6"/>
    <d v="2017-10-12T00:00:00"/>
    <s v="12"/>
    <s v="October"/>
    <x v="0"/>
    <x v="3"/>
    <x v="6"/>
    <x v="4"/>
    <x v="2"/>
    <n v="2015"/>
    <s v="$1B"/>
    <n v="1000000000"/>
    <x v="232"/>
  </r>
  <r>
    <x v="233"/>
    <s v="$3B"/>
    <n v="3000000000"/>
    <x v="6"/>
    <d v="2021-06-29T00:00:00"/>
    <s v="29"/>
    <s v="June"/>
    <x v="6"/>
    <x v="3"/>
    <x v="3"/>
    <x v="1"/>
    <x v="1"/>
    <n v="2019"/>
    <s v="$125M"/>
    <n v="125000000"/>
    <x v="233"/>
  </r>
  <r>
    <x v="234"/>
    <s v="$3B"/>
    <n v="3000000000"/>
    <x v="6"/>
    <d v="2018-01-23T00:00:00"/>
    <s v="23"/>
    <s v="January"/>
    <x v="2"/>
    <x v="5"/>
    <x v="2"/>
    <x v="0"/>
    <x v="0"/>
    <n v="2015"/>
    <s v="$1B"/>
    <n v="1000000000"/>
    <x v="234"/>
  </r>
  <r>
    <x v="235"/>
    <s v="$3B"/>
    <n v="3000000000"/>
    <x v="6"/>
    <d v="2019-07-22T00:00:00"/>
    <s v="22"/>
    <s v="July"/>
    <x v="5"/>
    <x v="0"/>
    <x v="8"/>
    <x v="23"/>
    <x v="0"/>
    <n v="2010"/>
    <s v="$1B"/>
    <n v="1000000000"/>
    <x v="235"/>
  </r>
  <r>
    <x v="236"/>
    <s v="$3B"/>
    <n v="3000000000"/>
    <x v="6"/>
    <d v="2020-10-08T00:00:00"/>
    <s v="08"/>
    <s v="October"/>
    <x v="9"/>
    <x v="14"/>
    <x v="46"/>
    <x v="14"/>
    <x v="2"/>
    <n v="2011"/>
    <s v="$1B"/>
    <n v="1000000000"/>
    <x v="236"/>
  </r>
  <r>
    <x v="237"/>
    <s v="$3B"/>
    <n v="3000000000"/>
    <x v="6"/>
    <d v="2018-06-11T00:00:00"/>
    <s v="11"/>
    <s v="June"/>
    <x v="2"/>
    <x v="7"/>
    <x v="34"/>
    <x v="1"/>
    <x v="1"/>
    <n v="2013"/>
    <s v="$660M"/>
    <n v="660000000"/>
    <x v="237"/>
  </r>
  <r>
    <x v="238"/>
    <s v="$3B"/>
    <n v="3000000000"/>
    <x v="6"/>
    <d v="2019-08-06T00:00:00"/>
    <s v="06"/>
    <s v="August"/>
    <x v="5"/>
    <x v="13"/>
    <x v="27"/>
    <x v="1"/>
    <x v="1"/>
    <n v="2012"/>
    <s v="$714M"/>
    <n v="714000000"/>
    <x v="238"/>
  </r>
  <r>
    <x v="239"/>
    <s v="$3B"/>
    <n v="3000000000"/>
    <x v="6"/>
    <d v="2022-03-09T00:00:00"/>
    <s v="09"/>
    <s v="March"/>
    <x v="8"/>
    <x v="1"/>
    <x v="15"/>
    <x v="1"/>
    <x v="1"/>
    <n v="2012"/>
    <s v="$225M"/>
    <n v="225000000"/>
    <x v="239"/>
  </r>
  <r>
    <x v="240"/>
    <s v="$3B"/>
    <n v="3000000000"/>
    <x v="6"/>
    <d v="2019-09-18T00:00:00"/>
    <s v="18"/>
    <s v="September"/>
    <x v="5"/>
    <x v="13"/>
    <x v="92"/>
    <x v="27"/>
    <x v="2"/>
    <n v="2003"/>
    <s v="$408M"/>
    <n v="408000000"/>
    <x v="240"/>
  </r>
  <r>
    <x v="241"/>
    <s v="$3B"/>
    <n v="3000000000"/>
    <x v="6"/>
    <d v="2021-06-09T00:00:00"/>
    <s v="09"/>
    <s v="June"/>
    <x v="6"/>
    <x v="13"/>
    <x v="93"/>
    <x v="1"/>
    <x v="1"/>
    <n v="2019"/>
    <s v="$500M"/>
    <n v="500000000"/>
    <x v="241"/>
  </r>
  <r>
    <x v="242"/>
    <s v="$3B"/>
    <n v="3000000000"/>
    <x v="6"/>
    <d v="2018-04-20T00:00:00"/>
    <s v="20"/>
    <s v="April"/>
    <x v="2"/>
    <x v="11"/>
    <x v="94"/>
    <x v="0"/>
    <x v="0"/>
    <n v="2016"/>
    <s v="$1B"/>
    <n v="1000000000"/>
    <x v="242"/>
  </r>
  <r>
    <x v="243"/>
    <s v="$3B"/>
    <n v="3000000000"/>
    <x v="6"/>
    <d v="2020-11-17T00:00:00"/>
    <s v="17"/>
    <s v="November"/>
    <x v="9"/>
    <x v="13"/>
    <x v="52"/>
    <x v="17"/>
    <x v="0"/>
    <n v="2015"/>
    <s v="$532M"/>
    <n v="532000000"/>
    <x v="243"/>
  </r>
  <r>
    <x v="244"/>
    <s v="$3B"/>
    <n v="3000000000"/>
    <x v="6"/>
    <d v="2021-01-15T00:00:00"/>
    <s v="15"/>
    <s v="January"/>
    <x v="6"/>
    <x v="3"/>
    <x v="10"/>
    <x v="6"/>
    <x v="0"/>
    <n v="2016"/>
    <s v="$531M"/>
    <n v="531000000"/>
    <x v="244"/>
  </r>
  <r>
    <x v="245"/>
    <s v="$3B"/>
    <n v="3000000000"/>
    <x v="6"/>
    <d v="2021-03-31T00:00:00"/>
    <s v="31"/>
    <s v="March"/>
    <x v="6"/>
    <x v="2"/>
    <x v="95"/>
    <x v="1"/>
    <x v="1"/>
    <n v="2014"/>
    <s v="$582M"/>
    <n v="582000000"/>
    <x v="245"/>
  </r>
  <r>
    <x v="246"/>
    <s v="$3B"/>
    <n v="3000000000"/>
    <x v="6"/>
    <d v="2022-03-30T00:00:00"/>
    <s v="30"/>
    <s v="March"/>
    <x v="8"/>
    <x v="4"/>
    <x v="31"/>
    <x v="6"/>
    <x v="0"/>
    <n v="2006"/>
    <s v="$75M"/>
    <n v="75000000"/>
    <x v="246"/>
  </r>
  <r>
    <x v="247"/>
    <s v="$3B"/>
    <n v="3000000000"/>
    <x v="6"/>
    <d v="2021-06-22T00:00:00"/>
    <s v="22"/>
    <s v="June"/>
    <x v="6"/>
    <x v="8"/>
    <x v="83"/>
    <x v="24"/>
    <x v="2"/>
    <n v="2017"/>
    <s v="$685M"/>
    <n v="685000000"/>
    <x v="247"/>
  </r>
  <r>
    <x v="248"/>
    <s v="$3B"/>
    <n v="3000000000"/>
    <x v="6"/>
    <d v="2022-03-07T00:00:00"/>
    <s v="07"/>
    <s v="March"/>
    <x v="8"/>
    <x v="3"/>
    <x v="96"/>
    <x v="3"/>
    <x v="3"/>
    <n v="2018"/>
    <s v="$280M"/>
    <n v="280000000"/>
    <x v="248"/>
  </r>
  <r>
    <x v="249"/>
    <s v="$3B"/>
    <n v="3000000000"/>
    <x v="6"/>
    <d v="2021-02-25T00:00:00"/>
    <s v="25"/>
    <s v="February"/>
    <x v="6"/>
    <x v="2"/>
    <x v="97"/>
    <x v="6"/>
    <x v="0"/>
    <n v="2016"/>
    <s v="$274M"/>
    <n v="274000000"/>
    <x v="249"/>
  </r>
  <r>
    <x v="250"/>
    <s v="$3B"/>
    <n v="3000000000"/>
    <x v="6"/>
    <d v="2021-03-22T00:00:00"/>
    <s v="22"/>
    <s v="March"/>
    <x v="6"/>
    <x v="4"/>
    <x v="3"/>
    <x v="1"/>
    <x v="1"/>
    <n v="2017"/>
    <s v="$314M"/>
    <n v="314000000"/>
    <x v="250"/>
  </r>
  <r>
    <x v="251"/>
    <s v="$3B"/>
    <n v="3000000000"/>
    <x v="6"/>
    <d v="2022-03-16T00:00:00"/>
    <s v="16"/>
    <s v="March"/>
    <x v="8"/>
    <x v="10"/>
    <x v="35"/>
    <x v="1"/>
    <x v="1"/>
    <n v="2015"/>
    <s v="$366M"/>
    <n v="366000000"/>
    <x v="251"/>
  </r>
  <r>
    <x v="252"/>
    <s v="$3B"/>
    <n v="3000000000"/>
    <x v="6"/>
    <d v="2022-02-23T00:00:00"/>
    <s v="23"/>
    <s v="February"/>
    <x v="8"/>
    <x v="9"/>
    <x v="98"/>
    <x v="1"/>
    <x v="1"/>
    <n v="2016"/>
    <s v="$465M"/>
    <n v="465000000"/>
    <x v="252"/>
  </r>
  <r>
    <x v="253"/>
    <s v="$3B"/>
    <n v="3000000000"/>
    <x v="6"/>
    <d v="2021-04-28T00:00:00"/>
    <s v="28"/>
    <s v="April"/>
    <x v="6"/>
    <x v="13"/>
    <x v="3"/>
    <x v="1"/>
    <x v="1"/>
    <n v="2013"/>
    <s v="$730M"/>
    <n v="730000000"/>
    <x v="253"/>
  </r>
  <r>
    <x v="254"/>
    <s v="$3B"/>
    <n v="3000000000"/>
    <x v="6"/>
    <d v="2022-02-16T00:00:00"/>
    <s v="16"/>
    <s v="February"/>
    <x v="8"/>
    <x v="0"/>
    <x v="40"/>
    <x v="1"/>
    <x v="1"/>
    <n v="2008"/>
    <s v="$607M"/>
    <n v="607000000"/>
    <x v="254"/>
  </r>
  <r>
    <x v="255"/>
    <s v="$3B"/>
    <n v="3000000000"/>
    <x v="6"/>
    <d v="2021-09-09T00:00:00"/>
    <s v="09"/>
    <s v="September"/>
    <x v="6"/>
    <x v="3"/>
    <x v="3"/>
    <x v="1"/>
    <x v="1"/>
    <n v="2015"/>
    <s v="$987M"/>
    <n v="987000000"/>
    <x v="255"/>
  </r>
  <r>
    <x v="256"/>
    <s v="$3B"/>
    <n v="3000000000"/>
    <x v="6"/>
    <d v="2021-06-23T00:00:00"/>
    <s v="23"/>
    <s v="June"/>
    <x v="6"/>
    <x v="4"/>
    <x v="3"/>
    <x v="1"/>
    <x v="1"/>
    <n v="2015"/>
    <s v="$313M"/>
    <n v="313000000"/>
    <x v="256"/>
  </r>
  <r>
    <x v="257"/>
    <s v="$3B"/>
    <n v="3000000000"/>
    <x v="6"/>
    <d v="2022-04-05T00:00:00"/>
    <s v="05"/>
    <s v="April"/>
    <x v="8"/>
    <x v="9"/>
    <x v="99"/>
    <x v="16"/>
    <x v="2"/>
    <n v="2013"/>
    <s v="$148M"/>
    <n v="148000000"/>
    <x v="257"/>
  </r>
  <r>
    <x v="258"/>
    <s v="$3B"/>
    <n v="3000000000"/>
    <x v="6"/>
    <d v="2020-09-02T00:00:00"/>
    <s v="02"/>
    <s v="September"/>
    <x v="9"/>
    <x v="8"/>
    <x v="10"/>
    <x v="6"/>
    <x v="0"/>
    <n v="2015"/>
    <s v="$789M"/>
    <n v="789000000"/>
    <x v="258"/>
  </r>
  <r>
    <x v="259"/>
    <s v="$3B"/>
    <n v="3000000000"/>
    <x v="6"/>
    <d v="2021-03-01T00:00:00"/>
    <s v="01"/>
    <s v="March"/>
    <x v="6"/>
    <x v="13"/>
    <x v="15"/>
    <x v="1"/>
    <x v="1"/>
    <n v="2017"/>
    <s v="$395M"/>
    <n v="395000000"/>
    <x v="259"/>
  </r>
  <r>
    <x v="260"/>
    <s v="$3B"/>
    <n v="3000000000"/>
    <x v="6"/>
    <d v="2021-03-03T00:00:00"/>
    <s v="03"/>
    <s v="March"/>
    <x v="6"/>
    <x v="4"/>
    <x v="75"/>
    <x v="1"/>
    <x v="1"/>
    <n v="2012"/>
    <s v="$496M"/>
    <n v="496000000"/>
    <x v="260"/>
  </r>
  <r>
    <x v="261"/>
    <s v="$3B"/>
    <n v="3000000000"/>
    <x v="6"/>
    <d v="2021-07-05T00:00:00"/>
    <s v="05"/>
    <s v="July"/>
    <x v="6"/>
    <x v="2"/>
    <x v="47"/>
    <x v="15"/>
    <x v="2"/>
    <n v="2013"/>
    <s v="$706M"/>
    <n v="706000000"/>
    <x v="261"/>
  </r>
  <r>
    <x v="262"/>
    <s v="$3B"/>
    <n v="3000000000"/>
    <x v="6"/>
    <d v="2019-10-17T00:00:00"/>
    <s v="17"/>
    <s v="October"/>
    <x v="5"/>
    <x v="4"/>
    <x v="100"/>
    <x v="1"/>
    <x v="1"/>
    <n v="2013"/>
    <s v="$357M"/>
    <n v="357000000"/>
    <x v="262"/>
  </r>
  <r>
    <x v="263"/>
    <s v="$3B"/>
    <n v="3000000000"/>
    <x v="6"/>
    <d v="2021-02-23T00:00:00"/>
    <s v="23"/>
    <s v="February"/>
    <x v="6"/>
    <x v="4"/>
    <x v="40"/>
    <x v="1"/>
    <x v="1"/>
    <n v="2015"/>
    <s v="$722M"/>
    <n v="722000000"/>
    <x v="263"/>
  </r>
  <r>
    <x v="264"/>
    <s v="$3B"/>
    <n v="3000000000"/>
    <x v="6"/>
    <d v="2021-09-13T00:00:00"/>
    <s v="13"/>
    <s v="September"/>
    <x v="6"/>
    <x v="7"/>
    <x v="101"/>
    <x v="1"/>
    <x v="1"/>
    <n v="2012"/>
    <s v="$407M"/>
    <n v="407000000"/>
    <x v="264"/>
  </r>
  <r>
    <x v="265"/>
    <s v="$3B"/>
    <n v="3000000000"/>
    <x v="6"/>
    <d v="2021-06-01T00:00:00"/>
    <s v="01"/>
    <s v="June"/>
    <x v="6"/>
    <x v="5"/>
    <x v="37"/>
    <x v="1"/>
    <x v="1"/>
    <n v="2014"/>
    <s v="$818M"/>
    <n v="818000000"/>
    <x v="265"/>
  </r>
  <r>
    <x v="266"/>
    <s v="$3B"/>
    <n v="3000000000"/>
    <x v="6"/>
    <d v="2021-07-13T00:00:00"/>
    <s v="13"/>
    <s v="July"/>
    <x v="6"/>
    <x v="4"/>
    <x v="3"/>
    <x v="1"/>
    <x v="1"/>
    <n v="2013"/>
    <s v="$248M"/>
    <n v="248000000"/>
    <x v="266"/>
  </r>
  <r>
    <x v="267"/>
    <s v="$3B"/>
    <n v="3000000000"/>
    <x v="6"/>
    <d v="2021-01-28T00:00:00"/>
    <s v="28"/>
    <s v="January"/>
    <x v="6"/>
    <x v="7"/>
    <x v="102"/>
    <x v="1"/>
    <x v="1"/>
    <n v="2015"/>
    <s v="$507M"/>
    <n v="507000000"/>
    <x v="267"/>
  </r>
  <r>
    <x v="268"/>
    <s v="$3B"/>
    <n v="3000000000"/>
    <x v="6"/>
    <d v="2021-01-06T00:00:00"/>
    <s v="06"/>
    <s v="January"/>
    <x v="6"/>
    <x v="7"/>
    <x v="27"/>
    <x v="1"/>
    <x v="1"/>
    <n v="1999"/>
    <s v="$414M"/>
    <n v="414000000"/>
    <x v="268"/>
  </r>
  <r>
    <x v="269"/>
    <s v="$3B"/>
    <n v="3000000000"/>
    <x v="6"/>
    <d v="2018-04-02T00:00:00"/>
    <s v="02"/>
    <s v="April"/>
    <x v="2"/>
    <x v="11"/>
    <x v="12"/>
    <x v="0"/>
    <x v="0"/>
    <n v="2014"/>
    <s v="$1B"/>
    <n v="1000000000"/>
    <x v="269"/>
  </r>
  <r>
    <x v="270"/>
    <s v="$3B"/>
    <n v="3000000000"/>
    <x v="6"/>
    <d v="2021-08-20T00:00:00"/>
    <s v="20"/>
    <s v="August"/>
    <x v="6"/>
    <x v="4"/>
    <x v="10"/>
    <x v="6"/>
    <x v="0"/>
    <n v="2018"/>
    <s v="$543M"/>
    <n v="543000000"/>
    <x v="270"/>
  </r>
  <r>
    <x v="271"/>
    <s v="$3B"/>
    <n v="3000000000"/>
    <x v="6"/>
    <d v="2020-11-24T00:00:00"/>
    <s v="24"/>
    <s v="November"/>
    <x v="9"/>
    <x v="2"/>
    <x v="65"/>
    <x v="6"/>
    <x v="0"/>
    <n v="2015"/>
    <s v="$1B"/>
    <n v="1000000000"/>
    <x v="271"/>
  </r>
  <r>
    <x v="272"/>
    <s v="$3B"/>
    <n v="3000000000"/>
    <x v="6"/>
    <d v="2021-05-11T00:00:00"/>
    <s v="11"/>
    <s v="May"/>
    <x v="6"/>
    <x v="3"/>
    <x v="3"/>
    <x v="1"/>
    <x v="1"/>
    <n v="2016"/>
    <s v="$407M"/>
    <n v="407000000"/>
    <x v="272"/>
  </r>
  <r>
    <x v="273"/>
    <s v="$3B"/>
    <n v="3000000000"/>
    <x v="6"/>
    <d v="2020-05-22T00:00:00"/>
    <s v="22"/>
    <s v="May"/>
    <x v="9"/>
    <x v="9"/>
    <x v="3"/>
    <x v="1"/>
    <x v="1"/>
    <n v="2014"/>
    <s v="$314M"/>
    <n v="314000000"/>
    <x v="273"/>
  </r>
  <r>
    <x v="274"/>
    <s v="$3B"/>
    <n v="3000000000"/>
    <x v="6"/>
    <d v="2021-09-14T00:00:00"/>
    <s v="14"/>
    <s v="September"/>
    <x v="6"/>
    <x v="4"/>
    <x v="103"/>
    <x v="1"/>
    <x v="1"/>
    <n v="2008"/>
    <s v="$200M"/>
    <n v="200000000"/>
    <x v="274"/>
  </r>
  <r>
    <x v="275"/>
    <s v="$3B"/>
    <n v="3000000000"/>
    <x v="6"/>
    <d v="2020-04-28T00:00:00"/>
    <s v="28"/>
    <s v="April"/>
    <x v="9"/>
    <x v="0"/>
    <x v="104"/>
    <x v="1"/>
    <x v="1"/>
    <n v="2009"/>
    <s v="$417M"/>
    <n v="417000000"/>
    <x v="275"/>
  </r>
  <r>
    <x v="276"/>
    <s v="$3B"/>
    <n v="3000000000"/>
    <x v="6"/>
    <d v="2019-10-29T00:00:00"/>
    <s v="29"/>
    <s v="October"/>
    <x v="5"/>
    <x v="14"/>
    <x v="77"/>
    <x v="1"/>
    <x v="1"/>
    <n v="2011"/>
    <s v="$999M"/>
    <n v="999000000"/>
    <x v="276"/>
  </r>
  <r>
    <x v="277"/>
    <s v="$3B"/>
    <n v="3000000000"/>
    <x v="6"/>
    <d v="2019-04-16T00:00:00"/>
    <s v="16"/>
    <s v="April"/>
    <x v="5"/>
    <x v="1"/>
    <x v="105"/>
    <x v="1"/>
    <x v="1"/>
    <n v="2011"/>
    <s v="$880M"/>
    <n v="880000000"/>
    <x v="277"/>
  </r>
  <r>
    <x v="278"/>
    <s v="$3B"/>
    <n v="3000000000"/>
    <x v="6"/>
    <d v="2020-03-30T00:00:00"/>
    <s v="30"/>
    <s v="March"/>
    <x v="9"/>
    <x v="11"/>
    <x v="15"/>
    <x v="1"/>
    <x v="1"/>
    <n v="2012"/>
    <s v="$777M"/>
    <n v="777000000"/>
    <x v="278"/>
  </r>
  <r>
    <x v="279"/>
    <s v="$3B"/>
    <n v="3000000000"/>
    <x v="6"/>
    <d v="2021-06-22T00:00:00"/>
    <s v="22"/>
    <s v="June"/>
    <x v="6"/>
    <x v="13"/>
    <x v="52"/>
    <x v="17"/>
    <x v="0"/>
    <n v="2014"/>
    <s v="$583M"/>
    <n v="583000000"/>
    <x v="279"/>
  </r>
  <r>
    <x v="280"/>
    <s v="$3B"/>
    <n v="3000000000"/>
    <x v="6"/>
    <d v="2021-09-21T00:00:00"/>
    <s v="21"/>
    <s v="September"/>
    <x v="6"/>
    <x v="3"/>
    <x v="42"/>
    <x v="1"/>
    <x v="1"/>
    <n v="2016"/>
    <s v="$398M"/>
    <n v="398000000"/>
    <x v="280"/>
  </r>
  <r>
    <x v="281"/>
    <s v="$3B"/>
    <n v="3000000000"/>
    <x v="6"/>
    <d v="2018-09-21T00:00:00"/>
    <s v="21"/>
    <s v="September"/>
    <x v="2"/>
    <x v="5"/>
    <x v="72"/>
    <x v="1"/>
    <x v="1"/>
    <n v="2015"/>
    <s v="$666M"/>
    <n v="666000000"/>
    <x v="281"/>
  </r>
  <r>
    <x v="282"/>
    <s v="$3B"/>
    <n v="3000000000"/>
    <x v="6"/>
    <d v="2021-06-30T00:00:00"/>
    <s v="30"/>
    <s v="June"/>
    <x v="6"/>
    <x v="14"/>
    <x v="17"/>
    <x v="8"/>
    <x v="2"/>
    <n v="2019"/>
    <s v="$468M"/>
    <n v="468000000"/>
    <x v="282"/>
  </r>
  <r>
    <x v="283"/>
    <s v="$3B"/>
    <n v="3000000000"/>
    <x v="6"/>
    <d v="2015-04-14T00:00:00"/>
    <s v="14"/>
    <s v="April"/>
    <x v="10"/>
    <x v="13"/>
    <x v="75"/>
    <x v="1"/>
    <x v="1"/>
    <n v="2013"/>
    <s v="$558M"/>
    <n v="558000000"/>
    <x v="283"/>
  </r>
  <r>
    <x v="284"/>
    <s v="$3B"/>
    <n v="3000000000"/>
    <x v="6"/>
    <d v="2021-05-13T00:00:00"/>
    <s v="13"/>
    <s v="May"/>
    <x v="6"/>
    <x v="8"/>
    <x v="3"/>
    <x v="1"/>
    <x v="1"/>
    <n v="2015"/>
    <s v="$461M"/>
    <n v="461000000"/>
    <x v="284"/>
  </r>
  <r>
    <x v="285"/>
    <s v="$3B"/>
    <n v="3000000000"/>
    <x v="6"/>
    <d v="2018-12-18T00:00:00"/>
    <s v="18"/>
    <s v="December"/>
    <x v="2"/>
    <x v="0"/>
    <x v="106"/>
    <x v="4"/>
    <x v="2"/>
    <n v="2016"/>
    <s v="$682M"/>
    <n v="682000000"/>
    <x v="285"/>
  </r>
  <r>
    <x v="286"/>
    <s v="$3B"/>
    <n v="3000000000"/>
    <x v="6"/>
    <d v="2020-05-05T00:00:00"/>
    <s v="05"/>
    <s v="May"/>
    <x v="9"/>
    <x v="8"/>
    <x v="107"/>
    <x v="13"/>
    <x v="1"/>
    <n v="2015"/>
    <s v="$483M"/>
    <n v="483000000"/>
    <x v="286"/>
  </r>
  <r>
    <x v="287"/>
    <s v="$3B"/>
    <n v="3000000000"/>
    <x v="6"/>
    <d v="2021-08-24T00:00:00"/>
    <s v="24"/>
    <s v="August"/>
    <x v="6"/>
    <x v="3"/>
    <x v="33"/>
    <x v="13"/>
    <x v="1"/>
    <n v="2014"/>
    <s v="$299M"/>
    <n v="299000000"/>
    <x v="287"/>
  </r>
  <r>
    <x v="288"/>
    <s v="$3B"/>
    <n v="3000000000"/>
    <x v="6"/>
    <d v="2021-03-09T00:00:00"/>
    <s v="09"/>
    <s v="March"/>
    <x v="6"/>
    <x v="3"/>
    <x v="15"/>
    <x v="1"/>
    <x v="1"/>
    <n v="2016"/>
    <s v="$326M"/>
    <n v="326000000"/>
    <x v="288"/>
  </r>
  <r>
    <x v="289"/>
    <s v="$3B"/>
    <n v="3000000000"/>
    <x v="6"/>
    <d v="2021-05-25T00:00:00"/>
    <s v="25"/>
    <s v="May"/>
    <x v="6"/>
    <x v="4"/>
    <x v="47"/>
    <x v="15"/>
    <x v="2"/>
    <n v="2012"/>
    <s v="$812M"/>
    <n v="812000000"/>
    <x v="289"/>
  </r>
  <r>
    <x v="290"/>
    <s v="$3B"/>
    <n v="3000000000"/>
    <x v="6"/>
    <d v="2021-08-12T00:00:00"/>
    <s v="12"/>
    <s v="August"/>
    <x v="6"/>
    <x v="8"/>
    <x v="31"/>
    <x v="6"/>
    <x v="0"/>
    <n v="2010"/>
    <s v="$591M"/>
    <n v="591000000"/>
    <x v="290"/>
  </r>
  <r>
    <x v="291"/>
    <s v="$3B"/>
    <n v="3000000000"/>
    <x v="6"/>
    <d v="2021-02-19T00:00:00"/>
    <s v="19"/>
    <s v="February"/>
    <x v="6"/>
    <x v="9"/>
    <x v="3"/>
    <x v="1"/>
    <x v="1"/>
    <n v="2014"/>
    <s v="$379M"/>
    <n v="379000000"/>
    <x v="291"/>
  </r>
  <r>
    <x v="292"/>
    <s v="$3B"/>
    <n v="3000000000"/>
    <x v="6"/>
    <d v="2022-01-18T00:00:00"/>
    <s v="18"/>
    <s v="January"/>
    <x v="8"/>
    <x v="4"/>
    <x v="108"/>
    <x v="1"/>
    <x v="1"/>
    <n v="2014"/>
    <s v="$334M"/>
    <n v="334000000"/>
    <x v="292"/>
  </r>
  <r>
    <x v="293"/>
    <s v="$3B"/>
    <n v="3000000000"/>
    <x v="6"/>
    <d v="2021-04-09T00:00:00"/>
    <s v="09"/>
    <s v="April"/>
    <x v="6"/>
    <x v="2"/>
    <x v="42"/>
    <x v="1"/>
    <x v="1"/>
    <n v="2019"/>
    <s v="$399M"/>
    <n v="399000000"/>
    <x v="293"/>
  </r>
  <r>
    <x v="294"/>
    <s v="$3B"/>
    <n v="3000000000"/>
    <x v="6"/>
    <d v="2015-09-29T00:00:00"/>
    <s v="29"/>
    <s v="September"/>
    <x v="10"/>
    <x v="2"/>
    <x v="3"/>
    <x v="1"/>
    <x v="1"/>
    <n v="2008"/>
    <s v="$698M"/>
    <n v="698000000"/>
    <x v="294"/>
  </r>
  <r>
    <x v="295"/>
    <s v="$3B"/>
    <n v="3000000000"/>
    <x v="6"/>
    <d v="2019-05-20T00:00:00"/>
    <s v="20"/>
    <s v="May"/>
    <x v="5"/>
    <x v="5"/>
    <x v="109"/>
    <x v="1"/>
    <x v="1"/>
    <n v="2014"/>
    <s v="$483M"/>
    <n v="483000000"/>
    <x v="295"/>
  </r>
  <r>
    <x v="296"/>
    <s v="$3B"/>
    <n v="3000000000"/>
    <x v="6"/>
    <d v="2021-07-30T00:00:00"/>
    <s v="30"/>
    <s v="July"/>
    <x v="6"/>
    <x v="3"/>
    <x v="110"/>
    <x v="6"/>
    <x v="0"/>
    <n v="2018"/>
    <s v="$600M"/>
    <n v="600000000"/>
    <x v="296"/>
  </r>
  <r>
    <x v="297"/>
    <s v="$3B"/>
    <n v="3000000000"/>
    <x v="6"/>
    <d v="2021-08-20T00:00:00"/>
    <s v="20"/>
    <s v="August"/>
    <x v="6"/>
    <x v="3"/>
    <x v="111"/>
    <x v="1"/>
    <x v="1"/>
    <n v="2012"/>
    <s v="$551M"/>
    <n v="551000000"/>
    <x v="297"/>
  </r>
  <r>
    <x v="298"/>
    <s v="$3B"/>
    <n v="3000000000"/>
    <x v="6"/>
    <d v="2021-12-01T00:00:00"/>
    <s v="01"/>
    <s v="December"/>
    <x v="6"/>
    <x v="2"/>
    <x v="29"/>
    <x v="10"/>
    <x v="2"/>
    <n v="2021"/>
    <s v="$1B"/>
    <n v="1000000000"/>
    <x v="298"/>
  </r>
  <r>
    <x v="299"/>
    <s v="$3B"/>
    <n v="3000000000"/>
    <x v="6"/>
    <d v="2021-07-27T00:00:00"/>
    <s v="27"/>
    <s v="July"/>
    <x v="6"/>
    <x v="10"/>
    <x v="40"/>
    <x v="1"/>
    <x v="1"/>
    <n v="2016"/>
    <s v="$665M"/>
    <n v="665000000"/>
    <x v="299"/>
  </r>
  <r>
    <x v="300"/>
    <s v="$3B"/>
    <n v="3000000000"/>
    <x v="6"/>
    <d v="2021-05-26T00:00:00"/>
    <s v="26"/>
    <s v="May"/>
    <x v="6"/>
    <x v="3"/>
    <x v="3"/>
    <x v="1"/>
    <x v="1"/>
    <n v="2017"/>
    <s v="$628M"/>
    <n v="628000000"/>
    <x v="300"/>
  </r>
  <r>
    <x v="301"/>
    <s v="$3B"/>
    <n v="3000000000"/>
    <x v="6"/>
    <d v="2021-03-25T00:00:00"/>
    <s v="25"/>
    <s v="March"/>
    <x v="6"/>
    <x v="2"/>
    <x v="29"/>
    <x v="10"/>
    <x v="2"/>
    <n v="2020"/>
    <s v="$1B"/>
    <n v="1000000000"/>
    <x v="301"/>
  </r>
  <r>
    <x v="302"/>
    <s v="$3B"/>
    <n v="3000000000"/>
    <x v="6"/>
    <d v="2020-01-07T00:00:00"/>
    <s v="07"/>
    <s v="January"/>
    <x v="9"/>
    <x v="3"/>
    <x v="112"/>
    <x v="1"/>
    <x v="1"/>
    <n v="2006"/>
    <s v="$475M"/>
    <n v="475000000"/>
    <x v="302"/>
  </r>
  <r>
    <x v="303"/>
    <s v="$3B"/>
    <n v="3000000000"/>
    <x v="6"/>
    <d v="2020-01-03T00:00:00"/>
    <s v="03"/>
    <s v="January"/>
    <x v="9"/>
    <x v="2"/>
    <x v="60"/>
    <x v="22"/>
    <x v="4"/>
    <n v="2018"/>
    <s v="$788M"/>
    <n v="788000000"/>
    <x v="303"/>
  </r>
  <r>
    <x v="304"/>
    <s v="$3B"/>
    <n v="3000000000"/>
    <x v="6"/>
    <d v="2021-08-17T00:00:00"/>
    <s v="17"/>
    <s v="August"/>
    <x v="6"/>
    <x v="2"/>
    <x v="60"/>
    <x v="22"/>
    <x v="4"/>
    <n v="2011"/>
    <s v="$628M"/>
    <n v="628000000"/>
    <x v="304"/>
  </r>
  <r>
    <x v="305"/>
    <s v="$3B"/>
    <n v="3000000000"/>
    <x v="6"/>
    <d v="2018-09-04T00:00:00"/>
    <s v="04"/>
    <s v="September"/>
    <x v="2"/>
    <x v="5"/>
    <x v="10"/>
    <x v="6"/>
    <x v="0"/>
    <n v="2016"/>
    <s v="$1B"/>
    <n v="1000000000"/>
    <x v="305"/>
  </r>
  <r>
    <x v="306"/>
    <s v="$3B"/>
    <n v="3000000000"/>
    <x v="6"/>
    <d v="2019-09-30T00:00:00"/>
    <s v="30"/>
    <s v="September"/>
    <x v="5"/>
    <x v="4"/>
    <x v="113"/>
    <x v="1"/>
    <x v="1"/>
    <n v="2014"/>
    <s v="$722M"/>
    <n v="722000000"/>
    <x v="306"/>
  </r>
  <r>
    <x v="307"/>
    <s v="$3B"/>
    <n v="3000000000"/>
    <x v="6"/>
    <d v="2021-04-21T00:00:00"/>
    <s v="21"/>
    <s v="April"/>
    <x v="6"/>
    <x v="4"/>
    <x v="37"/>
    <x v="1"/>
    <x v="1"/>
    <n v="2003"/>
    <s v="$360M"/>
    <n v="360000000"/>
    <x v="307"/>
  </r>
  <r>
    <x v="308"/>
    <s v="$3B"/>
    <n v="3000000000"/>
    <x v="6"/>
    <d v="2016-05-03T00:00:00"/>
    <s v="03"/>
    <s v="May"/>
    <x v="7"/>
    <x v="8"/>
    <x v="114"/>
    <x v="1"/>
    <x v="1"/>
    <n v="2007"/>
    <s v="$500M"/>
    <n v="500000000"/>
    <x v="308"/>
  </r>
  <r>
    <x v="309"/>
    <s v="$3B"/>
    <n v="3000000000"/>
    <x v="6"/>
    <d v="2021-06-21T00:00:00"/>
    <s v="21"/>
    <s v="June"/>
    <x v="6"/>
    <x v="3"/>
    <x v="8"/>
    <x v="28"/>
    <x v="0"/>
    <n v="2015"/>
    <s v="$328M"/>
    <n v="328000000"/>
    <x v="309"/>
  </r>
  <r>
    <x v="310"/>
    <s v="$3B"/>
    <n v="3000000000"/>
    <x v="6"/>
    <d v="2021-12-15T00:00:00"/>
    <s v="15"/>
    <s v="December"/>
    <x v="6"/>
    <x v="3"/>
    <x v="3"/>
    <x v="1"/>
    <x v="1"/>
    <n v="2017"/>
    <s v="$487M"/>
    <n v="487000000"/>
    <x v="310"/>
  </r>
  <r>
    <x v="311"/>
    <s v="$3B"/>
    <n v="3000000000"/>
    <x v="6"/>
    <d v="2021-03-11T00:00:00"/>
    <s v="11"/>
    <s v="March"/>
    <x v="6"/>
    <x v="3"/>
    <x v="115"/>
    <x v="1"/>
    <x v="1"/>
    <n v="2017"/>
    <s v="$1B"/>
    <n v="1000000000"/>
    <x v="311"/>
  </r>
  <r>
    <x v="312"/>
    <s v="$3B"/>
    <n v="3000000000"/>
    <x v="6"/>
    <d v="2021-01-26T00:00:00"/>
    <s v="26"/>
    <s v="January"/>
    <x v="6"/>
    <x v="4"/>
    <x v="61"/>
    <x v="1"/>
    <x v="1"/>
    <n v="2013"/>
    <s v="$351M"/>
    <n v="351000000"/>
    <x v="312"/>
  </r>
  <r>
    <x v="313"/>
    <s v="$3B"/>
    <n v="3000000000"/>
    <x v="6"/>
    <d v="2021-07-21T00:00:00"/>
    <s v="21"/>
    <s v="July"/>
    <x v="6"/>
    <x v="9"/>
    <x v="3"/>
    <x v="1"/>
    <x v="1"/>
    <n v="2015"/>
    <s v="$523M"/>
    <n v="523000000"/>
    <x v="313"/>
  </r>
  <r>
    <x v="314"/>
    <s v="$3B"/>
    <n v="3000000000"/>
    <x v="6"/>
    <d v="2018-05-15T00:00:00"/>
    <s v="15"/>
    <s v="May"/>
    <x v="2"/>
    <x v="3"/>
    <x v="27"/>
    <x v="1"/>
    <x v="1"/>
    <n v="2013"/>
    <s v="$711M"/>
    <n v="711000000"/>
    <x v="314"/>
  </r>
  <r>
    <x v="315"/>
    <s v="$3B"/>
    <n v="3000000000"/>
    <x v="6"/>
    <d v="2019-09-17T00:00:00"/>
    <s v="17"/>
    <s v="September"/>
    <x v="5"/>
    <x v="9"/>
    <x v="116"/>
    <x v="4"/>
    <x v="2"/>
    <n v="2014"/>
    <s v="$975M"/>
    <n v="975000000"/>
    <x v="315"/>
  </r>
  <r>
    <x v="316"/>
    <s v="$3B"/>
    <n v="3000000000"/>
    <x v="6"/>
    <d v="2021-07-28T00:00:00"/>
    <s v="28"/>
    <s v="July"/>
    <x v="6"/>
    <x v="4"/>
    <x v="29"/>
    <x v="10"/>
    <x v="2"/>
    <n v="2013"/>
    <s v="$333M"/>
    <n v="333000000"/>
    <x v="316"/>
  </r>
  <r>
    <x v="317"/>
    <s v="$3B"/>
    <n v="3000000000"/>
    <x v="6"/>
    <d v="2022-02-11T00:00:00"/>
    <s v="11"/>
    <s v="February"/>
    <x v="8"/>
    <x v="3"/>
    <x v="117"/>
    <x v="1"/>
    <x v="1"/>
    <n v="2008"/>
    <s v="$775M"/>
    <n v="775000000"/>
    <x v="317"/>
  </r>
  <r>
    <x v="318"/>
    <s v="$3B"/>
    <n v="3000000000"/>
    <x v="6"/>
    <d v="2019-02-27T00:00:00"/>
    <s v="27"/>
    <s v="February"/>
    <x v="5"/>
    <x v="5"/>
    <x v="65"/>
    <x v="6"/>
    <x v="0"/>
    <n v="2011"/>
    <s v="$1B"/>
    <n v="1000000000"/>
    <x v="318"/>
  </r>
  <r>
    <x v="319"/>
    <s v="$3B"/>
    <n v="3000000000"/>
    <x v="6"/>
    <d v="2019-07-18T00:00:00"/>
    <s v="18"/>
    <s v="July"/>
    <x v="5"/>
    <x v="11"/>
    <x v="23"/>
    <x v="10"/>
    <x v="2"/>
    <n v="2013"/>
    <s v="$1B"/>
    <n v="1000000000"/>
    <x v="319"/>
  </r>
  <r>
    <x v="320"/>
    <s v="$3B"/>
    <n v="3000000000"/>
    <x v="6"/>
    <d v="2021-03-09T00:00:00"/>
    <s v="09"/>
    <s v="March"/>
    <x v="6"/>
    <x v="3"/>
    <x v="3"/>
    <x v="1"/>
    <x v="1"/>
    <n v="2016"/>
    <s v="$474M"/>
    <n v="474000000"/>
    <x v="320"/>
  </r>
  <r>
    <x v="321"/>
    <s v="$3B"/>
    <n v="3000000000"/>
    <x v="6"/>
    <d v="2020-11-19T00:00:00"/>
    <s v="19"/>
    <s v="November"/>
    <x v="9"/>
    <x v="13"/>
    <x v="15"/>
    <x v="1"/>
    <x v="1"/>
    <n v="2013"/>
    <s v="$525M"/>
    <n v="525000000"/>
    <x v="321"/>
  </r>
  <r>
    <x v="322"/>
    <s v="$3B"/>
    <n v="3000000000"/>
    <x v="6"/>
    <d v="2021-03-25T00:00:00"/>
    <s v="25"/>
    <s v="March"/>
    <x v="6"/>
    <x v="4"/>
    <x v="15"/>
    <x v="1"/>
    <x v="1"/>
    <n v="2014"/>
    <s v="$535M"/>
    <n v="535000000"/>
    <x v="322"/>
  </r>
  <r>
    <x v="323"/>
    <s v="$3B"/>
    <n v="3000000000"/>
    <x v="6"/>
    <d v="2021-04-07T00:00:00"/>
    <s v="07"/>
    <s v="April"/>
    <x v="6"/>
    <x v="3"/>
    <x v="10"/>
    <x v="6"/>
    <x v="0"/>
    <n v="2017"/>
    <s v="$393M"/>
    <n v="393000000"/>
    <x v="323"/>
  </r>
  <r>
    <x v="324"/>
    <s v="$3B"/>
    <n v="3000000000"/>
    <x v="6"/>
    <d v="2022-01-13T00:00:00"/>
    <s v="13"/>
    <s v="January"/>
    <x v="8"/>
    <x v="3"/>
    <x v="3"/>
    <x v="1"/>
    <x v="1"/>
    <n v="2017"/>
    <s v="$187M"/>
    <n v="187000000"/>
    <x v="324"/>
  </r>
  <r>
    <x v="325"/>
    <s v="$3B"/>
    <n v="3000000000"/>
    <x v="6"/>
    <d v="2019-10-23T00:00:00"/>
    <s v="23"/>
    <s v="October"/>
    <x v="5"/>
    <x v="2"/>
    <x v="118"/>
    <x v="0"/>
    <x v="0"/>
    <n v="2014"/>
    <s v="$612M"/>
    <n v="612000000"/>
    <x v="325"/>
  </r>
  <r>
    <x v="326"/>
    <s v="$3B"/>
    <n v="3000000000"/>
    <x v="6"/>
    <d v="2021-03-23T00:00:00"/>
    <s v="23"/>
    <s v="March"/>
    <x v="6"/>
    <x v="4"/>
    <x v="3"/>
    <x v="1"/>
    <x v="1"/>
    <n v="2015"/>
    <s v="$329M"/>
    <n v="329000000"/>
    <x v="326"/>
  </r>
  <r>
    <x v="327"/>
    <s v="$3B"/>
    <n v="3000000000"/>
    <x v="6"/>
    <d v="2021-08-10T00:00:00"/>
    <s v="10"/>
    <s v="August"/>
    <x v="6"/>
    <x v="4"/>
    <x v="48"/>
    <x v="1"/>
    <x v="1"/>
    <n v="2014"/>
    <s v="$330M"/>
    <n v="330000000"/>
    <x v="327"/>
  </r>
  <r>
    <x v="328"/>
    <s v="$3B"/>
    <n v="3000000000"/>
    <x v="6"/>
    <d v="2021-06-29T00:00:00"/>
    <s v="29"/>
    <s v="June"/>
    <x v="6"/>
    <x v="4"/>
    <x v="119"/>
    <x v="1"/>
    <x v="1"/>
    <n v="2010"/>
    <s v="$170M"/>
    <n v="170000000"/>
    <x v="328"/>
  </r>
  <r>
    <x v="329"/>
    <s v="$3B"/>
    <n v="3000000000"/>
    <x v="6"/>
    <d v="2021-04-14T00:00:00"/>
    <s v="14"/>
    <s v="April"/>
    <x v="6"/>
    <x v="8"/>
    <x v="3"/>
    <x v="1"/>
    <x v="1"/>
    <n v="2015"/>
    <s v="$240M"/>
    <n v="240000000"/>
    <x v="329"/>
  </r>
  <r>
    <x v="330"/>
    <s v="$3B"/>
    <n v="3000000000"/>
    <x v="6"/>
    <d v="2020-04-07T00:00:00"/>
    <s v="07"/>
    <s v="April"/>
    <x v="9"/>
    <x v="4"/>
    <x v="120"/>
    <x v="1"/>
    <x v="1"/>
    <n v="2014"/>
    <s v="$419M"/>
    <n v="419000000"/>
    <x v="330"/>
  </r>
  <r>
    <x v="331"/>
    <s v="$3B"/>
    <n v="3000000000"/>
    <x v="6"/>
    <d v="2021-07-13T00:00:00"/>
    <s v="13"/>
    <s v="July"/>
    <x v="6"/>
    <x v="3"/>
    <x v="3"/>
    <x v="1"/>
    <x v="1"/>
    <n v="2016"/>
    <s v="$496M"/>
    <n v="496000000"/>
    <x v="331"/>
  </r>
  <r>
    <x v="332"/>
    <s v="$3B"/>
    <n v="3000000000"/>
    <x v="6"/>
    <d v="2018-12-18T00:00:00"/>
    <s v="18"/>
    <s v="December"/>
    <x v="2"/>
    <x v="4"/>
    <x v="18"/>
    <x v="1"/>
    <x v="1"/>
    <n v="2010"/>
    <s v="$427M"/>
    <n v="427000000"/>
    <x v="332"/>
  </r>
  <r>
    <x v="333"/>
    <s v="$3B"/>
    <n v="3000000000"/>
    <x v="6"/>
    <d v="2021-10-04T00:00:00"/>
    <s v="04"/>
    <s v="October"/>
    <x v="6"/>
    <x v="4"/>
    <x v="121"/>
    <x v="29"/>
    <x v="0"/>
    <n v="2019"/>
    <s v="$311M"/>
    <n v="311000000"/>
    <x v="333"/>
  </r>
  <r>
    <x v="334"/>
    <s v="$3B"/>
    <n v="3000000000"/>
    <x v="6"/>
    <d v="2017-11-01T00:00:00"/>
    <s v="01"/>
    <s v="November"/>
    <x v="0"/>
    <x v="2"/>
    <x v="43"/>
    <x v="0"/>
    <x v="0"/>
    <n v="2012"/>
    <s v="$1B"/>
    <n v="1000000000"/>
    <x v="334"/>
  </r>
  <r>
    <x v="335"/>
    <s v="$3B"/>
    <n v="3000000000"/>
    <x v="6"/>
    <d v="2021-10-14T00:00:00"/>
    <s v="14"/>
    <s v="October"/>
    <x v="6"/>
    <x v="3"/>
    <x v="122"/>
    <x v="1"/>
    <x v="1"/>
    <n v="2011"/>
    <s v="$339M"/>
    <n v="339000000"/>
    <x v="335"/>
  </r>
  <r>
    <x v="336"/>
    <s v="$3B"/>
    <n v="3000000000"/>
    <x v="6"/>
    <d v="2017-01-01T00:00:00"/>
    <s v="01"/>
    <s v="January"/>
    <x v="0"/>
    <x v="12"/>
    <x v="11"/>
    <x v="7"/>
    <x v="0"/>
    <n v="2012"/>
    <s v="$1B"/>
    <n v="1000000000"/>
    <x v="336"/>
  </r>
  <r>
    <x v="337"/>
    <s v="$3B"/>
    <n v="3000000000"/>
    <x v="6"/>
    <d v="2019-03-05T00:00:00"/>
    <s v="05"/>
    <s v="March"/>
    <x v="5"/>
    <x v="3"/>
    <x v="29"/>
    <x v="10"/>
    <x v="2"/>
    <n v="2014"/>
    <s v="$919M"/>
    <n v="919000000"/>
    <x v="337"/>
  </r>
  <r>
    <x v="338"/>
    <s v="$3B"/>
    <n v="3000000000"/>
    <x v="6"/>
    <d v="2019-12-05T00:00:00"/>
    <s v="05"/>
    <s v="December"/>
    <x v="5"/>
    <x v="1"/>
    <x v="60"/>
    <x v="22"/>
    <x v="4"/>
    <n v="2011"/>
    <s v="$180M"/>
    <n v="180000000"/>
    <x v="338"/>
  </r>
  <r>
    <x v="339"/>
    <s v="$2B"/>
    <n v="2000000000"/>
    <x v="6"/>
    <d v="2021-09-14T00:00:00"/>
    <s v="14"/>
    <s v="September"/>
    <x v="6"/>
    <x v="4"/>
    <x v="123"/>
    <x v="1"/>
    <x v="1"/>
    <n v="2017"/>
    <s v="$127M"/>
    <n v="127000000"/>
    <x v="339"/>
  </r>
  <r>
    <x v="340"/>
    <s v="$2B"/>
    <n v="2000000000"/>
    <x v="6"/>
    <d v="2019-03-25T00:00:00"/>
    <s v="25"/>
    <s v="March"/>
    <x v="5"/>
    <x v="3"/>
    <x v="0"/>
    <x v="0"/>
    <x v="0"/>
    <n v="2015"/>
    <s v="$224M"/>
    <n v="224000000"/>
    <x v="340"/>
  </r>
  <r>
    <x v="341"/>
    <s v="$2B"/>
    <n v="2000000000"/>
    <x v="6"/>
    <d v="2022-04-05T00:00:00"/>
    <s v="05"/>
    <s v="April"/>
    <x v="8"/>
    <x v="3"/>
    <x v="3"/>
    <x v="1"/>
    <x v="1"/>
    <n v="2018"/>
    <s v="$45M"/>
    <n v="45000000"/>
    <x v="341"/>
  </r>
  <r>
    <x v="342"/>
    <s v="$2B"/>
    <n v="2000000000"/>
    <x v="6"/>
    <d v="2021-06-01T00:00:00"/>
    <s v="01"/>
    <s v="June"/>
    <x v="6"/>
    <x v="3"/>
    <x v="6"/>
    <x v="4"/>
    <x v="2"/>
    <n v="2012"/>
    <s v="$477M"/>
    <n v="477000000"/>
    <x v="342"/>
  </r>
  <r>
    <x v="343"/>
    <s v="$2B"/>
    <n v="2000000000"/>
    <x v="6"/>
    <d v="2018-12-19T00:00:00"/>
    <s v="19"/>
    <s v="December"/>
    <x v="2"/>
    <x v="14"/>
    <x v="116"/>
    <x v="1"/>
    <x v="1"/>
    <n v="2010"/>
    <s v="$503M"/>
    <n v="503000000"/>
    <x v="343"/>
  </r>
  <r>
    <x v="344"/>
    <s v="$2B"/>
    <n v="2000000000"/>
    <x v="6"/>
    <d v="2019-03-01T00:00:00"/>
    <s v="01"/>
    <s v="March"/>
    <x v="5"/>
    <x v="2"/>
    <x v="124"/>
    <x v="0"/>
    <x v="0"/>
    <n v="1995"/>
    <s v="$946M"/>
    <n v="946000000"/>
    <x v="344"/>
  </r>
  <r>
    <x v="345"/>
    <s v="$2B"/>
    <n v="2000000000"/>
    <x v="6"/>
    <d v="2021-09-15T00:00:00"/>
    <s v="15"/>
    <s v="September"/>
    <x v="6"/>
    <x v="3"/>
    <x v="27"/>
    <x v="1"/>
    <x v="1"/>
    <n v="2000"/>
    <s v="$19M"/>
    <n v="19000000"/>
    <x v="345"/>
  </r>
  <r>
    <x v="346"/>
    <s v="$2B"/>
    <n v="2000000000"/>
    <x v="6"/>
    <d v="2017-02-21T00:00:00"/>
    <s v="21"/>
    <s v="February"/>
    <x v="0"/>
    <x v="3"/>
    <x v="43"/>
    <x v="0"/>
    <x v="0"/>
    <n v="2014"/>
    <s v="$536M"/>
    <n v="536000000"/>
    <x v="346"/>
  </r>
  <r>
    <x v="347"/>
    <s v="$2B"/>
    <n v="2000000000"/>
    <x v="6"/>
    <d v="2017-10-30T00:00:00"/>
    <s v="30"/>
    <s v="October"/>
    <x v="0"/>
    <x v="8"/>
    <x v="12"/>
    <x v="0"/>
    <x v="0"/>
    <n v="2014"/>
    <s v="$188M"/>
    <n v="188000000"/>
    <x v="347"/>
  </r>
  <r>
    <x v="348"/>
    <s v="$2B"/>
    <n v="2000000000"/>
    <x v="6"/>
    <d v="2019-02-01T00:00:00"/>
    <s v="01"/>
    <s v="February"/>
    <x v="5"/>
    <x v="2"/>
    <x v="12"/>
    <x v="0"/>
    <x v="0"/>
    <n v="2015"/>
    <s v="$101M"/>
    <n v="101000000"/>
    <x v="348"/>
  </r>
  <r>
    <x v="349"/>
    <s v="$2B"/>
    <n v="2000000000"/>
    <x v="6"/>
    <d v="2019-04-15T00:00:00"/>
    <s v="15"/>
    <s v="April"/>
    <x v="5"/>
    <x v="11"/>
    <x v="12"/>
    <x v="0"/>
    <x v="0"/>
    <n v="2015"/>
    <s v="$1B"/>
    <n v="1000000000"/>
    <x v="349"/>
  </r>
  <r>
    <x v="350"/>
    <s v="$2B"/>
    <n v="2000000000"/>
    <x v="6"/>
    <d v="2021-02-07T00:00:00"/>
    <s v="07"/>
    <s v="February"/>
    <x v="6"/>
    <x v="8"/>
    <x v="0"/>
    <x v="0"/>
    <x v="0"/>
    <n v="2015"/>
    <s v="$390M"/>
    <n v="390000000"/>
    <x v="350"/>
  </r>
  <r>
    <x v="351"/>
    <s v="$2B"/>
    <n v="2000000000"/>
    <x v="6"/>
    <d v="2020-08-01T00:00:00"/>
    <s v="01"/>
    <s v="August"/>
    <x v="9"/>
    <x v="0"/>
    <x v="12"/>
    <x v="0"/>
    <x v="0"/>
    <n v="2013"/>
    <s v="$717M"/>
    <n v="717000000"/>
    <x v="351"/>
  </r>
  <r>
    <x v="352"/>
    <s v="$2B"/>
    <n v="2000000000"/>
    <x v="6"/>
    <d v="2022-01-10T00:00:00"/>
    <s v="10"/>
    <s v="January"/>
    <x v="8"/>
    <x v="2"/>
    <x v="15"/>
    <x v="1"/>
    <x v="1"/>
    <n v="2018"/>
    <s v="$29M"/>
    <n v="29000000"/>
    <x v="352"/>
  </r>
  <r>
    <x v="353"/>
    <s v="$2B"/>
    <n v="2000000000"/>
    <x v="6"/>
    <d v="2021-03-01T00:00:00"/>
    <s v="01"/>
    <s v="March"/>
    <x v="6"/>
    <x v="10"/>
    <x v="12"/>
    <x v="0"/>
    <x v="0"/>
    <n v="2015"/>
    <s v="$186M"/>
    <n v="186000000"/>
    <x v="353"/>
  </r>
  <r>
    <x v="354"/>
    <s v="$2B"/>
    <n v="2000000000"/>
    <x v="6"/>
    <d v="2018-07-09T00:00:00"/>
    <s v="09"/>
    <s v="July"/>
    <x v="2"/>
    <x v="7"/>
    <x v="0"/>
    <x v="0"/>
    <x v="0"/>
    <n v="2010"/>
    <s v="$137M"/>
    <n v="137000000"/>
    <x v="354"/>
  </r>
  <r>
    <x v="355"/>
    <s v="$2B"/>
    <n v="2000000000"/>
    <x v="6"/>
    <d v="2020-06-17T00:00:00"/>
    <s v="17"/>
    <s v="June"/>
    <x v="9"/>
    <x v="3"/>
    <x v="52"/>
    <x v="17"/>
    <x v="0"/>
    <n v="2015"/>
    <s v="$417M"/>
    <n v="417000000"/>
    <x v="355"/>
  </r>
  <r>
    <x v="356"/>
    <s v="$2B"/>
    <n v="2000000000"/>
    <x v="6"/>
    <d v="2019-05-06T00:00:00"/>
    <s v="06"/>
    <s v="May"/>
    <x v="5"/>
    <x v="3"/>
    <x v="65"/>
    <x v="6"/>
    <x v="0"/>
    <n v="2008"/>
    <s v="$634M"/>
    <n v="634000000"/>
    <x v="356"/>
  </r>
  <r>
    <x v="357"/>
    <s v="$2B"/>
    <n v="2000000000"/>
    <x v="6"/>
    <d v="2016-11-08T00:00:00"/>
    <s v="08"/>
    <s v="November"/>
    <x v="7"/>
    <x v="6"/>
    <x v="125"/>
    <x v="30"/>
    <x v="0"/>
    <n v="1979"/>
    <s v="$556M"/>
    <n v="556000000"/>
    <x v="357"/>
  </r>
  <r>
    <x v="358"/>
    <s v="$2B"/>
    <n v="2000000000"/>
    <x v="6"/>
    <d v="2015-03-09T00:00:00"/>
    <s v="09"/>
    <s v="March"/>
    <x v="10"/>
    <x v="2"/>
    <x v="2"/>
    <x v="0"/>
    <x v="0"/>
    <n v="2008"/>
    <s v="$216M"/>
    <n v="216000000"/>
    <x v="358"/>
  </r>
  <r>
    <x v="359"/>
    <s v="$2B"/>
    <n v="2000000000"/>
    <x v="6"/>
    <d v="2017-09-22T00:00:00"/>
    <s v="22"/>
    <s v="September"/>
    <x v="0"/>
    <x v="14"/>
    <x v="12"/>
    <x v="0"/>
    <x v="0"/>
    <n v="2012"/>
    <s v="$71M"/>
    <n v="71000000"/>
    <x v="359"/>
  </r>
  <r>
    <x v="360"/>
    <s v="$2B"/>
    <n v="2000000000"/>
    <x v="6"/>
    <d v="2019-07-01T00:00:00"/>
    <s v="01"/>
    <s v="July"/>
    <x v="5"/>
    <x v="1"/>
    <x v="2"/>
    <x v="0"/>
    <x v="0"/>
    <n v="2012"/>
    <s v="$594M"/>
    <n v="594000000"/>
    <x v="360"/>
  </r>
  <r>
    <x v="361"/>
    <s v="$2B"/>
    <n v="2000000000"/>
    <x v="6"/>
    <d v="2017-11-24T00:00:00"/>
    <s v="24"/>
    <s v="November"/>
    <x v="0"/>
    <x v="3"/>
    <x v="126"/>
    <x v="4"/>
    <x v="2"/>
    <n v="1992"/>
    <s v="$696M"/>
    <n v="696000000"/>
    <x v="361"/>
  </r>
  <r>
    <x v="362"/>
    <s v="$2B"/>
    <n v="2000000000"/>
    <x v="6"/>
    <d v="2021-06-17T00:00:00"/>
    <s v="17"/>
    <s v="June"/>
    <x v="6"/>
    <x v="13"/>
    <x v="15"/>
    <x v="1"/>
    <x v="1"/>
    <n v="2015"/>
    <s v="$640M"/>
    <n v="640000000"/>
    <x v="362"/>
  </r>
  <r>
    <x v="363"/>
    <s v="$2B"/>
    <n v="2000000000"/>
    <x v="6"/>
    <d v="2017-05-11T00:00:00"/>
    <s v="11"/>
    <s v="May"/>
    <x v="0"/>
    <x v="1"/>
    <x v="6"/>
    <x v="4"/>
    <x v="2"/>
    <n v="2012"/>
    <s v="$754M"/>
    <n v="754000000"/>
    <x v="363"/>
  </r>
  <r>
    <x v="364"/>
    <s v="$2B"/>
    <n v="2000000000"/>
    <x v="6"/>
    <d v="2014-12-02T00:00:00"/>
    <s v="02"/>
    <s v="December"/>
    <x v="3"/>
    <x v="14"/>
    <x v="10"/>
    <x v="6"/>
    <x v="0"/>
    <n v="2007"/>
    <s v="$221M"/>
    <n v="221000000"/>
    <x v="364"/>
  </r>
  <r>
    <x v="365"/>
    <s v="$2B"/>
    <n v="2000000000"/>
    <x v="6"/>
    <d v="2016-01-28T00:00:00"/>
    <s v="28"/>
    <s v="January"/>
    <x v="7"/>
    <x v="9"/>
    <x v="127"/>
    <x v="27"/>
    <x v="2"/>
    <n v="2012"/>
    <s v="$340M"/>
    <n v="340000000"/>
    <x v="365"/>
  </r>
  <r>
    <x v="366"/>
    <s v="$2B"/>
    <n v="2000000000"/>
    <x v="6"/>
    <d v="2021-09-27T00:00:00"/>
    <s v="27"/>
    <s v="September"/>
    <x v="6"/>
    <x v="5"/>
    <x v="8"/>
    <x v="23"/>
    <x v="0"/>
    <n v="2014"/>
    <s v="$975M"/>
    <n v="975000000"/>
    <x v="366"/>
  </r>
  <r>
    <x v="367"/>
    <s v="$2B"/>
    <n v="2000000000"/>
    <x v="6"/>
    <d v="2021-07-13T00:00:00"/>
    <s v="13"/>
    <s v="July"/>
    <x v="6"/>
    <x v="4"/>
    <x v="3"/>
    <x v="1"/>
    <x v="1"/>
    <n v="2010"/>
    <s v="$200M"/>
    <n v="200000000"/>
    <x v="367"/>
  </r>
  <r>
    <x v="368"/>
    <s v="$2B"/>
    <n v="2000000000"/>
    <x v="6"/>
    <d v="2021-12-09T00:00:00"/>
    <s v="09"/>
    <s v="December"/>
    <x v="6"/>
    <x v="2"/>
    <x v="29"/>
    <x v="10"/>
    <x v="2"/>
    <n v="2020"/>
    <s v="$766M"/>
    <n v="766000000"/>
    <x v="368"/>
  </r>
  <r>
    <x v="369"/>
    <s v="$2B"/>
    <n v="2000000000"/>
    <x v="6"/>
    <d v="2015-10-07T00:00:00"/>
    <s v="07"/>
    <s v="October"/>
    <x v="10"/>
    <x v="2"/>
    <x v="3"/>
    <x v="1"/>
    <x v="1"/>
    <n v="2009"/>
    <s v="$431M"/>
    <n v="431000000"/>
    <x v="369"/>
  </r>
  <r>
    <x v="370"/>
    <s v="$2B"/>
    <n v="2000000000"/>
    <x v="6"/>
    <d v="2017-04-10T00:00:00"/>
    <s v="10"/>
    <s v="April"/>
    <x v="0"/>
    <x v="6"/>
    <x v="128"/>
    <x v="4"/>
    <x v="2"/>
    <n v="2007"/>
    <s v="$233M"/>
    <n v="233000000"/>
    <x v="370"/>
  </r>
  <r>
    <x v="371"/>
    <s v="$2B"/>
    <n v="2000000000"/>
    <x v="6"/>
    <d v="2021-01-05T00:00:00"/>
    <s v="05"/>
    <s v="January"/>
    <x v="6"/>
    <x v="10"/>
    <x v="12"/>
    <x v="0"/>
    <x v="0"/>
    <n v="2018"/>
    <s v="$472M"/>
    <n v="472000000"/>
    <x v="371"/>
  </r>
  <r>
    <x v="372"/>
    <s v="$2B"/>
    <n v="2000000000"/>
    <x v="6"/>
    <d v="2018-05-30T00:00:00"/>
    <s v="30"/>
    <s v="May"/>
    <x v="2"/>
    <x v="3"/>
    <x v="3"/>
    <x v="1"/>
    <x v="1"/>
    <n v="2009"/>
    <s v="$861M"/>
    <n v="861000000"/>
    <x v="372"/>
  </r>
  <r>
    <x v="373"/>
    <s v="$2B"/>
    <n v="2000000000"/>
    <x v="6"/>
    <d v="2017-12-04T00:00:00"/>
    <s v="04"/>
    <s v="December"/>
    <x v="0"/>
    <x v="9"/>
    <x v="38"/>
    <x v="1"/>
    <x v="1"/>
    <n v="2007"/>
    <s v="$568M"/>
    <n v="568000000"/>
    <x v="373"/>
  </r>
  <r>
    <x v="374"/>
    <s v="$2B"/>
    <n v="2000000000"/>
    <x v="6"/>
    <d v="2021-05-18T00:00:00"/>
    <s v="18"/>
    <s v="May"/>
    <x v="6"/>
    <x v="3"/>
    <x v="3"/>
    <x v="1"/>
    <x v="1"/>
    <n v="2004"/>
    <s v="$320M"/>
    <n v="320000000"/>
    <x v="374"/>
  </r>
  <r>
    <x v="375"/>
    <s v="$2B"/>
    <n v="2000000000"/>
    <x v="6"/>
    <d v="2021-12-17T00:00:00"/>
    <s v="17"/>
    <s v="December"/>
    <x v="6"/>
    <x v="4"/>
    <x v="3"/>
    <x v="1"/>
    <x v="1"/>
    <n v="2020"/>
    <s v="$181M"/>
    <n v="181000000"/>
    <x v="375"/>
  </r>
  <r>
    <x v="376"/>
    <s v="$2B"/>
    <n v="2000000000"/>
    <x v="6"/>
    <d v="2021-09-29T00:00:00"/>
    <s v="29"/>
    <s v="September"/>
    <x v="6"/>
    <x v="4"/>
    <x v="15"/>
    <x v="1"/>
    <x v="1"/>
    <n v="2014"/>
    <s v="$381M"/>
    <n v="381000000"/>
    <x v="376"/>
  </r>
  <r>
    <x v="377"/>
    <s v="$2B"/>
    <n v="2000000000"/>
    <x v="6"/>
    <d v="2021-09-27T00:00:00"/>
    <s v="27"/>
    <s v="September"/>
    <x v="6"/>
    <x v="3"/>
    <x v="129"/>
    <x v="31"/>
    <x v="0"/>
    <n v="2013"/>
    <s v="$150M"/>
    <n v="150000000"/>
    <x v="377"/>
  </r>
  <r>
    <x v="378"/>
    <s v="$2B"/>
    <n v="2000000000"/>
    <x v="6"/>
    <d v="2022-01-31T00:00:00"/>
    <s v="31"/>
    <s v="January"/>
    <x v="8"/>
    <x v="9"/>
    <x v="26"/>
    <x v="1"/>
    <x v="1"/>
    <n v="2016"/>
    <s v="$150M"/>
    <n v="150000000"/>
    <x v="378"/>
  </r>
  <r>
    <x v="379"/>
    <s v="$2B"/>
    <n v="2000000000"/>
    <x v="6"/>
    <d v="2021-09-30T00:00:00"/>
    <s v="30"/>
    <s v="September"/>
    <x v="6"/>
    <x v="4"/>
    <x v="130"/>
    <x v="1"/>
    <x v="1"/>
    <n v="2015"/>
    <s v="$289M"/>
    <n v="289000000"/>
    <x v="379"/>
  </r>
  <r>
    <x v="380"/>
    <s v="$2B"/>
    <n v="2000000000"/>
    <x v="6"/>
    <d v="2021-10-21T00:00:00"/>
    <s v="21"/>
    <s v="October"/>
    <x v="6"/>
    <x v="3"/>
    <x v="15"/>
    <x v="1"/>
    <x v="1"/>
    <n v="2021"/>
    <s v="$100M"/>
    <n v="100000000"/>
    <x v="380"/>
  </r>
  <r>
    <x v="381"/>
    <s v="$2B"/>
    <n v="2000000000"/>
    <x v="6"/>
    <d v="2021-05-19T00:00:00"/>
    <s v="19"/>
    <s v="May"/>
    <x v="6"/>
    <x v="7"/>
    <x v="131"/>
    <x v="32"/>
    <x v="2"/>
    <n v="2016"/>
    <s v="$225M"/>
    <n v="225000000"/>
    <x v="381"/>
  </r>
  <r>
    <x v="382"/>
    <s v="$2B"/>
    <n v="2000000000"/>
    <x v="6"/>
    <d v="2021-10-15T00:00:00"/>
    <s v="15"/>
    <s v="October"/>
    <x v="6"/>
    <x v="3"/>
    <x v="3"/>
    <x v="1"/>
    <x v="1"/>
    <n v="2017"/>
    <s v="$119M"/>
    <n v="119000000"/>
    <x v="382"/>
  </r>
  <r>
    <x v="383"/>
    <s v="$2B"/>
    <n v="2000000000"/>
    <x v="6"/>
    <d v="2019-06-17T00:00:00"/>
    <s v="17"/>
    <s v="June"/>
    <x v="5"/>
    <x v="3"/>
    <x v="3"/>
    <x v="1"/>
    <x v="1"/>
    <n v="2013"/>
    <s v="$719M"/>
    <n v="719000000"/>
    <x v="383"/>
  </r>
  <r>
    <x v="384"/>
    <s v="$2B"/>
    <n v="2000000000"/>
    <x v="6"/>
    <d v="2021-07-29T00:00:00"/>
    <s v="29"/>
    <s v="July"/>
    <x v="6"/>
    <x v="4"/>
    <x v="132"/>
    <x v="3"/>
    <x v="3"/>
    <n v="2011"/>
    <s v="$257M"/>
    <n v="257000000"/>
    <x v="384"/>
  </r>
  <r>
    <x v="385"/>
    <s v="$2B"/>
    <n v="2000000000"/>
    <x v="6"/>
    <d v="2021-10-26T00:00:00"/>
    <s v="26"/>
    <s v="October"/>
    <x v="6"/>
    <x v="7"/>
    <x v="116"/>
    <x v="1"/>
    <x v="1"/>
    <n v="2011"/>
    <s v="$381M"/>
    <n v="381000000"/>
    <x v="385"/>
  </r>
  <r>
    <x v="386"/>
    <s v="$2B"/>
    <n v="2000000000"/>
    <x v="6"/>
    <d v="2022-02-07T00:00:00"/>
    <s v="07"/>
    <s v="February"/>
    <x v="8"/>
    <x v="5"/>
    <x v="133"/>
    <x v="6"/>
    <x v="0"/>
    <n v="2016"/>
    <s v="$435M"/>
    <n v="435000000"/>
    <x v="386"/>
  </r>
  <r>
    <x v="387"/>
    <s v="$2B"/>
    <n v="2000000000"/>
    <x v="6"/>
    <d v="2016-05-24T00:00:00"/>
    <s v="24"/>
    <s v="May"/>
    <x v="7"/>
    <x v="11"/>
    <x v="6"/>
    <x v="4"/>
    <x v="2"/>
    <n v="2010"/>
    <s v="$828M"/>
    <n v="828000000"/>
    <x v="387"/>
  </r>
  <r>
    <x v="388"/>
    <s v="$2B"/>
    <n v="2000000000"/>
    <x v="6"/>
    <d v="2021-03-19T00:00:00"/>
    <s v="19"/>
    <s v="March"/>
    <x v="6"/>
    <x v="13"/>
    <x v="98"/>
    <x v="1"/>
    <x v="1"/>
    <n v="2010"/>
    <s v="$142M"/>
    <n v="142000000"/>
    <x v="388"/>
  </r>
  <r>
    <x v="389"/>
    <s v="$2B"/>
    <n v="2000000000"/>
    <x v="6"/>
    <d v="2021-07-13T00:00:00"/>
    <s v="13"/>
    <s v="July"/>
    <x v="6"/>
    <x v="4"/>
    <x v="134"/>
    <x v="1"/>
    <x v="1"/>
    <n v="2008"/>
    <s v="$261M"/>
    <n v="261000000"/>
    <x v="389"/>
  </r>
  <r>
    <x v="390"/>
    <s v="$2B"/>
    <n v="2000000000"/>
    <x v="6"/>
    <d v="2021-06-10T00:00:00"/>
    <s v="10"/>
    <s v="June"/>
    <x v="6"/>
    <x v="10"/>
    <x v="47"/>
    <x v="15"/>
    <x v="2"/>
    <n v="2014"/>
    <s v="$466M"/>
    <n v="466000000"/>
    <x v="390"/>
  </r>
  <r>
    <x v="391"/>
    <s v="$2B"/>
    <n v="2000000000"/>
    <x v="6"/>
    <d v="2021-11-10T00:00:00"/>
    <s v="10"/>
    <s v="November"/>
    <x v="6"/>
    <x v="4"/>
    <x v="15"/>
    <x v="1"/>
    <x v="1"/>
    <n v="2016"/>
    <s v="$245M"/>
    <n v="245000000"/>
    <x v="391"/>
  </r>
  <r>
    <x v="392"/>
    <s v="$2B"/>
    <n v="2000000000"/>
    <x v="6"/>
    <d v="2021-09-15T00:00:00"/>
    <s v="15"/>
    <s v="September"/>
    <x v="6"/>
    <x v="7"/>
    <x v="135"/>
    <x v="4"/>
    <x v="2"/>
    <n v="2011"/>
    <s v="$310M"/>
    <n v="310000000"/>
    <x v="392"/>
  </r>
  <r>
    <x v="393"/>
    <s v="$2B"/>
    <n v="2000000000"/>
    <x v="6"/>
    <d v="2021-04-29T00:00:00"/>
    <s v="29"/>
    <s v="April"/>
    <x v="6"/>
    <x v="0"/>
    <x v="38"/>
    <x v="1"/>
    <x v="1"/>
    <n v="2013"/>
    <s v="$192M"/>
    <n v="192000000"/>
    <x v="393"/>
  </r>
  <r>
    <x v="394"/>
    <s v="$2B"/>
    <n v="2000000000"/>
    <x v="6"/>
    <d v="2013-02-07T00:00:00"/>
    <s v="07"/>
    <s v="February"/>
    <x v="11"/>
    <x v="7"/>
    <x v="136"/>
    <x v="1"/>
    <x v="1"/>
    <n v="2004"/>
    <s v="$211M"/>
    <n v="211000000"/>
    <x v="394"/>
  </r>
  <r>
    <x v="395"/>
    <s v="$2B"/>
    <n v="2000000000"/>
    <x v="6"/>
    <d v="2021-06-14T00:00:00"/>
    <s v="14"/>
    <s v="June"/>
    <x v="6"/>
    <x v="10"/>
    <x v="52"/>
    <x v="17"/>
    <x v="0"/>
    <n v="2018"/>
    <s v="$203M"/>
    <n v="203000000"/>
    <x v="395"/>
  </r>
  <r>
    <x v="396"/>
    <s v="$2B"/>
    <n v="2000000000"/>
    <x v="6"/>
    <d v="2021-07-26T00:00:00"/>
    <s v="26"/>
    <s v="July"/>
    <x v="6"/>
    <x v="0"/>
    <x v="137"/>
    <x v="33"/>
    <x v="4"/>
    <n v="2015"/>
    <s v="$370M"/>
    <n v="370000000"/>
    <x v="396"/>
  </r>
  <r>
    <x v="397"/>
    <s v="$2B"/>
    <n v="2000000000"/>
    <x v="6"/>
    <d v="2021-12-15T00:00:00"/>
    <s v="15"/>
    <s v="December"/>
    <x v="6"/>
    <x v="2"/>
    <x v="138"/>
    <x v="22"/>
    <x v="4"/>
    <n v="2015"/>
    <s v="$320M"/>
    <n v="320000000"/>
    <x v="397"/>
  </r>
  <r>
    <x v="398"/>
    <s v="$2B"/>
    <n v="2000000000"/>
    <x v="6"/>
    <d v="2021-03-24T00:00:00"/>
    <s v="24"/>
    <s v="March"/>
    <x v="6"/>
    <x v="3"/>
    <x v="139"/>
    <x v="1"/>
    <x v="1"/>
    <n v="2020"/>
    <s v="$217M"/>
    <n v="217000000"/>
    <x v="398"/>
  </r>
  <r>
    <x v="399"/>
    <s v="$2B"/>
    <n v="2000000000"/>
    <x v="6"/>
    <d v="2021-12-27T00:00:00"/>
    <s v="27"/>
    <s v="December"/>
    <x v="6"/>
    <x v="4"/>
    <x v="103"/>
    <x v="1"/>
    <x v="1"/>
    <n v="2016"/>
    <s v="$253M"/>
    <n v="253000000"/>
    <x v="399"/>
  </r>
  <r>
    <x v="400"/>
    <s v="$2B"/>
    <n v="2000000000"/>
    <x v="6"/>
    <d v="2021-09-15T00:00:00"/>
    <s v="15"/>
    <s v="September"/>
    <x v="6"/>
    <x v="13"/>
    <x v="3"/>
    <x v="1"/>
    <x v="1"/>
    <n v="2018"/>
    <s v="$218M"/>
    <n v="218000000"/>
    <x v="400"/>
  </r>
  <r>
    <x v="401"/>
    <s v="$2B"/>
    <n v="2000000000"/>
    <x v="6"/>
    <d v="2021-07-20T00:00:00"/>
    <s v="20"/>
    <s v="July"/>
    <x v="6"/>
    <x v="4"/>
    <x v="3"/>
    <x v="1"/>
    <x v="1"/>
    <n v="2010"/>
    <s v="$225M"/>
    <n v="225000000"/>
    <x v="401"/>
  </r>
  <r>
    <x v="402"/>
    <s v="$2B"/>
    <n v="2000000000"/>
    <x v="6"/>
    <d v="2021-05-25T00:00:00"/>
    <s v="25"/>
    <s v="May"/>
    <x v="6"/>
    <x v="3"/>
    <x v="3"/>
    <x v="1"/>
    <x v="1"/>
    <n v="2012"/>
    <s v="$253M"/>
    <n v="253000000"/>
    <x v="402"/>
  </r>
  <r>
    <x v="403"/>
    <s v="$2B"/>
    <n v="2000000000"/>
    <x v="6"/>
    <d v="2021-09-10T00:00:00"/>
    <s v="10"/>
    <s v="September"/>
    <x v="6"/>
    <x v="1"/>
    <x v="112"/>
    <x v="1"/>
    <x v="1"/>
    <n v="2016"/>
    <s v="$435M"/>
    <n v="435000000"/>
    <x v="403"/>
  </r>
  <r>
    <x v="404"/>
    <s v="$2B"/>
    <n v="2000000000"/>
    <x v="6"/>
    <d v="2022-01-04T00:00:00"/>
    <s v="04"/>
    <s v="January"/>
    <x v="8"/>
    <x v="1"/>
    <x v="140"/>
    <x v="17"/>
    <x v="0"/>
    <n v="2012"/>
    <s v="$190M"/>
    <n v="190000000"/>
    <x v="404"/>
  </r>
  <r>
    <x v="405"/>
    <s v="$2B"/>
    <n v="2000000000"/>
    <x v="6"/>
    <d v="2020-11-16T00:00:00"/>
    <s v="16"/>
    <s v="November"/>
    <x v="9"/>
    <x v="4"/>
    <x v="3"/>
    <x v="1"/>
    <x v="1"/>
    <n v="2009"/>
    <s v="$152M"/>
    <n v="152000000"/>
    <x v="405"/>
  </r>
  <r>
    <x v="406"/>
    <s v="$2B"/>
    <n v="2000000000"/>
    <x v="6"/>
    <d v="2022-02-16T00:00:00"/>
    <s v="16"/>
    <s v="February"/>
    <x v="8"/>
    <x v="4"/>
    <x v="64"/>
    <x v="1"/>
    <x v="1"/>
    <n v="2019"/>
    <s v="$129M"/>
    <n v="129000000"/>
    <x v="406"/>
  </r>
  <r>
    <x v="407"/>
    <s v="$2B"/>
    <n v="2000000000"/>
    <x v="6"/>
    <d v="2015-06-17T00:00:00"/>
    <s v="17"/>
    <s v="June"/>
    <x v="10"/>
    <x v="12"/>
    <x v="0"/>
    <x v="0"/>
    <x v="0"/>
    <n v="2011"/>
    <s v="$755M"/>
    <n v="755000000"/>
    <x v="407"/>
  </r>
  <r>
    <x v="408"/>
    <s v="$2B"/>
    <n v="2000000000"/>
    <x v="6"/>
    <d v="2021-03-03T00:00:00"/>
    <s v="03"/>
    <s v="March"/>
    <x v="6"/>
    <x v="1"/>
    <x v="141"/>
    <x v="1"/>
    <x v="1"/>
    <n v="2019"/>
    <s v="Unknown"/>
    <s v="Unknown"/>
    <x v="408"/>
  </r>
  <r>
    <x v="409"/>
    <s v="$2B"/>
    <n v="2000000000"/>
    <x v="6"/>
    <d v="2021-12-21T00:00:00"/>
    <s v="21"/>
    <s v="December"/>
    <x v="6"/>
    <x v="5"/>
    <x v="141"/>
    <x v="1"/>
    <x v="1"/>
    <n v="2016"/>
    <s v="$299M"/>
    <n v="299000000"/>
    <x v="409"/>
  </r>
  <r>
    <x v="410"/>
    <s v="$2B"/>
    <n v="2000000000"/>
    <x v="6"/>
    <d v="2022-01-26T00:00:00"/>
    <s v="26"/>
    <s v="January"/>
    <x v="8"/>
    <x v="0"/>
    <x v="21"/>
    <x v="9"/>
    <x v="2"/>
    <n v="2015"/>
    <s v="$177M"/>
    <n v="177000000"/>
    <x v="410"/>
  </r>
  <r>
    <x v="411"/>
    <s v="$2B"/>
    <n v="2000000000"/>
    <x v="6"/>
    <d v="2021-09-16T00:00:00"/>
    <s v="16"/>
    <s v="September"/>
    <x v="6"/>
    <x v="2"/>
    <x v="142"/>
    <x v="1"/>
    <x v="1"/>
    <n v="2019"/>
    <s v="$225M"/>
    <n v="225000000"/>
    <x v="411"/>
  </r>
  <r>
    <x v="412"/>
    <s v="$2B"/>
    <n v="2000000000"/>
    <x v="6"/>
    <d v="2020-12-15T00:00:00"/>
    <s v="15"/>
    <s v="December"/>
    <x v="9"/>
    <x v="4"/>
    <x v="64"/>
    <x v="1"/>
    <x v="1"/>
    <n v="2010"/>
    <s v="$331M"/>
    <n v="331000000"/>
    <x v="412"/>
  </r>
  <r>
    <x v="413"/>
    <s v="$2B"/>
    <n v="2000000000"/>
    <x v="6"/>
    <d v="2021-05-24T00:00:00"/>
    <s v="24"/>
    <s v="May"/>
    <x v="6"/>
    <x v="3"/>
    <x v="3"/>
    <x v="1"/>
    <x v="1"/>
    <n v="2015"/>
    <s v="$340M"/>
    <n v="340000000"/>
    <x v="413"/>
  </r>
  <r>
    <x v="414"/>
    <s v="$2B"/>
    <n v="2000000000"/>
    <x v="6"/>
    <d v="2021-05-20T00:00:00"/>
    <s v="20"/>
    <s v="May"/>
    <x v="6"/>
    <x v="4"/>
    <x v="3"/>
    <x v="1"/>
    <x v="1"/>
    <n v="2016"/>
    <s v="$204M"/>
    <n v="204000000"/>
    <x v="414"/>
  </r>
  <r>
    <x v="415"/>
    <s v="$2B"/>
    <n v="2000000000"/>
    <x v="6"/>
    <d v="2021-09-15T00:00:00"/>
    <s v="15"/>
    <s v="September"/>
    <x v="6"/>
    <x v="4"/>
    <x v="10"/>
    <x v="6"/>
    <x v="0"/>
    <n v="2018"/>
    <s v="$376M"/>
    <n v="376000000"/>
    <x v="415"/>
  </r>
  <r>
    <x v="416"/>
    <s v="$2B"/>
    <n v="2000000000"/>
    <x v="6"/>
    <d v="2021-08-13T00:00:00"/>
    <s v="13"/>
    <s v="August"/>
    <x v="6"/>
    <x v="3"/>
    <x v="143"/>
    <x v="34"/>
    <x v="4"/>
    <n v="2017"/>
    <s v="$544M"/>
    <n v="544000000"/>
    <x v="416"/>
  </r>
  <r>
    <x v="417"/>
    <s v="$2B"/>
    <n v="2000000000"/>
    <x v="6"/>
    <d v="2021-04-17T00:00:00"/>
    <s v="17"/>
    <s v="April"/>
    <x v="6"/>
    <x v="1"/>
    <x v="144"/>
    <x v="0"/>
    <x v="0"/>
    <n v="2013"/>
    <s v="$90M"/>
    <n v="90000000"/>
    <x v="417"/>
  </r>
  <r>
    <x v="418"/>
    <s v="$2B"/>
    <n v="2000000000"/>
    <x v="6"/>
    <d v="2021-05-19T00:00:00"/>
    <s v="19"/>
    <s v="May"/>
    <x v="6"/>
    <x v="11"/>
    <x v="44"/>
    <x v="0"/>
    <x v="0"/>
    <n v="2014"/>
    <s v="$125M"/>
    <n v="125000000"/>
    <x v="346"/>
  </r>
  <r>
    <x v="419"/>
    <s v="$2B"/>
    <n v="2000000000"/>
    <x v="6"/>
    <d v="2021-03-25T00:00:00"/>
    <s v="25"/>
    <s v="March"/>
    <x v="6"/>
    <x v="1"/>
    <x v="68"/>
    <x v="1"/>
    <x v="1"/>
    <n v="2017"/>
    <s v="$419M"/>
    <n v="419000000"/>
    <x v="418"/>
  </r>
  <r>
    <x v="420"/>
    <s v="$2B"/>
    <n v="2000000000"/>
    <x v="6"/>
    <d v="2017-04-14T00:00:00"/>
    <s v="14"/>
    <s v="April"/>
    <x v="0"/>
    <x v="0"/>
    <x v="145"/>
    <x v="35"/>
    <x v="1"/>
    <n v="2006"/>
    <s v="$120M"/>
    <n v="120000000"/>
    <x v="419"/>
  </r>
  <r>
    <x v="421"/>
    <s v="$2B"/>
    <n v="2000000000"/>
    <x v="6"/>
    <d v="2021-05-19T00:00:00"/>
    <s v="19"/>
    <s v="May"/>
    <x v="6"/>
    <x v="0"/>
    <x v="15"/>
    <x v="1"/>
    <x v="1"/>
    <n v="2014"/>
    <s v="$380M"/>
    <n v="380000000"/>
    <x v="420"/>
  </r>
  <r>
    <x v="422"/>
    <s v="$2B"/>
    <n v="2000000000"/>
    <x v="6"/>
    <d v="2021-09-13T00:00:00"/>
    <s v="13"/>
    <s v="September"/>
    <x v="6"/>
    <x v="13"/>
    <x v="27"/>
    <x v="1"/>
    <x v="1"/>
    <n v="2013"/>
    <s v="$401M"/>
    <n v="401000000"/>
    <x v="421"/>
  </r>
  <r>
    <x v="423"/>
    <s v="$2B"/>
    <n v="2000000000"/>
    <x v="6"/>
    <d v="2018-01-17T00:00:00"/>
    <s v="17"/>
    <s v="January"/>
    <x v="2"/>
    <x v="11"/>
    <x v="43"/>
    <x v="0"/>
    <x v="0"/>
    <n v="2015"/>
    <s v="$744M"/>
    <n v="744000000"/>
    <x v="422"/>
  </r>
  <r>
    <x v="424"/>
    <s v="$2B"/>
    <n v="2000000000"/>
    <x v="6"/>
    <d v="2022-03-22T00:00:00"/>
    <s v="22"/>
    <s v="March"/>
    <x v="8"/>
    <x v="3"/>
    <x v="15"/>
    <x v="1"/>
    <x v="1"/>
    <n v="2017"/>
    <s v="$282M"/>
    <n v="282000000"/>
    <x v="423"/>
  </r>
  <r>
    <x v="425"/>
    <s v="$2B"/>
    <n v="2000000000"/>
    <x v="6"/>
    <d v="2015-08-20T00:00:00"/>
    <s v="20"/>
    <s v="August"/>
    <x v="10"/>
    <x v="10"/>
    <x v="38"/>
    <x v="1"/>
    <x v="1"/>
    <n v="2013"/>
    <s v="$682M"/>
    <n v="682000000"/>
    <x v="424"/>
  </r>
  <r>
    <x v="426"/>
    <s v="$2B"/>
    <n v="2000000000"/>
    <x v="6"/>
    <d v="2021-04-27T00:00:00"/>
    <s v="27"/>
    <s v="April"/>
    <x v="6"/>
    <x v="4"/>
    <x v="146"/>
    <x v="13"/>
    <x v="1"/>
    <n v="2008"/>
    <s v="$386M"/>
    <n v="386000000"/>
    <x v="425"/>
  </r>
  <r>
    <x v="427"/>
    <s v="$2B"/>
    <n v="2000000000"/>
    <x v="6"/>
    <d v="2022-03-17T00:00:00"/>
    <s v="17"/>
    <s v="March"/>
    <x v="8"/>
    <x v="0"/>
    <x v="3"/>
    <x v="1"/>
    <x v="1"/>
    <n v="2017"/>
    <s v="$151M"/>
    <n v="151000000"/>
    <x v="426"/>
  </r>
  <r>
    <x v="428"/>
    <s v="$2B"/>
    <n v="2000000000"/>
    <x v="6"/>
    <d v="2021-06-01T00:00:00"/>
    <s v="01"/>
    <s v="June"/>
    <x v="6"/>
    <x v="13"/>
    <x v="147"/>
    <x v="1"/>
    <x v="1"/>
    <n v="2013"/>
    <s v="$390M"/>
    <n v="390000000"/>
    <x v="427"/>
  </r>
  <r>
    <x v="429"/>
    <s v="$2B"/>
    <n v="2000000000"/>
    <x v="6"/>
    <d v="2019-04-02T00:00:00"/>
    <s v="02"/>
    <s v="April"/>
    <x v="5"/>
    <x v="5"/>
    <x v="27"/>
    <x v="1"/>
    <x v="1"/>
    <n v="2007"/>
    <s v="$421M"/>
    <n v="421000000"/>
    <x v="428"/>
  </r>
  <r>
    <x v="430"/>
    <s v="$2B"/>
    <n v="2000000000"/>
    <x v="6"/>
    <d v="2021-09-02T00:00:00"/>
    <s v="02"/>
    <s v="September"/>
    <x v="6"/>
    <x v="3"/>
    <x v="3"/>
    <x v="1"/>
    <x v="1"/>
    <n v="2012"/>
    <s v="$219M"/>
    <n v="219000000"/>
    <x v="429"/>
  </r>
  <r>
    <x v="431"/>
    <s v="$2B"/>
    <n v="2000000000"/>
    <x v="6"/>
    <d v="2021-05-04T00:00:00"/>
    <s v="04"/>
    <s v="May"/>
    <x v="6"/>
    <x v="4"/>
    <x v="3"/>
    <x v="1"/>
    <x v="1"/>
    <n v="2013"/>
    <s v="$498M"/>
    <n v="498000000"/>
    <x v="430"/>
  </r>
  <r>
    <x v="432"/>
    <s v="$2B"/>
    <n v="2000000000"/>
    <x v="6"/>
    <d v="2015-04-29T00:00:00"/>
    <s v="29"/>
    <s v="April"/>
    <x v="10"/>
    <x v="10"/>
    <x v="14"/>
    <x v="1"/>
    <x v="1"/>
    <n v="2011"/>
    <s v="$325M"/>
    <n v="325000000"/>
    <x v="431"/>
  </r>
  <r>
    <x v="433"/>
    <s v="$2B"/>
    <n v="2000000000"/>
    <x v="6"/>
    <d v="2021-07-03T00:00:00"/>
    <s v="03"/>
    <s v="July"/>
    <x v="6"/>
    <x v="3"/>
    <x v="3"/>
    <x v="1"/>
    <x v="1"/>
    <n v="2019"/>
    <s v="$152M"/>
    <n v="152000000"/>
    <x v="432"/>
  </r>
  <r>
    <x v="434"/>
    <s v="$2B"/>
    <n v="2000000000"/>
    <x v="6"/>
    <d v="2021-04-29T00:00:00"/>
    <s v="29"/>
    <s v="April"/>
    <x v="6"/>
    <x v="3"/>
    <x v="15"/>
    <x v="1"/>
    <x v="1"/>
    <n v="2012"/>
    <s v="$538M"/>
    <n v="538000000"/>
    <x v="433"/>
  </r>
  <r>
    <x v="435"/>
    <s v="$2B"/>
    <n v="2000000000"/>
    <x v="6"/>
    <d v="2021-05-03T00:00:00"/>
    <s v="03"/>
    <s v="May"/>
    <x v="6"/>
    <x v="4"/>
    <x v="96"/>
    <x v="3"/>
    <x v="3"/>
    <n v="2004"/>
    <s v="$222M"/>
    <n v="222000000"/>
    <x v="434"/>
  </r>
  <r>
    <x v="436"/>
    <s v="$2B"/>
    <n v="2000000000"/>
    <x v="6"/>
    <d v="2021-06-08T00:00:00"/>
    <s v="08"/>
    <s v="June"/>
    <x v="6"/>
    <x v="3"/>
    <x v="148"/>
    <x v="36"/>
    <x v="0"/>
    <n v="2013"/>
    <s v="$190M"/>
    <n v="190000000"/>
    <x v="435"/>
  </r>
  <r>
    <x v="437"/>
    <s v="$2B"/>
    <n v="2000000000"/>
    <x v="6"/>
    <d v="2021-03-31T00:00:00"/>
    <s v="31"/>
    <s v="March"/>
    <x v="6"/>
    <x v="2"/>
    <x v="3"/>
    <x v="1"/>
    <x v="1"/>
    <n v="2015"/>
    <s v="$450M"/>
    <n v="450000000"/>
    <x v="436"/>
  </r>
  <r>
    <x v="438"/>
    <s v="$2B"/>
    <n v="2000000000"/>
    <x v="6"/>
    <d v="2021-10-27T00:00:00"/>
    <s v="27"/>
    <s v="October"/>
    <x v="6"/>
    <x v="9"/>
    <x v="149"/>
    <x v="1"/>
    <x v="1"/>
    <n v="2016"/>
    <s v="$255M"/>
    <n v="255000000"/>
    <x v="437"/>
  </r>
  <r>
    <x v="439"/>
    <s v="$2B"/>
    <n v="2000000000"/>
    <x v="6"/>
    <d v="2021-03-16T00:00:00"/>
    <s v="16"/>
    <s v="March"/>
    <x v="6"/>
    <x v="9"/>
    <x v="15"/>
    <x v="1"/>
    <x v="1"/>
    <n v="2014"/>
    <s v="$195M"/>
    <n v="195000000"/>
    <x v="112"/>
  </r>
  <r>
    <x v="440"/>
    <s v="$2B"/>
    <n v="2000000000"/>
    <x v="6"/>
    <d v="2020-01-29T00:00:00"/>
    <s v="29"/>
    <s v="January"/>
    <x v="9"/>
    <x v="13"/>
    <x v="35"/>
    <x v="1"/>
    <x v="1"/>
    <n v="2016"/>
    <s v="$139M"/>
    <n v="139000000"/>
    <x v="438"/>
  </r>
  <r>
    <x v="441"/>
    <s v="$2B"/>
    <n v="2000000000"/>
    <x v="6"/>
    <d v="2022-02-01T00:00:00"/>
    <s v="01"/>
    <s v="February"/>
    <x v="8"/>
    <x v="3"/>
    <x v="85"/>
    <x v="25"/>
    <x v="2"/>
    <n v="2019"/>
    <s v="$236M"/>
    <n v="236000000"/>
    <x v="439"/>
  </r>
  <r>
    <x v="442"/>
    <s v="$2B"/>
    <n v="2000000000"/>
    <x v="6"/>
    <d v="2015-06-16T00:00:00"/>
    <s v="16"/>
    <s v="June"/>
    <x v="10"/>
    <x v="4"/>
    <x v="150"/>
    <x v="0"/>
    <x v="0"/>
    <n v="2006"/>
    <s v="$445M"/>
    <n v="445000000"/>
    <x v="440"/>
  </r>
  <r>
    <x v="443"/>
    <s v="$2B"/>
    <n v="2000000000"/>
    <x v="6"/>
    <d v="2022-01-11T00:00:00"/>
    <s v="11"/>
    <s v="January"/>
    <x v="8"/>
    <x v="9"/>
    <x v="3"/>
    <x v="1"/>
    <x v="1"/>
    <n v="2020"/>
    <s v="$298M"/>
    <n v="298000000"/>
    <x v="441"/>
  </r>
  <r>
    <x v="444"/>
    <s v="$2B"/>
    <n v="2000000000"/>
    <x v="6"/>
    <d v="2021-05-12T00:00:00"/>
    <s v="12"/>
    <s v="May"/>
    <x v="6"/>
    <x v="1"/>
    <x v="151"/>
    <x v="1"/>
    <x v="1"/>
    <n v="2017"/>
    <s v="$624M"/>
    <n v="624000000"/>
    <x v="442"/>
  </r>
  <r>
    <x v="445"/>
    <s v="$2B"/>
    <n v="2000000000"/>
    <x v="6"/>
    <d v="2019-03-19T00:00:00"/>
    <s v="19"/>
    <s v="March"/>
    <x v="5"/>
    <x v="6"/>
    <x v="15"/>
    <x v="1"/>
    <x v="1"/>
    <n v="2014"/>
    <s v="$266M"/>
    <n v="266000000"/>
    <x v="443"/>
  </r>
  <r>
    <x v="446"/>
    <s v="$2B"/>
    <n v="2000000000"/>
    <x v="6"/>
    <d v="2021-10-12T00:00:00"/>
    <s v="12"/>
    <s v="October"/>
    <x v="6"/>
    <x v="4"/>
    <x v="52"/>
    <x v="17"/>
    <x v="0"/>
    <n v="2015"/>
    <s v="$274M"/>
    <n v="274000000"/>
    <x v="444"/>
  </r>
  <r>
    <x v="447"/>
    <s v="$2B"/>
    <n v="2000000000"/>
    <x v="6"/>
    <d v="2021-12-01T00:00:00"/>
    <s v="01"/>
    <s v="December"/>
    <x v="6"/>
    <x v="4"/>
    <x v="152"/>
    <x v="37"/>
    <x v="2"/>
    <n v="2009"/>
    <s v="$902M"/>
    <n v="902000000"/>
    <x v="445"/>
  </r>
  <r>
    <x v="448"/>
    <s v="$2B"/>
    <n v="2000000000"/>
    <x v="6"/>
    <d v="2022-03-17T00:00:00"/>
    <s v="17"/>
    <s v="March"/>
    <x v="8"/>
    <x v="4"/>
    <x v="3"/>
    <x v="1"/>
    <x v="1"/>
    <n v="2019"/>
    <s v="$179M"/>
    <n v="179000000"/>
    <x v="446"/>
  </r>
  <r>
    <x v="449"/>
    <s v="$2B"/>
    <n v="2000000000"/>
    <x v="6"/>
    <d v="2021-07-13T00:00:00"/>
    <s v="13"/>
    <s v="July"/>
    <x v="6"/>
    <x v="3"/>
    <x v="29"/>
    <x v="10"/>
    <x v="2"/>
    <n v="2016"/>
    <s v="$403M"/>
    <n v="403000000"/>
    <x v="447"/>
  </r>
  <r>
    <x v="450"/>
    <s v="$2B"/>
    <n v="2000000000"/>
    <x v="6"/>
    <d v="2015-09-09T00:00:00"/>
    <s v="09"/>
    <s v="September"/>
    <x v="10"/>
    <x v="2"/>
    <x v="24"/>
    <x v="11"/>
    <x v="0"/>
    <n v="2009"/>
    <s v="$397M"/>
    <n v="397000000"/>
    <x v="448"/>
  </r>
  <r>
    <x v="451"/>
    <s v="$2B"/>
    <n v="2000000000"/>
    <x v="6"/>
    <d v="2021-04-19T00:00:00"/>
    <s v="19"/>
    <s v="April"/>
    <x v="6"/>
    <x v="3"/>
    <x v="47"/>
    <x v="15"/>
    <x v="2"/>
    <n v="2016"/>
    <s v="$364M"/>
    <n v="364000000"/>
    <x v="449"/>
  </r>
  <r>
    <x v="452"/>
    <s v="$2B"/>
    <n v="2000000000"/>
    <x v="6"/>
    <d v="2020-08-18T00:00:00"/>
    <s v="18"/>
    <s v="August"/>
    <x v="9"/>
    <x v="10"/>
    <x v="12"/>
    <x v="0"/>
    <x v="0"/>
    <n v="2019"/>
    <s v="$285M"/>
    <n v="285000000"/>
    <x v="450"/>
  </r>
  <r>
    <x v="453"/>
    <s v="$2B"/>
    <n v="2000000000"/>
    <x v="6"/>
    <d v="2020-08-17T00:00:00"/>
    <s v="17"/>
    <s v="August"/>
    <x v="9"/>
    <x v="1"/>
    <x v="47"/>
    <x v="15"/>
    <x v="2"/>
    <n v="2013"/>
    <s v="$517M"/>
    <n v="517000000"/>
    <x v="451"/>
  </r>
  <r>
    <x v="454"/>
    <s v="$2B"/>
    <n v="2000000000"/>
    <x v="6"/>
    <d v="2021-07-12T00:00:00"/>
    <s v="12"/>
    <s v="July"/>
    <x v="6"/>
    <x v="2"/>
    <x v="153"/>
    <x v="38"/>
    <x v="0"/>
    <n v="2015"/>
    <s v="$577M"/>
    <n v="577000000"/>
    <x v="452"/>
  </r>
  <r>
    <x v="455"/>
    <s v="$2B"/>
    <n v="2000000000"/>
    <x v="6"/>
    <d v="2021-05-11T00:00:00"/>
    <s v="11"/>
    <s v="May"/>
    <x v="6"/>
    <x v="4"/>
    <x v="3"/>
    <x v="1"/>
    <x v="1"/>
    <n v="2011"/>
    <s v="$315M"/>
    <n v="315000000"/>
    <x v="453"/>
  </r>
  <r>
    <x v="456"/>
    <s v="$2B"/>
    <n v="2000000000"/>
    <x v="6"/>
    <d v="2022-01-27T00:00:00"/>
    <s v="27"/>
    <s v="January"/>
    <x v="8"/>
    <x v="2"/>
    <x v="10"/>
    <x v="6"/>
    <x v="0"/>
    <n v="2018"/>
    <s v="$612M"/>
    <n v="612000000"/>
    <x v="454"/>
  </r>
  <r>
    <x v="457"/>
    <s v="$2B"/>
    <n v="2000000000"/>
    <x v="6"/>
    <d v="2021-03-03T00:00:00"/>
    <s v="03"/>
    <s v="March"/>
    <x v="6"/>
    <x v="9"/>
    <x v="80"/>
    <x v="1"/>
    <x v="1"/>
    <n v="2013"/>
    <s v="$403M"/>
    <n v="403000000"/>
    <x v="455"/>
  </r>
  <r>
    <x v="458"/>
    <s v="$2B"/>
    <n v="2000000000"/>
    <x v="6"/>
    <d v="2021-10-28T00:00:00"/>
    <s v="28"/>
    <s v="October"/>
    <x v="6"/>
    <x v="13"/>
    <x v="154"/>
    <x v="1"/>
    <x v="1"/>
    <n v="2016"/>
    <s v="$358M"/>
    <n v="358000000"/>
    <x v="456"/>
  </r>
  <r>
    <x v="459"/>
    <s v="$2B"/>
    <n v="2000000000"/>
    <x v="6"/>
    <d v="2020-11-03T00:00:00"/>
    <s v="03"/>
    <s v="November"/>
    <x v="9"/>
    <x v="5"/>
    <x v="6"/>
    <x v="4"/>
    <x v="2"/>
    <n v="2012"/>
    <s v="$311M"/>
    <n v="311000000"/>
    <x v="457"/>
  </r>
  <r>
    <x v="460"/>
    <s v="$2B"/>
    <n v="2000000000"/>
    <x v="6"/>
    <d v="2021-11-07T00:00:00"/>
    <s v="07"/>
    <s v="November"/>
    <x v="6"/>
    <x v="0"/>
    <x v="26"/>
    <x v="1"/>
    <x v="1"/>
    <n v="2011"/>
    <s v="$251M"/>
    <n v="251000000"/>
    <x v="458"/>
  </r>
  <r>
    <x v="461"/>
    <s v="$2B"/>
    <n v="2000000000"/>
    <x v="6"/>
    <d v="2021-01-14T00:00:00"/>
    <s v="14"/>
    <s v="January"/>
    <x v="6"/>
    <x v="0"/>
    <x v="3"/>
    <x v="1"/>
    <x v="1"/>
    <n v="2016"/>
    <s v="$195M"/>
    <n v="195000000"/>
    <x v="459"/>
  </r>
  <r>
    <x v="462"/>
    <s v="$2B"/>
    <n v="2000000000"/>
    <x v="6"/>
    <d v="2018-02-16T00:00:00"/>
    <s v="16"/>
    <s v="February"/>
    <x v="2"/>
    <x v="6"/>
    <x v="15"/>
    <x v="1"/>
    <x v="1"/>
    <n v="2013"/>
    <s v="$792M"/>
    <n v="792000000"/>
    <x v="460"/>
  </r>
  <r>
    <x v="463"/>
    <s v="$2B"/>
    <n v="2000000000"/>
    <x v="6"/>
    <d v="2018-10-22T00:00:00"/>
    <s v="22"/>
    <s v="October"/>
    <x v="2"/>
    <x v="6"/>
    <x v="3"/>
    <x v="1"/>
    <x v="1"/>
    <n v="2007"/>
    <s v="$542M"/>
    <n v="542000000"/>
    <x v="461"/>
  </r>
  <r>
    <x v="464"/>
    <s v="$2B"/>
    <n v="2000000000"/>
    <x v="6"/>
    <d v="2022-02-02T00:00:00"/>
    <s v="02"/>
    <s v="February"/>
    <x v="8"/>
    <x v="4"/>
    <x v="3"/>
    <x v="1"/>
    <x v="1"/>
    <n v="2014"/>
    <s v="$261M"/>
    <n v="261000000"/>
    <x v="462"/>
  </r>
  <r>
    <x v="465"/>
    <s v="$2B"/>
    <n v="2000000000"/>
    <x v="6"/>
    <d v="2021-11-04T00:00:00"/>
    <s v="04"/>
    <s v="November"/>
    <x v="6"/>
    <x v="7"/>
    <x v="38"/>
    <x v="1"/>
    <x v="1"/>
    <n v="2011"/>
    <s v="$237M"/>
    <n v="237000000"/>
    <x v="463"/>
  </r>
  <r>
    <x v="466"/>
    <s v="$2B"/>
    <n v="2000000000"/>
    <x v="6"/>
    <d v="2022-02-16T00:00:00"/>
    <s v="16"/>
    <s v="February"/>
    <x v="8"/>
    <x v="3"/>
    <x v="42"/>
    <x v="1"/>
    <x v="1"/>
    <n v="2019"/>
    <s v="$231M"/>
    <n v="231000000"/>
    <x v="464"/>
  </r>
  <r>
    <x v="467"/>
    <s v="$2B"/>
    <n v="2000000000"/>
    <x v="6"/>
    <d v="2021-03-01T00:00:00"/>
    <s v="01"/>
    <s v="March"/>
    <x v="6"/>
    <x v="2"/>
    <x v="47"/>
    <x v="15"/>
    <x v="2"/>
    <n v="2009"/>
    <s v="$663M"/>
    <n v="663000000"/>
    <x v="465"/>
  </r>
  <r>
    <x v="468"/>
    <s v="$2B"/>
    <n v="2000000000"/>
    <x v="6"/>
    <d v="2021-09-07T00:00:00"/>
    <s v="07"/>
    <s v="September"/>
    <x v="6"/>
    <x v="3"/>
    <x v="155"/>
    <x v="39"/>
    <x v="5"/>
    <n v="2018"/>
    <s v="$200M"/>
    <n v="200000000"/>
    <x v="466"/>
  </r>
  <r>
    <x v="469"/>
    <s v="$2B"/>
    <n v="2000000000"/>
    <x v="6"/>
    <d v="2021-11-09T00:00:00"/>
    <s v="09"/>
    <s v="November"/>
    <x v="6"/>
    <x v="3"/>
    <x v="113"/>
    <x v="1"/>
    <x v="1"/>
    <n v="2015"/>
    <s v="$275M"/>
    <n v="275000000"/>
    <x v="467"/>
  </r>
  <r>
    <x v="470"/>
    <s v="$2B"/>
    <n v="2000000000"/>
    <x v="6"/>
    <d v="2021-05-25T00:00:00"/>
    <s v="25"/>
    <s v="May"/>
    <x v="6"/>
    <x v="1"/>
    <x v="15"/>
    <x v="1"/>
    <x v="1"/>
    <n v="2015"/>
    <s v="$497M"/>
    <n v="497000000"/>
    <x v="468"/>
  </r>
  <r>
    <x v="471"/>
    <s v="$2B"/>
    <n v="2000000000"/>
    <x v="6"/>
    <d v="2020-09-24T00:00:00"/>
    <s v="24"/>
    <s v="September"/>
    <x v="9"/>
    <x v="3"/>
    <x v="61"/>
    <x v="1"/>
    <x v="1"/>
    <n v="2014"/>
    <s v="$557M"/>
    <n v="557000000"/>
    <x v="469"/>
  </r>
  <r>
    <x v="472"/>
    <s v="$2B"/>
    <n v="2000000000"/>
    <x v="6"/>
    <d v="2019-04-23T00:00:00"/>
    <s v="23"/>
    <s v="April"/>
    <x v="5"/>
    <x v="5"/>
    <x v="3"/>
    <x v="1"/>
    <x v="1"/>
    <n v="2013"/>
    <s v="$417M"/>
    <n v="417000000"/>
    <x v="470"/>
  </r>
  <r>
    <x v="473"/>
    <s v="$2B"/>
    <n v="2000000000"/>
    <x v="6"/>
    <d v="2021-07-29T00:00:00"/>
    <s v="29"/>
    <s v="July"/>
    <x v="6"/>
    <x v="4"/>
    <x v="156"/>
    <x v="20"/>
    <x v="2"/>
    <n v="2005"/>
    <s v="$229M"/>
    <n v="229000000"/>
    <x v="471"/>
  </r>
  <r>
    <x v="474"/>
    <s v="$2B"/>
    <n v="2000000000"/>
    <x v="6"/>
    <d v="2020-02-11T00:00:00"/>
    <s v="11"/>
    <s v="February"/>
    <x v="9"/>
    <x v="1"/>
    <x v="157"/>
    <x v="1"/>
    <x v="1"/>
    <n v="2010"/>
    <s v="$275M"/>
    <n v="275000000"/>
    <x v="472"/>
  </r>
  <r>
    <x v="475"/>
    <s v="$2B"/>
    <n v="2000000000"/>
    <x v="6"/>
    <d v="2015-10-27T00:00:00"/>
    <s v="27"/>
    <s v="October"/>
    <x v="10"/>
    <x v="0"/>
    <x v="37"/>
    <x v="1"/>
    <x v="1"/>
    <n v="2014"/>
    <s v="$218M"/>
    <n v="218000000"/>
    <x v="473"/>
  </r>
  <r>
    <x v="476"/>
    <s v="$2B"/>
    <n v="2000000000"/>
    <x v="6"/>
    <d v="2021-12-10T00:00:00"/>
    <s v="10"/>
    <s v="December"/>
    <x v="6"/>
    <x v="3"/>
    <x v="121"/>
    <x v="29"/>
    <x v="0"/>
    <n v="2013"/>
    <s v="$434M"/>
    <n v="434000000"/>
    <x v="474"/>
  </r>
  <r>
    <x v="477"/>
    <s v="$2B"/>
    <n v="2000000000"/>
    <x v="6"/>
    <d v="2021-07-28T00:00:00"/>
    <s v="28"/>
    <s v="July"/>
    <x v="6"/>
    <x v="4"/>
    <x v="3"/>
    <x v="1"/>
    <x v="1"/>
    <n v="2012"/>
    <s v="$334M"/>
    <n v="334000000"/>
    <x v="475"/>
  </r>
  <r>
    <x v="478"/>
    <s v="$2B"/>
    <n v="2000000000"/>
    <x v="6"/>
    <d v="2021-10-06T00:00:00"/>
    <s v="06"/>
    <s v="October"/>
    <x v="6"/>
    <x v="4"/>
    <x v="120"/>
    <x v="1"/>
    <x v="1"/>
    <n v="2013"/>
    <s v="$277M"/>
    <n v="277000000"/>
    <x v="476"/>
  </r>
  <r>
    <x v="479"/>
    <s v="$2B"/>
    <n v="2000000000"/>
    <x v="6"/>
    <d v="2021-11-24T00:00:00"/>
    <s v="24"/>
    <s v="November"/>
    <x v="6"/>
    <x v="2"/>
    <x v="158"/>
    <x v="6"/>
    <x v="0"/>
    <n v="2015"/>
    <s v="$509M"/>
    <n v="509000000"/>
    <x v="477"/>
  </r>
  <r>
    <x v="480"/>
    <s v="$2B"/>
    <n v="2000000000"/>
    <x v="6"/>
    <d v="2021-06-07T00:00:00"/>
    <s v="07"/>
    <s v="June"/>
    <x v="6"/>
    <x v="13"/>
    <x v="33"/>
    <x v="13"/>
    <x v="1"/>
    <n v="2011"/>
    <s v="$474M"/>
    <n v="474000000"/>
    <x v="478"/>
  </r>
  <r>
    <x v="481"/>
    <s v="$2B"/>
    <n v="2000000000"/>
    <x v="6"/>
    <d v="2018-11-01T00:00:00"/>
    <s v="01"/>
    <s v="November"/>
    <x v="2"/>
    <x v="6"/>
    <x v="26"/>
    <x v="1"/>
    <x v="1"/>
    <n v="2015"/>
    <s v="$423M"/>
    <n v="423000000"/>
    <x v="479"/>
  </r>
  <r>
    <x v="482"/>
    <s v="$2B"/>
    <n v="2000000000"/>
    <x v="6"/>
    <d v="2018-04-16T00:00:00"/>
    <s v="16"/>
    <s v="April"/>
    <x v="2"/>
    <x v="11"/>
    <x v="12"/>
    <x v="0"/>
    <x v="0"/>
    <n v="2017"/>
    <s v="$792M"/>
    <n v="792000000"/>
    <x v="480"/>
  </r>
  <r>
    <x v="483"/>
    <s v="$2B"/>
    <n v="2000000000"/>
    <x v="6"/>
    <d v="2021-05-05T00:00:00"/>
    <s v="05"/>
    <s v="May"/>
    <x v="6"/>
    <x v="3"/>
    <x v="159"/>
    <x v="12"/>
    <x v="1"/>
    <n v="2014"/>
    <s v="$378M"/>
    <n v="378000000"/>
    <x v="481"/>
  </r>
  <r>
    <x v="484"/>
    <s v="$2B"/>
    <n v="2000000000"/>
    <x v="6"/>
    <d v="2022-02-23T00:00:00"/>
    <s v="23"/>
    <s v="February"/>
    <x v="8"/>
    <x v="0"/>
    <x v="26"/>
    <x v="1"/>
    <x v="1"/>
    <n v="2009"/>
    <s v="$422M"/>
    <n v="422000000"/>
    <x v="482"/>
  </r>
  <r>
    <x v="485"/>
    <s v="$2B"/>
    <n v="2000000000"/>
    <x v="6"/>
    <d v="2021-04-27T00:00:00"/>
    <s v="27"/>
    <s v="April"/>
    <x v="6"/>
    <x v="3"/>
    <x v="15"/>
    <x v="1"/>
    <x v="1"/>
    <n v="2015"/>
    <s v="$402M"/>
    <n v="402000000"/>
    <x v="483"/>
  </r>
  <r>
    <x v="486"/>
    <s v="$2B"/>
    <n v="2000000000"/>
    <x v="6"/>
    <d v="2020-10-06T00:00:00"/>
    <s v="06"/>
    <s v="October"/>
    <x v="9"/>
    <x v="4"/>
    <x v="3"/>
    <x v="1"/>
    <x v="1"/>
    <n v="2011"/>
    <s v="$400M"/>
    <n v="400000000"/>
    <x v="484"/>
  </r>
  <r>
    <x v="487"/>
    <s v="$2B"/>
    <n v="2000000000"/>
    <x v="6"/>
    <d v="2022-02-15T00:00:00"/>
    <s v="15"/>
    <s v="February"/>
    <x v="8"/>
    <x v="5"/>
    <x v="0"/>
    <x v="0"/>
    <x v="0"/>
    <n v="2006"/>
    <s v="$710M"/>
    <n v="710000000"/>
    <x v="485"/>
  </r>
  <r>
    <x v="488"/>
    <s v="$2B"/>
    <n v="2000000000"/>
    <x v="6"/>
    <d v="2019-06-12T00:00:00"/>
    <s v="12"/>
    <s v="June"/>
    <x v="5"/>
    <x v="4"/>
    <x v="15"/>
    <x v="1"/>
    <x v="1"/>
    <n v="2012"/>
    <s v="$525M"/>
    <n v="525000000"/>
    <x v="486"/>
  </r>
  <r>
    <x v="489"/>
    <s v="$2B"/>
    <n v="2000000000"/>
    <x v="6"/>
    <d v="2019-11-11T00:00:00"/>
    <s v="11"/>
    <s v="November"/>
    <x v="5"/>
    <x v="2"/>
    <x v="24"/>
    <x v="11"/>
    <x v="0"/>
    <n v="2001"/>
    <s v="$287M"/>
    <n v="287000000"/>
    <x v="199"/>
  </r>
  <r>
    <x v="490"/>
    <s v="$2B"/>
    <n v="2000000000"/>
    <x v="6"/>
    <d v="2018-02-22T00:00:00"/>
    <s v="22"/>
    <s v="February"/>
    <x v="2"/>
    <x v="1"/>
    <x v="160"/>
    <x v="10"/>
    <x v="2"/>
    <n v="2016"/>
    <s v="$550M"/>
    <n v="550000000"/>
    <x v="487"/>
  </r>
  <r>
    <x v="491"/>
    <s v="$2B"/>
    <n v="2000000000"/>
    <x v="6"/>
    <d v="2021-08-10T00:00:00"/>
    <s v="10"/>
    <s v="August"/>
    <x v="6"/>
    <x v="9"/>
    <x v="27"/>
    <x v="1"/>
    <x v="1"/>
    <n v="2012"/>
    <s v="$259M"/>
    <n v="259000000"/>
    <x v="488"/>
  </r>
  <r>
    <x v="492"/>
    <s v="$2B"/>
    <n v="2000000000"/>
    <x v="6"/>
    <d v="2021-03-29T00:00:00"/>
    <s v="29"/>
    <s v="March"/>
    <x v="6"/>
    <x v="1"/>
    <x v="3"/>
    <x v="1"/>
    <x v="1"/>
    <n v="2012"/>
    <s v="$351M"/>
    <n v="351000000"/>
    <x v="489"/>
  </r>
  <r>
    <x v="493"/>
    <s v="$2B"/>
    <n v="2000000000"/>
    <x v="6"/>
    <d v="2021-08-04T00:00:00"/>
    <s v="04"/>
    <s v="August"/>
    <x v="6"/>
    <x v="4"/>
    <x v="61"/>
    <x v="1"/>
    <x v="1"/>
    <n v="2014"/>
    <s v="$172M"/>
    <n v="172000000"/>
    <x v="490"/>
  </r>
  <r>
    <x v="494"/>
    <s v="$2B"/>
    <n v="2000000000"/>
    <x v="6"/>
    <d v="2019-07-31T00:00:00"/>
    <s v="31"/>
    <s v="July"/>
    <x v="5"/>
    <x v="0"/>
    <x v="161"/>
    <x v="17"/>
    <x v="0"/>
    <n v="2013"/>
    <s v="$305M"/>
    <n v="305000000"/>
    <x v="491"/>
  </r>
  <r>
    <x v="495"/>
    <s v="$2B"/>
    <n v="2000000000"/>
    <x v="6"/>
    <d v="2021-09-23T00:00:00"/>
    <s v="23"/>
    <s v="September"/>
    <x v="6"/>
    <x v="10"/>
    <x v="15"/>
    <x v="1"/>
    <x v="1"/>
    <n v="2016"/>
    <s v="$240M"/>
    <n v="240000000"/>
    <x v="492"/>
  </r>
  <r>
    <x v="496"/>
    <s v="$2B"/>
    <n v="2000000000"/>
    <x v="6"/>
    <d v="2015-08-20T00:00:00"/>
    <s v="20"/>
    <s v="August"/>
    <x v="10"/>
    <x v="9"/>
    <x v="15"/>
    <x v="1"/>
    <x v="1"/>
    <n v="2007"/>
    <s v="$374M"/>
    <n v="374000000"/>
    <x v="493"/>
  </r>
  <r>
    <x v="497"/>
    <s v="$2B"/>
    <n v="2000000000"/>
    <x v="6"/>
    <d v="2022-01-12T00:00:00"/>
    <s v="12"/>
    <s v="January"/>
    <x v="8"/>
    <x v="1"/>
    <x v="162"/>
    <x v="4"/>
    <x v="2"/>
    <n v="2018"/>
    <s v="$193M"/>
    <n v="193000000"/>
    <x v="494"/>
  </r>
  <r>
    <x v="498"/>
    <s v="$2B"/>
    <n v="2000000000"/>
    <x v="6"/>
    <d v="2019-10-08T00:00:00"/>
    <s v="08"/>
    <s v="October"/>
    <x v="5"/>
    <x v="14"/>
    <x v="12"/>
    <x v="0"/>
    <x v="0"/>
    <n v="2005"/>
    <s v="$298M"/>
    <n v="298000000"/>
    <x v="495"/>
  </r>
  <r>
    <x v="499"/>
    <s v="$2B"/>
    <n v="2000000000"/>
    <x v="6"/>
    <d v="2021-06-15T00:00:00"/>
    <s v="15"/>
    <s v="June"/>
    <x v="6"/>
    <x v="3"/>
    <x v="26"/>
    <x v="1"/>
    <x v="1"/>
    <n v="2009"/>
    <s v="$676M"/>
    <n v="676000000"/>
    <x v="496"/>
  </r>
  <r>
    <x v="500"/>
    <s v="$2B"/>
    <n v="2000000000"/>
    <x v="6"/>
    <d v="2018-03-08T00:00:00"/>
    <s v="08"/>
    <s v="March"/>
    <x v="2"/>
    <x v="0"/>
    <x v="12"/>
    <x v="0"/>
    <x v="0"/>
    <n v="2012"/>
    <s v="$401M"/>
    <n v="401000000"/>
    <x v="497"/>
  </r>
  <r>
    <x v="501"/>
    <s v="$2B"/>
    <n v="2000000000"/>
    <x v="6"/>
    <d v="2021-09-08T00:00:00"/>
    <s v="08"/>
    <s v="September"/>
    <x v="6"/>
    <x v="3"/>
    <x v="60"/>
    <x v="22"/>
    <x v="4"/>
    <n v="2015"/>
    <s v="$345M"/>
    <n v="345000000"/>
    <x v="498"/>
  </r>
  <r>
    <x v="502"/>
    <s v="$2B"/>
    <n v="2000000000"/>
    <x v="6"/>
    <d v="2021-12-22T00:00:00"/>
    <s v="22"/>
    <s v="December"/>
    <x v="6"/>
    <x v="4"/>
    <x v="3"/>
    <x v="1"/>
    <x v="1"/>
    <n v="2000"/>
    <s v="$96M"/>
    <n v="96000000"/>
    <x v="199"/>
  </r>
  <r>
    <x v="503"/>
    <s v="$2B"/>
    <n v="2000000000"/>
    <x v="6"/>
    <d v="2022-03-04T00:00:00"/>
    <s v="04"/>
    <s v="March"/>
    <x v="8"/>
    <x v="11"/>
    <x v="163"/>
    <x v="10"/>
    <x v="2"/>
    <n v="2011"/>
    <s v="$599M"/>
    <n v="599000000"/>
    <x v="499"/>
  </r>
  <r>
    <x v="504"/>
    <s v="$2B"/>
    <n v="2000000000"/>
    <x v="6"/>
    <d v="2022-03-09T00:00:00"/>
    <s v="09"/>
    <s v="March"/>
    <x v="8"/>
    <x v="3"/>
    <x v="56"/>
    <x v="1"/>
    <x v="1"/>
    <n v="2012"/>
    <s v="$507M"/>
    <n v="507000000"/>
    <x v="500"/>
  </r>
  <r>
    <x v="505"/>
    <s v="$2B"/>
    <n v="2000000000"/>
    <x v="6"/>
    <d v="2021-01-19T00:00:00"/>
    <s v="19"/>
    <s v="January"/>
    <x v="6"/>
    <x v="9"/>
    <x v="164"/>
    <x v="1"/>
    <x v="1"/>
    <n v="2014"/>
    <s v="$295M"/>
    <n v="295000000"/>
    <x v="501"/>
  </r>
  <r>
    <x v="506"/>
    <s v="$2B"/>
    <n v="2000000000"/>
    <x v="6"/>
    <d v="2021-10-06T00:00:00"/>
    <s v="06"/>
    <s v="October"/>
    <x v="6"/>
    <x v="3"/>
    <x v="165"/>
    <x v="6"/>
    <x v="0"/>
    <n v="2017"/>
    <s v="$301M"/>
    <n v="301000000"/>
    <x v="323"/>
  </r>
  <r>
    <x v="507"/>
    <s v="$2B"/>
    <n v="2000000000"/>
    <x v="6"/>
    <d v="2022-03-29T00:00:00"/>
    <s v="29"/>
    <s v="March"/>
    <x v="8"/>
    <x v="0"/>
    <x v="27"/>
    <x v="1"/>
    <x v="1"/>
    <n v="2018"/>
    <s v="$300M"/>
    <n v="300000000"/>
    <x v="502"/>
  </r>
  <r>
    <x v="508"/>
    <s v="$2B"/>
    <n v="2000000000"/>
    <x v="6"/>
    <d v="2020-10-27T00:00:00"/>
    <s v="27"/>
    <s v="October"/>
    <x v="9"/>
    <x v="4"/>
    <x v="32"/>
    <x v="1"/>
    <x v="1"/>
    <n v="2016"/>
    <s v="$397M"/>
    <n v="397000000"/>
    <x v="503"/>
  </r>
  <r>
    <x v="509"/>
    <s v="$2B"/>
    <n v="2000000000"/>
    <x v="6"/>
    <d v="2020-02-07T00:00:00"/>
    <s v="07"/>
    <s v="February"/>
    <x v="9"/>
    <x v="2"/>
    <x v="133"/>
    <x v="6"/>
    <x v="0"/>
    <n v="2010"/>
    <s v="$441M"/>
    <n v="441000000"/>
    <x v="504"/>
  </r>
  <r>
    <x v="510"/>
    <s v="$2B"/>
    <n v="2000000000"/>
    <x v="6"/>
    <d v="2021-06-21T00:00:00"/>
    <s v="21"/>
    <s v="June"/>
    <x v="6"/>
    <x v="5"/>
    <x v="29"/>
    <x v="10"/>
    <x v="2"/>
    <n v="2016"/>
    <s v="$593M"/>
    <n v="593000000"/>
    <x v="505"/>
  </r>
  <r>
    <x v="511"/>
    <s v="$2B"/>
    <n v="2000000000"/>
    <x v="6"/>
    <d v="2022-02-08T00:00:00"/>
    <s v="08"/>
    <s v="February"/>
    <x v="8"/>
    <x v="3"/>
    <x v="6"/>
    <x v="4"/>
    <x v="2"/>
    <n v="2011"/>
    <s v="$529M"/>
    <n v="529000000"/>
    <x v="506"/>
  </r>
  <r>
    <x v="512"/>
    <s v="$2B"/>
    <n v="2000000000"/>
    <x v="6"/>
    <d v="2017-11-01T00:00:00"/>
    <s v="01"/>
    <s v="November"/>
    <x v="0"/>
    <x v="4"/>
    <x v="15"/>
    <x v="1"/>
    <x v="1"/>
    <n v="2011"/>
    <s v="$349M"/>
    <n v="349000000"/>
    <x v="507"/>
  </r>
  <r>
    <x v="513"/>
    <s v="$2B"/>
    <n v="2000000000"/>
    <x v="6"/>
    <d v="2022-03-14T00:00:00"/>
    <s v="14"/>
    <s v="March"/>
    <x v="8"/>
    <x v="3"/>
    <x v="166"/>
    <x v="1"/>
    <x v="1"/>
    <n v="2019"/>
    <s v="$268M"/>
    <n v="268000000"/>
    <x v="508"/>
  </r>
  <r>
    <x v="514"/>
    <s v="$2B"/>
    <n v="2000000000"/>
    <x v="6"/>
    <d v="2021-10-26T00:00:00"/>
    <s v="26"/>
    <s v="October"/>
    <x v="6"/>
    <x v="4"/>
    <x v="40"/>
    <x v="1"/>
    <x v="1"/>
    <n v="2013"/>
    <s v="$507M"/>
    <n v="507000000"/>
    <x v="509"/>
  </r>
  <r>
    <x v="515"/>
    <s v="$2B"/>
    <n v="2000000000"/>
    <x v="6"/>
    <d v="2021-06-30T00:00:00"/>
    <s v="30"/>
    <s v="June"/>
    <x v="6"/>
    <x v="0"/>
    <x v="26"/>
    <x v="1"/>
    <x v="1"/>
    <n v="2016"/>
    <s v="$305M"/>
    <n v="305000000"/>
    <x v="510"/>
  </r>
  <r>
    <x v="516"/>
    <s v="$2B"/>
    <n v="2000000000"/>
    <x v="6"/>
    <d v="2021-01-13T00:00:00"/>
    <s v="13"/>
    <s v="January"/>
    <x v="6"/>
    <x v="3"/>
    <x v="120"/>
    <x v="1"/>
    <x v="1"/>
    <n v="2010"/>
    <s v="$450M"/>
    <n v="450000000"/>
    <x v="511"/>
  </r>
  <r>
    <x v="517"/>
    <s v="$2B"/>
    <n v="2000000000"/>
    <x v="6"/>
    <d v="2022-01-06T00:00:00"/>
    <s v="06"/>
    <s v="January"/>
    <x v="8"/>
    <x v="3"/>
    <x v="6"/>
    <x v="4"/>
    <x v="2"/>
    <n v="2016"/>
    <s v="$496M"/>
    <n v="496000000"/>
    <x v="512"/>
  </r>
  <r>
    <x v="518"/>
    <s v="$2B"/>
    <n v="2000000000"/>
    <x v="6"/>
    <d v="2021-05-06T00:00:00"/>
    <s v="06"/>
    <s v="May"/>
    <x v="6"/>
    <x v="3"/>
    <x v="42"/>
    <x v="1"/>
    <x v="1"/>
    <n v="2017"/>
    <s v="$277M"/>
    <n v="277000000"/>
    <x v="513"/>
  </r>
  <r>
    <x v="519"/>
    <s v="$2B"/>
    <n v="2000000000"/>
    <x v="6"/>
    <d v="2022-03-10T00:00:00"/>
    <s v="10"/>
    <s v="March"/>
    <x v="8"/>
    <x v="3"/>
    <x v="48"/>
    <x v="1"/>
    <x v="1"/>
    <n v="2015"/>
    <s v="$365M"/>
    <n v="365000000"/>
    <x v="514"/>
  </r>
  <r>
    <x v="520"/>
    <s v="$2B"/>
    <n v="2000000000"/>
    <x v="6"/>
    <d v="2021-04-27T00:00:00"/>
    <s v="27"/>
    <s v="April"/>
    <x v="6"/>
    <x v="2"/>
    <x v="65"/>
    <x v="6"/>
    <x v="0"/>
    <n v="2014"/>
    <s v="$371M"/>
    <n v="371000000"/>
    <x v="515"/>
  </r>
  <r>
    <x v="521"/>
    <s v="$2B"/>
    <n v="2000000000"/>
    <x v="6"/>
    <d v="2021-12-16T00:00:00"/>
    <s v="16"/>
    <s v="December"/>
    <x v="6"/>
    <x v="4"/>
    <x v="15"/>
    <x v="1"/>
    <x v="1"/>
    <n v="2012"/>
    <s v="$487M"/>
    <n v="487000000"/>
    <x v="516"/>
  </r>
  <r>
    <x v="522"/>
    <s v="$2B"/>
    <n v="2000000000"/>
    <x v="6"/>
    <d v="2021-03-08T00:00:00"/>
    <s v="08"/>
    <s v="March"/>
    <x v="6"/>
    <x v="3"/>
    <x v="6"/>
    <x v="4"/>
    <x v="2"/>
    <n v="2014"/>
    <s v="$791M"/>
    <n v="791000000"/>
    <x v="517"/>
  </r>
  <r>
    <x v="523"/>
    <s v="$2B"/>
    <n v="2000000000"/>
    <x v="6"/>
    <d v="2022-01-10T00:00:00"/>
    <s v="10"/>
    <s v="January"/>
    <x v="8"/>
    <x v="2"/>
    <x v="47"/>
    <x v="15"/>
    <x v="2"/>
    <n v="2019"/>
    <s v="$422M"/>
    <n v="422000000"/>
    <x v="518"/>
  </r>
  <r>
    <x v="524"/>
    <s v="$2B"/>
    <n v="2000000000"/>
    <x v="6"/>
    <d v="2018-12-19T00:00:00"/>
    <s v="19"/>
    <s v="December"/>
    <x v="2"/>
    <x v="0"/>
    <x v="0"/>
    <x v="0"/>
    <x v="0"/>
    <n v="2015"/>
    <s v="$1B"/>
    <n v="1000000000"/>
    <x v="519"/>
  </r>
  <r>
    <x v="525"/>
    <s v="$2B"/>
    <n v="2000000000"/>
    <x v="6"/>
    <d v="2021-09-23T00:00:00"/>
    <s v="23"/>
    <s v="September"/>
    <x v="6"/>
    <x v="0"/>
    <x v="8"/>
    <x v="23"/>
    <x v="0"/>
    <n v="2016"/>
    <s v="$536M"/>
    <n v="536000000"/>
    <x v="520"/>
  </r>
  <r>
    <x v="526"/>
    <s v="$2B"/>
    <n v="2000000000"/>
    <x v="6"/>
    <d v="2021-10-18T00:00:00"/>
    <s v="18"/>
    <s v="October"/>
    <x v="6"/>
    <x v="4"/>
    <x v="50"/>
    <x v="16"/>
    <x v="2"/>
    <n v="2016"/>
    <s v="$210M"/>
    <n v="210000000"/>
    <x v="521"/>
  </r>
  <r>
    <x v="527"/>
    <s v="$2B"/>
    <n v="2000000000"/>
    <x v="6"/>
    <d v="2022-02-15T00:00:00"/>
    <s v="15"/>
    <s v="February"/>
    <x v="8"/>
    <x v="2"/>
    <x v="11"/>
    <x v="7"/>
    <x v="0"/>
    <n v="2014"/>
    <s v="$438M"/>
    <n v="438000000"/>
    <x v="522"/>
  </r>
  <r>
    <x v="528"/>
    <s v="$2B"/>
    <n v="2000000000"/>
    <x v="6"/>
    <d v="2020-05-26T00:00:00"/>
    <s v="26"/>
    <s v="May"/>
    <x v="9"/>
    <x v="1"/>
    <x v="167"/>
    <x v="1"/>
    <x v="1"/>
    <n v="2012"/>
    <s v="$640M"/>
    <n v="640000000"/>
    <x v="523"/>
  </r>
  <r>
    <x v="529"/>
    <s v="$2B"/>
    <n v="2000000000"/>
    <x v="6"/>
    <d v="2020-01-21T00:00:00"/>
    <s v="21"/>
    <s v="January"/>
    <x v="9"/>
    <x v="14"/>
    <x v="3"/>
    <x v="1"/>
    <x v="1"/>
    <n v="2011"/>
    <s v="$293M"/>
    <n v="293000000"/>
    <x v="524"/>
  </r>
  <r>
    <x v="530"/>
    <s v="$2B"/>
    <n v="2000000000"/>
    <x v="6"/>
    <d v="2012-12-17T00:00:00"/>
    <s v="17"/>
    <s v="December"/>
    <x v="1"/>
    <x v="0"/>
    <x v="37"/>
    <x v="1"/>
    <x v="1"/>
    <n v="2012"/>
    <s v="$658M"/>
    <n v="658000000"/>
    <x v="525"/>
  </r>
  <r>
    <x v="531"/>
    <s v="$2B"/>
    <n v="2000000000"/>
    <x v="6"/>
    <d v="2021-09-08T00:00:00"/>
    <s v="08"/>
    <s v="September"/>
    <x v="6"/>
    <x v="4"/>
    <x v="32"/>
    <x v="1"/>
    <x v="1"/>
    <n v="2014"/>
    <s v="$341M"/>
    <n v="341000000"/>
    <x v="526"/>
  </r>
  <r>
    <x v="532"/>
    <s v="$2B"/>
    <n v="2000000000"/>
    <x v="6"/>
    <d v="2015-09-16T00:00:00"/>
    <s v="16"/>
    <s v="September"/>
    <x v="10"/>
    <x v="11"/>
    <x v="47"/>
    <x v="15"/>
    <x v="2"/>
    <n v="2006"/>
    <s v="$449M"/>
    <n v="449000000"/>
    <x v="527"/>
  </r>
  <r>
    <x v="533"/>
    <s v="$2B"/>
    <n v="2000000000"/>
    <x v="6"/>
    <d v="2021-09-22T00:00:00"/>
    <s v="22"/>
    <s v="September"/>
    <x v="6"/>
    <x v="0"/>
    <x v="12"/>
    <x v="0"/>
    <x v="0"/>
    <n v="2016"/>
    <s v="$115M"/>
    <n v="115000000"/>
    <x v="528"/>
  </r>
  <r>
    <x v="534"/>
    <s v="$2B"/>
    <n v="2000000000"/>
    <x v="6"/>
    <d v="2021-06-18T00:00:00"/>
    <s v="18"/>
    <s v="June"/>
    <x v="6"/>
    <x v="3"/>
    <x v="46"/>
    <x v="14"/>
    <x v="2"/>
    <n v="2013"/>
    <s v="$281M"/>
    <n v="281000000"/>
    <x v="529"/>
  </r>
  <r>
    <x v="535"/>
    <s v="$2B"/>
    <n v="2000000000"/>
    <x v="6"/>
    <d v="2019-02-06T00:00:00"/>
    <s v="06"/>
    <s v="February"/>
    <x v="5"/>
    <x v="6"/>
    <x v="3"/>
    <x v="1"/>
    <x v="1"/>
    <n v="2012"/>
    <s v="$218M"/>
    <n v="218000000"/>
    <x v="530"/>
  </r>
  <r>
    <x v="536"/>
    <s v="$2B"/>
    <n v="2000000000"/>
    <x v="6"/>
    <d v="2021-05-31T00:00:00"/>
    <s v="31"/>
    <s v="May"/>
    <x v="6"/>
    <x v="3"/>
    <x v="3"/>
    <x v="1"/>
    <x v="1"/>
    <n v="2017"/>
    <s v="$302M"/>
    <n v="302000000"/>
    <x v="531"/>
  </r>
  <r>
    <x v="537"/>
    <s v="$2B"/>
    <n v="2000000000"/>
    <x v="6"/>
    <d v="2021-04-20T00:00:00"/>
    <s v="20"/>
    <s v="April"/>
    <x v="6"/>
    <x v="3"/>
    <x v="41"/>
    <x v="13"/>
    <x v="1"/>
    <n v="2015"/>
    <s v="$433M"/>
    <n v="433000000"/>
    <x v="532"/>
  </r>
  <r>
    <x v="538"/>
    <s v="$2B"/>
    <n v="2000000000"/>
    <x v="6"/>
    <d v="2021-10-28T00:00:00"/>
    <s v="28"/>
    <s v="October"/>
    <x v="6"/>
    <x v="7"/>
    <x v="168"/>
    <x v="1"/>
    <x v="1"/>
    <n v="2021"/>
    <s v="$300M"/>
    <n v="300000000"/>
    <x v="533"/>
  </r>
  <r>
    <x v="539"/>
    <s v="$2B"/>
    <n v="2000000000"/>
    <x v="6"/>
    <d v="2021-06-10T00:00:00"/>
    <s v="10"/>
    <s v="June"/>
    <x v="6"/>
    <x v="3"/>
    <x v="159"/>
    <x v="12"/>
    <x v="1"/>
    <n v="2012"/>
    <s v="$381M"/>
    <n v="381000000"/>
    <x v="534"/>
  </r>
  <r>
    <x v="540"/>
    <s v="$2B"/>
    <n v="2000000000"/>
    <x v="6"/>
    <d v="2022-02-15T00:00:00"/>
    <s v="15"/>
    <s v="February"/>
    <x v="8"/>
    <x v="4"/>
    <x v="32"/>
    <x v="1"/>
    <x v="1"/>
    <n v="2011"/>
    <s v="$100M"/>
    <n v="100000000"/>
    <x v="535"/>
  </r>
  <r>
    <x v="541"/>
    <s v="$2B"/>
    <n v="2000000000"/>
    <x v="6"/>
    <d v="2021-11-22T00:00:00"/>
    <s v="22"/>
    <s v="November"/>
    <x v="6"/>
    <x v="5"/>
    <x v="3"/>
    <x v="1"/>
    <x v="1"/>
    <n v="2017"/>
    <s v="$456M"/>
    <n v="456000000"/>
    <x v="536"/>
  </r>
  <r>
    <x v="542"/>
    <s v="$2B"/>
    <n v="2000000000"/>
    <x v="6"/>
    <d v="2021-08-13T00:00:00"/>
    <s v="13"/>
    <s v="August"/>
    <x v="6"/>
    <x v="3"/>
    <x v="3"/>
    <x v="1"/>
    <x v="1"/>
    <n v="2017"/>
    <s v="$370M"/>
    <n v="370000000"/>
    <x v="537"/>
  </r>
  <r>
    <x v="543"/>
    <s v="$2B"/>
    <n v="2000000000"/>
    <x v="6"/>
    <d v="2021-01-06T00:00:00"/>
    <s v="06"/>
    <s v="January"/>
    <x v="6"/>
    <x v="7"/>
    <x v="32"/>
    <x v="1"/>
    <x v="1"/>
    <n v="2015"/>
    <s v="$410M"/>
    <n v="410000000"/>
    <x v="538"/>
  </r>
  <r>
    <x v="544"/>
    <s v="$2B"/>
    <n v="2000000000"/>
    <x v="6"/>
    <d v="2019-06-20T00:00:00"/>
    <s v="20"/>
    <s v="June"/>
    <x v="5"/>
    <x v="7"/>
    <x v="75"/>
    <x v="1"/>
    <x v="1"/>
    <n v="2007"/>
    <s v="$475M"/>
    <n v="475000000"/>
    <x v="539"/>
  </r>
  <r>
    <x v="545"/>
    <s v="$2B"/>
    <n v="2000000000"/>
    <x v="6"/>
    <d v="2020-03-10T00:00:00"/>
    <s v="10"/>
    <s v="March"/>
    <x v="9"/>
    <x v="4"/>
    <x v="48"/>
    <x v="1"/>
    <x v="1"/>
    <n v="2010"/>
    <s v="$299M"/>
    <n v="299000000"/>
    <x v="540"/>
  </r>
  <r>
    <x v="546"/>
    <s v="$2B"/>
    <n v="2000000000"/>
    <x v="6"/>
    <d v="2022-01-17T00:00:00"/>
    <s v="17"/>
    <s v="January"/>
    <x v="8"/>
    <x v="10"/>
    <x v="169"/>
    <x v="15"/>
    <x v="2"/>
    <n v="2015"/>
    <s v="$450M"/>
    <n v="450000000"/>
    <x v="541"/>
  </r>
  <r>
    <x v="547"/>
    <s v="$2B"/>
    <n v="2000000000"/>
    <x v="6"/>
    <d v="2018-08-01T00:00:00"/>
    <s v="01"/>
    <s v="August"/>
    <x v="2"/>
    <x v="10"/>
    <x v="170"/>
    <x v="1"/>
    <x v="1"/>
    <n v="2011"/>
    <s v="$251M"/>
    <n v="251000000"/>
    <x v="542"/>
  </r>
  <r>
    <x v="548"/>
    <s v="$2B"/>
    <n v="2000000000"/>
    <x v="6"/>
    <d v="2021-03-17T00:00:00"/>
    <s v="17"/>
    <s v="March"/>
    <x v="6"/>
    <x v="6"/>
    <x v="12"/>
    <x v="0"/>
    <x v="0"/>
    <n v="2017"/>
    <s v="$523M"/>
    <n v="523000000"/>
    <x v="543"/>
  </r>
  <r>
    <x v="549"/>
    <s v="$2B"/>
    <n v="2000000000"/>
    <x v="6"/>
    <d v="2021-04-21T00:00:00"/>
    <s v="21"/>
    <s v="April"/>
    <x v="6"/>
    <x v="0"/>
    <x v="3"/>
    <x v="1"/>
    <x v="1"/>
    <n v="2013"/>
    <s v="$121M"/>
    <n v="121000000"/>
    <x v="544"/>
  </r>
  <r>
    <x v="550"/>
    <s v="$2B"/>
    <n v="2000000000"/>
    <x v="6"/>
    <d v="2016-09-05T00:00:00"/>
    <s v="05"/>
    <s v="September"/>
    <x v="7"/>
    <x v="2"/>
    <x v="0"/>
    <x v="0"/>
    <x v="0"/>
    <n v="2013"/>
    <s v="$517M"/>
    <n v="517000000"/>
    <x v="545"/>
  </r>
  <r>
    <x v="551"/>
    <s v="$2B"/>
    <n v="2000000000"/>
    <x v="6"/>
    <d v="2020-12-17T00:00:00"/>
    <s v="17"/>
    <s v="December"/>
    <x v="9"/>
    <x v="5"/>
    <x v="104"/>
    <x v="1"/>
    <x v="1"/>
    <n v="2001"/>
    <s v="Unknown"/>
    <s v="Unknown"/>
    <x v="546"/>
  </r>
  <r>
    <x v="552"/>
    <s v="$2B"/>
    <n v="2000000000"/>
    <x v="6"/>
    <d v="2021-06-15T00:00:00"/>
    <s v="15"/>
    <s v="June"/>
    <x v="6"/>
    <x v="4"/>
    <x v="3"/>
    <x v="1"/>
    <x v="1"/>
    <n v="2013"/>
    <s v="$342M"/>
    <n v="342000000"/>
    <x v="547"/>
  </r>
  <r>
    <x v="553"/>
    <s v="$2B"/>
    <n v="2000000000"/>
    <x v="6"/>
    <d v="2021-05-04T00:00:00"/>
    <s v="04"/>
    <s v="May"/>
    <x v="6"/>
    <x v="4"/>
    <x v="56"/>
    <x v="1"/>
    <x v="1"/>
    <n v="2010"/>
    <s v="$550M"/>
    <n v="550000000"/>
    <x v="548"/>
  </r>
  <r>
    <x v="554"/>
    <s v="$2B"/>
    <n v="2000000000"/>
    <x v="6"/>
    <d v="2019-03-27T00:00:00"/>
    <s v="27"/>
    <s v="March"/>
    <x v="5"/>
    <x v="13"/>
    <x v="70"/>
    <x v="1"/>
    <x v="1"/>
    <n v="2000"/>
    <s v="$545M"/>
    <n v="545000000"/>
    <x v="549"/>
  </r>
  <r>
    <x v="555"/>
    <s v="$2B"/>
    <n v="2000000000"/>
    <x v="6"/>
    <d v="2020-05-19T00:00:00"/>
    <s v="19"/>
    <s v="May"/>
    <x v="9"/>
    <x v="14"/>
    <x v="0"/>
    <x v="0"/>
    <x v="0"/>
    <n v="2014"/>
    <s v="$614M"/>
    <n v="614000000"/>
    <x v="550"/>
  </r>
  <r>
    <x v="556"/>
    <s v="$2B"/>
    <n v="2000000000"/>
    <x v="6"/>
    <d v="2021-04-27T00:00:00"/>
    <s v="27"/>
    <s v="April"/>
    <x v="6"/>
    <x v="9"/>
    <x v="4"/>
    <x v="2"/>
    <x v="2"/>
    <n v="2014"/>
    <s v="$569M"/>
    <n v="569000000"/>
    <x v="551"/>
  </r>
  <r>
    <x v="557"/>
    <s v="$2B"/>
    <n v="2000000000"/>
    <x v="6"/>
    <d v="2019-06-05T00:00:00"/>
    <s v="05"/>
    <s v="June"/>
    <x v="5"/>
    <x v="5"/>
    <x v="60"/>
    <x v="22"/>
    <x v="4"/>
    <n v="2013"/>
    <s v="$507M"/>
    <n v="507000000"/>
    <x v="552"/>
  </r>
  <r>
    <x v="558"/>
    <s v="$2B"/>
    <n v="2000000000"/>
    <x v="6"/>
    <d v="2021-11-22T00:00:00"/>
    <s v="22"/>
    <s v="November"/>
    <x v="6"/>
    <x v="4"/>
    <x v="104"/>
    <x v="1"/>
    <x v="1"/>
    <n v="2011"/>
    <s v="$315M"/>
    <n v="315000000"/>
    <x v="553"/>
  </r>
  <r>
    <x v="559"/>
    <s v="$2B"/>
    <n v="2000000000"/>
    <x v="6"/>
    <d v="2021-07-12T00:00:00"/>
    <s v="12"/>
    <s v="July"/>
    <x v="6"/>
    <x v="3"/>
    <x v="171"/>
    <x v="19"/>
    <x v="2"/>
    <n v="2015"/>
    <s v="$448M"/>
    <n v="448000000"/>
    <x v="554"/>
  </r>
  <r>
    <x v="560"/>
    <s v="$2B"/>
    <n v="2000000000"/>
    <x v="6"/>
    <d v="2019-05-23T00:00:00"/>
    <s v="23"/>
    <s v="May"/>
    <x v="5"/>
    <x v="12"/>
    <x v="0"/>
    <x v="0"/>
    <x v="0"/>
    <n v="2010"/>
    <s v="$503M"/>
    <n v="503000000"/>
    <x v="555"/>
  </r>
  <r>
    <x v="561"/>
    <s v="$2B"/>
    <n v="2000000000"/>
    <x v="6"/>
    <d v="2014-10-21T00:00:00"/>
    <s v="21"/>
    <s v="October"/>
    <x v="3"/>
    <x v="10"/>
    <x v="172"/>
    <x v="1"/>
    <x v="1"/>
    <n v="2010"/>
    <s v="$3B"/>
    <n v="3000000000"/>
    <x v="556"/>
  </r>
  <r>
    <x v="562"/>
    <s v="$2B"/>
    <n v="2000000000"/>
    <x v="6"/>
    <d v="2021-04-21T00:00:00"/>
    <s v="21"/>
    <s v="April"/>
    <x v="6"/>
    <x v="2"/>
    <x v="173"/>
    <x v="1"/>
    <x v="1"/>
    <n v="2018"/>
    <s v="$527M"/>
    <n v="527000000"/>
    <x v="557"/>
  </r>
  <r>
    <x v="563"/>
    <s v="$2B"/>
    <n v="2000000000"/>
    <x v="6"/>
    <d v="2021-10-06T00:00:00"/>
    <s v="06"/>
    <s v="October"/>
    <x v="6"/>
    <x v="3"/>
    <x v="3"/>
    <x v="1"/>
    <x v="1"/>
    <n v="2018"/>
    <s v="$183M"/>
    <n v="183000000"/>
    <x v="558"/>
  </r>
  <r>
    <x v="564"/>
    <s v="$2B"/>
    <n v="2000000000"/>
    <x v="6"/>
    <d v="2021-07-20T00:00:00"/>
    <s v="20"/>
    <s v="July"/>
    <x v="6"/>
    <x v="4"/>
    <x v="3"/>
    <x v="1"/>
    <x v="1"/>
    <n v="2011"/>
    <s v="$192M"/>
    <n v="192000000"/>
    <x v="559"/>
  </r>
  <r>
    <x v="565"/>
    <s v="$2B"/>
    <n v="2000000000"/>
    <x v="6"/>
    <d v="2021-11-01T00:00:00"/>
    <s v="01"/>
    <s v="November"/>
    <x v="6"/>
    <x v="3"/>
    <x v="174"/>
    <x v="40"/>
    <x v="0"/>
    <n v="2015"/>
    <s v="$475M"/>
    <n v="475000000"/>
    <x v="560"/>
  </r>
  <r>
    <x v="566"/>
    <s v="$2B"/>
    <n v="2000000000"/>
    <x v="6"/>
    <d v="2021-06-17T00:00:00"/>
    <s v="17"/>
    <s v="June"/>
    <x v="6"/>
    <x v="7"/>
    <x v="35"/>
    <x v="1"/>
    <x v="1"/>
    <n v="2007"/>
    <s v="$408M"/>
    <n v="408000000"/>
    <x v="561"/>
  </r>
  <r>
    <x v="567"/>
    <s v="$2B"/>
    <n v="2000000000"/>
    <x v="6"/>
    <d v="2021-11-17T00:00:00"/>
    <s v="17"/>
    <s v="November"/>
    <x v="6"/>
    <x v="4"/>
    <x v="3"/>
    <x v="1"/>
    <x v="1"/>
    <n v="2014"/>
    <s v="$202M"/>
    <n v="202000000"/>
    <x v="562"/>
  </r>
  <r>
    <x v="568"/>
    <s v="$2B"/>
    <n v="2000000000"/>
    <x v="6"/>
    <d v="2019-03-04T00:00:00"/>
    <s v="04"/>
    <s v="March"/>
    <x v="5"/>
    <x v="1"/>
    <x v="175"/>
    <x v="41"/>
    <x v="2"/>
    <n v="2012"/>
    <s v="$285M"/>
    <n v="285000000"/>
    <x v="563"/>
  </r>
  <r>
    <x v="569"/>
    <s v="$2B"/>
    <n v="2000000000"/>
    <x v="6"/>
    <d v="2021-08-23T00:00:00"/>
    <s v="23"/>
    <s v="August"/>
    <x v="6"/>
    <x v="3"/>
    <x v="176"/>
    <x v="42"/>
    <x v="5"/>
    <n v="2018"/>
    <s v="$570M"/>
    <n v="570000000"/>
    <x v="564"/>
  </r>
  <r>
    <x v="570"/>
    <s v="$2B"/>
    <n v="2000000000"/>
    <x v="6"/>
    <d v="2021-05-19T00:00:00"/>
    <s v="19"/>
    <s v="May"/>
    <x v="6"/>
    <x v="3"/>
    <x v="70"/>
    <x v="1"/>
    <x v="1"/>
    <n v="2019"/>
    <s v="$566M"/>
    <n v="566000000"/>
    <x v="565"/>
  </r>
  <r>
    <x v="571"/>
    <s v="$2B"/>
    <n v="2000000000"/>
    <x v="6"/>
    <d v="2018-05-17T00:00:00"/>
    <s v="17"/>
    <s v="May"/>
    <x v="2"/>
    <x v="0"/>
    <x v="148"/>
    <x v="36"/>
    <x v="0"/>
    <n v="2014"/>
    <s v="$147M"/>
    <n v="147000000"/>
    <x v="566"/>
  </r>
  <r>
    <x v="572"/>
    <s v="$2B"/>
    <n v="2000000000"/>
    <x v="6"/>
    <d v="2017-04-21T00:00:00"/>
    <s v="21"/>
    <s v="April"/>
    <x v="0"/>
    <x v="4"/>
    <x v="26"/>
    <x v="1"/>
    <x v="1"/>
    <n v="2009"/>
    <s v="$226M"/>
    <n v="226000000"/>
    <x v="567"/>
  </r>
  <r>
    <x v="573"/>
    <s v="$2B"/>
    <n v="2000000000"/>
    <x v="6"/>
    <d v="2020-08-25T00:00:00"/>
    <s v="25"/>
    <s v="August"/>
    <x v="9"/>
    <x v="7"/>
    <x v="26"/>
    <x v="1"/>
    <x v="1"/>
    <n v="2011"/>
    <s v="$356M"/>
    <n v="356000000"/>
    <x v="568"/>
  </r>
  <r>
    <x v="574"/>
    <s v="$2B"/>
    <n v="2000000000"/>
    <x v="6"/>
    <d v="2019-08-05T00:00:00"/>
    <s v="05"/>
    <s v="August"/>
    <x v="5"/>
    <x v="14"/>
    <x v="148"/>
    <x v="36"/>
    <x v="0"/>
    <n v="2012"/>
    <s v="$410M"/>
    <n v="410000000"/>
    <x v="569"/>
  </r>
  <r>
    <x v="575"/>
    <s v="$2B"/>
    <n v="2000000000"/>
    <x v="6"/>
    <d v="2021-09-16T00:00:00"/>
    <s v="16"/>
    <s v="September"/>
    <x v="6"/>
    <x v="9"/>
    <x v="15"/>
    <x v="1"/>
    <x v="1"/>
    <n v="2016"/>
    <s v="$296M"/>
    <n v="296000000"/>
    <x v="570"/>
  </r>
  <r>
    <x v="576"/>
    <s v="$2B"/>
    <n v="2000000000"/>
    <x v="6"/>
    <d v="2021-11-17T00:00:00"/>
    <s v="17"/>
    <s v="November"/>
    <x v="6"/>
    <x v="13"/>
    <x v="177"/>
    <x v="17"/>
    <x v="0"/>
    <n v="2018"/>
    <s v="$161M"/>
    <n v="161000000"/>
    <x v="571"/>
  </r>
  <r>
    <x v="577"/>
    <s v="$2B"/>
    <n v="2000000000"/>
    <x v="6"/>
    <d v="2021-11-22T00:00:00"/>
    <s v="22"/>
    <s v="November"/>
    <x v="6"/>
    <x v="9"/>
    <x v="15"/>
    <x v="1"/>
    <x v="1"/>
    <n v="2015"/>
    <s v="$296M"/>
    <n v="296000000"/>
    <x v="572"/>
  </r>
  <r>
    <x v="578"/>
    <s v="$2B"/>
    <n v="2000000000"/>
    <x v="6"/>
    <d v="2021-10-25T00:00:00"/>
    <s v="25"/>
    <s v="October"/>
    <x v="6"/>
    <x v="12"/>
    <x v="29"/>
    <x v="10"/>
    <x v="2"/>
    <n v="2018"/>
    <s v="$587M"/>
    <n v="587000000"/>
    <x v="573"/>
  </r>
  <r>
    <x v="579"/>
    <s v="$2B"/>
    <n v="2000000000"/>
    <x v="6"/>
    <d v="2012-02-13T00:00:00"/>
    <s v="13"/>
    <s v="February"/>
    <x v="1"/>
    <x v="6"/>
    <x v="178"/>
    <x v="28"/>
    <x v="0"/>
    <n v="1999"/>
    <s v="$200M"/>
    <n v="200000000"/>
    <x v="574"/>
  </r>
  <r>
    <x v="580"/>
    <s v="$2B"/>
    <n v="2000000000"/>
    <x v="6"/>
    <d v="2020-10-06T00:00:00"/>
    <s v="06"/>
    <s v="October"/>
    <x v="9"/>
    <x v="3"/>
    <x v="15"/>
    <x v="1"/>
    <x v="1"/>
    <n v="2017"/>
    <s v="$365M"/>
    <n v="365000000"/>
    <x v="575"/>
  </r>
  <r>
    <x v="581"/>
    <s v="$2B"/>
    <n v="2000000000"/>
    <x v="6"/>
    <d v="2021-06-08T00:00:00"/>
    <s v="08"/>
    <s v="June"/>
    <x v="6"/>
    <x v="0"/>
    <x v="15"/>
    <x v="1"/>
    <x v="1"/>
    <n v="2016"/>
    <s v="$432M"/>
    <n v="432000000"/>
    <x v="576"/>
  </r>
  <r>
    <x v="582"/>
    <s v="$2B"/>
    <n v="2000000000"/>
    <x v="6"/>
    <d v="2020-12-02T00:00:00"/>
    <s v="02"/>
    <s v="December"/>
    <x v="9"/>
    <x v="9"/>
    <x v="3"/>
    <x v="1"/>
    <x v="1"/>
    <n v="2015"/>
    <s v="$373M"/>
    <n v="373000000"/>
    <x v="577"/>
  </r>
  <r>
    <x v="583"/>
    <s v="$2B"/>
    <n v="2000000000"/>
    <x v="6"/>
    <d v="2018-04-09T00:00:00"/>
    <s v="09"/>
    <s v="April"/>
    <x v="2"/>
    <x v="4"/>
    <x v="84"/>
    <x v="0"/>
    <x v="0"/>
    <n v="2007"/>
    <s v="$768M"/>
    <n v="768000000"/>
    <x v="578"/>
  </r>
  <r>
    <x v="584"/>
    <s v="$2B"/>
    <n v="2000000000"/>
    <x v="6"/>
    <d v="2020-09-24T00:00:00"/>
    <s v="24"/>
    <s v="September"/>
    <x v="9"/>
    <x v="2"/>
    <x v="2"/>
    <x v="0"/>
    <x v="0"/>
    <n v="2015"/>
    <s v="$950M"/>
    <n v="950000000"/>
    <x v="579"/>
  </r>
  <r>
    <x v="585"/>
    <s v="$2B"/>
    <n v="2000000000"/>
    <x v="6"/>
    <d v="2021-08-11T00:00:00"/>
    <s v="11"/>
    <s v="August"/>
    <x v="6"/>
    <x v="0"/>
    <x v="2"/>
    <x v="0"/>
    <x v="0"/>
    <n v="2014"/>
    <s v="$786M"/>
    <n v="786000000"/>
    <x v="580"/>
  </r>
  <r>
    <x v="586"/>
    <s v="$2B"/>
    <n v="2000000000"/>
    <x v="6"/>
    <d v="2021-11-10T00:00:00"/>
    <s v="10"/>
    <s v="November"/>
    <x v="6"/>
    <x v="3"/>
    <x v="6"/>
    <x v="4"/>
    <x v="2"/>
    <n v="2018"/>
    <s v="$339M"/>
    <n v="339000000"/>
    <x v="581"/>
  </r>
  <r>
    <x v="587"/>
    <s v="$10B"/>
    <n v="10000000000"/>
    <x v="6"/>
    <d v="2018-07-18T00:00:00"/>
    <s v="18"/>
    <s v="July"/>
    <x v="2"/>
    <x v="8"/>
    <x v="0"/>
    <x v="0"/>
    <x v="0"/>
    <n v="2014"/>
    <s v="$3B"/>
    <n v="3000000000"/>
    <x v="582"/>
  </r>
  <r>
    <x v="588"/>
    <s v="$10B"/>
    <n v="10000000000"/>
    <x v="6"/>
    <d v="2019-12-20T00:00:00"/>
    <s v="20"/>
    <s v="December"/>
    <x v="5"/>
    <x v="3"/>
    <x v="3"/>
    <x v="1"/>
    <x v="1"/>
    <n v="2012"/>
    <s v="$294M"/>
    <n v="294000000"/>
    <x v="583"/>
  </r>
  <r>
    <x v="589"/>
    <s v="$10B"/>
    <n v="10000000000"/>
    <x v="6"/>
    <d v="2018-09-25T00:00:00"/>
    <s v="25"/>
    <s v="September"/>
    <x v="2"/>
    <x v="12"/>
    <x v="158"/>
    <x v="6"/>
    <x v="0"/>
    <n v="2012"/>
    <s v="$3B"/>
    <n v="3000000000"/>
    <x v="584"/>
  </r>
  <r>
    <x v="590"/>
    <s v="$10B"/>
    <n v="10000000000"/>
    <x v="6"/>
    <d v="2018-06-05T00:00:00"/>
    <s v="05"/>
    <s v="June"/>
    <x v="2"/>
    <x v="4"/>
    <x v="27"/>
    <x v="1"/>
    <x v="1"/>
    <n v="2001"/>
    <s v="$572M"/>
    <n v="572000000"/>
    <x v="585"/>
  </r>
  <r>
    <x v="591"/>
    <s v="$10B"/>
    <n v="10000000000"/>
    <x v="6"/>
    <d v="2018-11-14T00:00:00"/>
    <s v="14"/>
    <s v="November"/>
    <x v="2"/>
    <x v="4"/>
    <x v="114"/>
    <x v="1"/>
    <x v="1"/>
    <n v="2012"/>
    <s v="$1B"/>
    <n v="1000000000"/>
    <x v="586"/>
  </r>
  <r>
    <x v="592"/>
    <s v="$10B"/>
    <n v="10000000000"/>
    <x v="6"/>
    <d v="2021-10-28T00:00:00"/>
    <s v="28"/>
    <s v="October"/>
    <x v="6"/>
    <x v="3"/>
    <x v="3"/>
    <x v="1"/>
    <x v="1"/>
    <n v="2017"/>
    <s v="$564M"/>
    <n v="564000000"/>
    <x v="587"/>
  </r>
  <r>
    <x v="593"/>
    <s v="$10B"/>
    <n v="10000000000"/>
    <x v="6"/>
    <d v="2016-03-12T00:00:00"/>
    <s v="12"/>
    <s v="March"/>
    <x v="7"/>
    <x v="2"/>
    <x v="0"/>
    <x v="0"/>
    <x v="0"/>
    <n v="2015"/>
    <s v="$4B"/>
    <n v="4000000000"/>
    <x v="588"/>
  </r>
  <r>
    <x v="594"/>
    <s v="$10B"/>
    <n v="10000000000"/>
    <x v="6"/>
    <d v="2021-11-01T00:00:00"/>
    <s v="01"/>
    <s v="November"/>
    <x v="6"/>
    <x v="3"/>
    <x v="15"/>
    <x v="1"/>
    <x v="1"/>
    <n v="2015"/>
    <s v="$1B"/>
    <n v="1000000000"/>
    <x v="589"/>
  </r>
  <r>
    <x v="595"/>
    <s v="$10B"/>
    <n v="10000000000"/>
    <x v="6"/>
    <d v="2020-04-30T00:00:00"/>
    <s v="30"/>
    <s v="April"/>
    <x v="9"/>
    <x v="4"/>
    <x v="3"/>
    <x v="1"/>
    <x v="1"/>
    <n v="2012"/>
    <s v="$333M"/>
    <n v="333000000"/>
    <x v="590"/>
  </r>
  <r>
    <x v="596"/>
    <s v="$10B"/>
    <n v="10000000000"/>
    <x v="6"/>
    <d v="2015-12-18T00:00:00"/>
    <s v="18"/>
    <s v="December"/>
    <x v="10"/>
    <x v="3"/>
    <x v="3"/>
    <x v="1"/>
    <x v="1"/>
    <n v="2011"/>
    <s v="$691M"/>
    <n v="691000000"/>
    <x v="591"/>
  </r>
  <r>
    <x v="597"/>
    <s v="$10B"/>
    <n v="10000000000"/>
    <x v="6"/>
    <d v="2019-02-21T00:00:00"/>
    <s v="21"/>
    <s v="February"/>
    <x v="5"/>
    <x v="5"/>
    <x v="179"/>
    <x v="28"/>
    <x v="0"/>
    <n v="2013"/>
    <s v="$2B"/>
    <n v="2000000000"/>
    <x v="592"/>
  </r>
  <r>
    <x v="598"/>
    <s v="$10B"/>
    <n v="10000000000"/>
    <x v="6"/>
    <d v="2020-04-01T00:00:00"/>
    <s v="01"/>
    <s v="April"/>
    <x v="9"/>
    <x v="4"/>
    <x v="3"/>
    <x v="1"/>
    <x v="1"/>
    <n v="2016"/>
    <s v="$343M"/>
    <n v="343000000"/>
    <x v="593"/>
  </r>
  <r>
    <x v="599"/>
    <s v="$10B"/>
    <n v="10000000000"/>
    <x v="6"/>
    <d v="2017-07-31T00:00:00"/>
    <s v="31"/>
    <s v="July"/>
    <x v="0"/>
    <x v="4"/>
    <x v="3"/>
    <x v="1"/>
    <x v="1"/>
    <n v="2005"/>
    <s v="$1B"/>
    <n v="1000000000"/>
    <x v="594"/>
  </r>
  <r>
    <x v="600"/>
    <s v="$10B"/>
    <n v="10000000000"/>
    <x v="6"/>
    <d v="2018-10-03T00:00:00"/>
    <s v="03"/>
    <s v="October"/>
    <x v="2"/>
    <x v="4"/>
    <x v="3"/>
    <x v="1"/>
    <x v="1"/>
    <n v="2011"/>
    <s v="$497M"/>
    <n v="497000000"/>
    <x v="595"/>
  </r>
  <r>
    <x v="601"/>
    <s v="$10B"/>
    <n v="10000000000"/>
    <x v="6"/>
    <d v="2020-07-15T00:00:00"/>
    <s v="15"/>
    <s v="July"/>
    <x v="9"/>
    <x v="1"/>
    <x v="180"/>
    <x v="1"/>
    <x v="1"/>
    <n v="2018"/>
    <s v="$2B"/>
    <n v="2000000000"/>
    <x v="596"/>
  </r>
  <r>
    <x v="602"/>
    <s v="$1B"/>
    <n v="1000000000"/>
    <x v="6"/>
    <d v="2021-01-25T00:00:00"/>
    <s v="25"/>
    <s v="January"/>
    <x v="6"/>
    <x v="5"/>
    <x v="12"/>
    <x v="0"/>
    <x v="0"/>
    <n v="2013"/>
    <s v="$188M"/>
    <n v="188000000"/>
    <x v="597"/>
  </r>
  <r>
    <x v="603"/>
    <s v="$1B"/>
    <n v="1000000000"/>
    <x v="6"/>
    <d v="2020-09-30T00:00:00"/>
    <s v="30"/>
    <s v="September"/>
    <x v="9"/>
    <x v="9"/>
    <x v="181"/>
    <x v="1"/>
    <x v="1"/>
    <n v="2013"/>
    <s v="$94M"/>
    <n v="94000000"/>
    <x v="598"/>
  </r>
  <r>
    <x v="604"/>
    <s v="$1B"/>
    <n v="1000000000"/>
    <x v="6"/>
    <d v="2019-05-31T00:00:00"/>
    <s v="31"/>
    <s v="May"/>
    <x v="5"/>
    <x v="9"/>
    <x v="182"/>
    <x v="11"/>
    <x v="0"/>
    <n v="2000"/>
    <s v="$62M"/>
    <n v="62000000"/>
    <x v="599"/>
  </r>
  <r>
    <x v="605"/>
    <s v="$1B"/>
    <n v="1000000000"/>
    <x v="6"/>
    <d v="2021-05-13T00:00:00"/>
    <s v="13"/>
    <s v="May"/>
    <x v="6"/>
    <x v="7"/>
    <x v="183"/>
    <x v="1"/>
    <x v="1"/>
    <n v="2009"/>
    <s v="$206M"/>
    <n v="206000000"/>
    <x v="600"/>
  </r>
  <r>
    <x v="606"/>
    <s v="$1B"/>
    <n v="1000000000"/>
    <x v="6"/>
    <d v="2017-08-07T00:00:00"/>
    <s v="07"/>
    <s v="August"/>
    <x v="0"/>
    <x v="14"/>
    <x v="184"/>
    <x v="30"/>
    <x v="5"/>
    <n v="2000"/>
    <s v="$547M"/>
    <n v="547000000"/>
    <x v="601"/>
  </r>
  <r>
    <x v="607"/>
    <s v="$1B"/>
    <n v="1000000000"/>
    <x v="6"/>
    <d v="2018-06-11T00:00:00"/>
    <s v="11"/>
    <s v="June"/>
    <x v="2"/>
    <x v="10"/>
    <x v="185"/>
    <x v="0"/>
    <x v="0"/>
    <n v="2010"/>
    <s v="$523M"/>
    <n v="523000000"/>
    <x v="602"/>
  </r>
  <r>
    <x v="608"/>
    <s v="$1B"/>
    <n v="1000000000"/>
    <x v="6"/>
    <d v="2022-03-07T00:00:00"/>
    <s v="07"/>
    <s v="March"/>
    <x v="8"/>
    <x v="3"/>
    <x v="186"/>
    <x v="6"/>
    <x v="0"/>
    <n v="2017"/>
    <s v="$227M"/>
    <n v="227000000"/>
    <x v="603"/>
  </r>
  <r>
    <x v="609"/>
    <s v="$1B"/>
    <n v="1000000000"/>
    <x v="6"/>
    <d v="2018-04-16T00:00:00"/>
    <s v="16"/>
    <s v="April"/>
    <x v="2"/>
    <x v="0"/>
    <x v="12"/>
    <x v="0"/>
    <x v="0"/>
    <n v="2014"/>
    <s v="$79M"/>
    <n v="79000000"/>
    <x v="604"/>
  </r>
  <r>
    <x v="610"/>
    <s v="$1B"/>
    <n v="1000000000"/>
    <x v="6"/>
    <d v="2021-07-12T00:00:00"/>
    <s v="12"/>
    <s v="July"/>
    <x v="6"/>
    <x v="9"/>
    <x v="12"/>
    <x v="0"/>
    <x v="0"/>
    <n v="2016"/>
    <s v="$214M"/>
    <n v="214000000"/>
    <x v="605"/>
  </r>
  <r>
    <x v="611"/>
    <s v="$1B"/>
    <n v="1000000000"/>
    <x v="6"/>
    <d v="2021-12-31T00:00:00"/>
    <s v="31"/>
    <s v="December"/>
    <x v="6"/>
    <x v="11"/>
    <x v="4"/>
    <x v="2"/>
    <x v="2"/>
    <n v="2016"/>
    <s v="$151M"/>
    <n v="151000000"/>
    <x v="606"/>
  </r>
  <r>
    <x v="612"/>
    <s v="$1B"/>
    <n v="1000000000"/>
    <x v="6"/>
    <d v="2021-01-11T00:00:00"/>
    <s v="11"/>
    <s v="January"/>
    <x v="6"/>
    <x v="9"/>
    <x v="116"/>
    <x v="1"/>
    <x v="1"/>
    <n v="2020"/>
    <s v="$700M"/>
    <n v="700000000"/>
    <x v="607"/>
  </r>
  <r>
    <x v="613"/>
    <s v="$1B"/>
    <n v="1000000000"/>
    <x v="6"/>
    <d v="2020-12-03T00:00:00"/>
    <s v="03"/>
    <s v="December"/>
    <x v="9"/>
    <x v="2"/>
    <x v="113"/>
    <x v="1"/>
    <x v="1"/>
    <n v="2015"/>
    <s v="$231M"/>
    <n v="231000000"/>
    <x v="608"/>
  </r>
  <r>
    <x v="614"/>
    <s v="$1B"/>
    <n v="1000000000"/>
    <x v="6"/>
    <d v="2018-12-20T00:00:00"/>
    <s v="20"/>
    <s v="December"/>
    <x v="2"/>
    <x v="11"/>
    <x v="157"/>
    <x v="1"/>
    <x v="1"/>
    <n v="2016"/>
    <s v="$2B"/>
    <n v="2000000000"/>
    <x v="609"/>
  </r>
  <r>
    <x v="615"/>
    <s v="$1B"/>
    <n v="1000000000"/>
    <x v="6"/>
    <d v="2015-07-22T00:00:00"/>
    <s v="22"/>
    <s v="July"/>
    <x v="10"/>
    <x v="4"/>
    <x v="40"/>
    <x v="1"/>
    <x v="1"/>
    <n v="2010"/>
    <s v="$211M"/>
    <n v="211000000"/>
    <x v="610"/>
  </r>
  <r>
    <x v="616"/>
    <s v="$1B"/>
    <n v="1000000000"/>
    <x v="6"/>
    <d v="2019-01-22T00:00:00"/>
    <s v="22"/>
    <s v="January"/>
    <x v="5"/>
    <x v="0"/>
    <x v="187"/>
    <x v="1"/>
    <x v="1"/>
    <n v="2015"/>
    <s v="$310M"/>
    <n v="310000000"/>
    <x v="343"/>
  </r>
  <r>
    <x v="617"/>
    <s v="$1B"/>
    <n v="1000000000"/>
    <x v="6"/>
    <d v="2018-10-18T00:00:00"/>
    <s v="18"/>
    <s v="October"/>
    <x v="2"/>
    <x v="2"/>
    <x v="94"/>
    <x v="0"/>
    <x v="0"/>
    <n v="2009"/>
    <s v="$139M"/>
    <n v="139000000"/>
    <x v="611"/>
  </r>
  <r>
    <x v="618"/>
    <s v="$1B"/>
    <n v="1000000000"/>
    <x v="6"/>
    <d v="2021-05-24T00:00:00"/>
    <s v="24"/>
    <s v="May"/>
    <x v="6"/>
    <x v="3"/>
    <x v="0"/>
    <x v="0"/>
    <x v="0"/>
    <n v="2015"/>
    <s v="$227M"/>
    <n v="227000000"/>
    <x v="612"/>
  </r>
  <r>
    <x v="619"/>
    <s v="$1B"/>
    <n v="1000000000"/>
    <x v="6"/>
    <d v="2015-10-29T00:00:00"/>
    <s v="29"/>
    <s v="October"/>
    <x v="10"/>
    <x v="8"/>
    <x v="12"/>
    <x v="0"/>
    <x v="0"/>
    <n v="2001"/>
    <s v="$223M"/>
    <n v="223000000"/>
    <x v="613"/>
  </r>
  <r>
    <x v="620"/>
    <s v="$1B"/>
    <n v="1000000000"/>
    <x v="6"/>
    <d v="2021-04-11T00:00:00"/>
    <s v="11"/>
    <s v="April"/>
    <x v="6"/>
    <x v="3"/>
    <x v="43"/>
    <x v="0"/>
    <x v="0"/>
    <n v="2016"/>
    <s v="$249M"/>
    <n v="249000000"/>
    <x v="614"/>
  </r>
  <r>
    <x v="621"/>
    <s v="$1B"/>
    <n v="1000000000"/>
    <x v="6"/>
    <d v="2015-11-18T00:00:00"/>
    <s v="18"/>
    <s v="November"/>
    <x v="10"/>
    <x v="8"/>
    <x v="12"/>
    <x v="0"/>
    <x v="0"/>
    <n v="1998"/>
    <s v="$315M"/>
    <n v="315000000"/>
    <x v="615"/>
  </r>
  <r>
    <x v="622"/>
    <s v="$1B"/>
    <n v="1000000000"/>
    <x v="6"/>
    <d v="2015-04-21T00:00:00"/>
    <s v="21"/>
    <s v="April"/>
    <x v="10"/>
    <x v="3"/>
    <x v="0"/>
    <x v="0"/>
    <x v="0"/>
    <n v="2013"/>
    <s v="$131M"/>
    <n v="131000000"/>
    <x v="616"/>
  </r>
  <r>
    <x v="623"/>
    <s v="$1B"/>
    <n v="1000000000"/>
    <x v="6"/>
    <d v="2018-11-26T00:00:00"/>
    <s v="26"/>
    <s v="November"/>
    <x v="2"/>
    <x v="5"/>
    <x v="84"/>
    <x v="0"/>
    <x v="0"/>
    <n v="2011"/>
    <s v="$281M"/>
    <n v="281000000"/>
    <x v="617"/>
  </r>
  <r>
    <x v="624"/>
    <s v="$1B"/>
    <n v="1000000000"/>
    <x v="6"/>
    <d v="2020-01-28T00:00:00"/>
    <s v="28"/>
    <s v="January"/>
    <x v="9"/>
    <x v="4"/>
    <x v="15"/>
    <x v="1"/>
    <x v="1"/>
    <n v="2012"/>
    <s v="$143M"/>
    <n v="143000000"/>
    <x v="618"/>
  </r>
  <r>
    <x v="625"/>
    <s v="$1B"/>
    <n v="1000000000"/>
    <x v="6"/>
    <d v="2021-09-15T00:00:00"/>
    <s v="15"/>
    <s v="September"/>
    <x v="6"/>
    <x v="5"/>
    <x v="12"/>
    <x v="0"/>
    <x v="0"/>
    <n v="2010"/>
    <s v="$229M"/>
    <n v="229000000"/>
    <x v="619"/>
  </r>
  <r>
    <x v="626"/>
    <s v="$1B"/>
    <n v="1000000000"/>
    <x v="6"/>
    <d v="2018-07-13T00:00:00"/>
    <s v="13"/>
    <s v="July"/>
    <x v="2"/>
    <x v="5"/>
    <x v="188"/>
    <x v="0"/>
    <x v="0"/>
    <n v="2014"/>
    <s v="$650M"/>
    <n v="650000000"/>
    <x v="620"/>
  </r>
  <r>
    <x v="627"/>
    <s v="$1B"/>
    <n v="1000000000"/>
    <x v="6"/>
    <d v="2015-07-13T00:00:00"/>
    <s v="13"/>
    <s v="July"/>
    <x v="10"/>
    <x v="1"/>
    <x v="59"/>
    <x v="21"/>
    <x v="4"/>
    <n v="2011"/>
    <s v="$344M"/>
    <n v="344000000"/>
    <x v="621"/>
  </r>
  <r>
    <x v="628"/>
    <s v="$1B"/>
    <n v="1000000000"/>
    <x v="6"/>
    <d v="2015-01-01T00:00:00"/>
    <s v="01"/>
    <s v="January"/>
    <x v="10"/>
    <x v="14"/>
    <x v="12"/>
    <x v="0"/>
    <x v="0"/>
    <n v="2013"/>
    <s v="$52M"/>
    <n v="52000000"/>
    <x v="622"/>
  </r>
  <r>
    <x v="629"/>
    <s v="$1B"/>
    <n v="1000000000"/>
    <x v="6"/>
    <d v="2021-10-13T00:00:00"/>
    <s v="13"/>
    <s v="October"/>
    <x v="6"/>
    <x v="3"/>
    <x v="158"/>
    <x v="6"/>
    <x v="0"/>
    <n v="2009"/>
    <s v="$249M"/>
    <n v="249000000"/>
    <x v="623"/>
  </r>
  <r>
    <x v="630"/>
    <s v="$1B"/>
    <n v="1000000000"/>
    <x v="6"/>
    <d v="2017-05-10T00:00:00"/>
    <s v="10"/>
    <s v="May"/>
    <x v="0"/>
    <x v="9"/>
    <x v="189"/>
    <x v="1"/>
    <x v="1"/>
    <n v="2010"/>
    <s v="$394M"/>
    <n v="394000000"/>
    <x v="624"/>
  </r>
  <r>
    <x v="631"/>
    <s v="$1B"/>
    <n v="1000000000"/>
    <x v="6"/>
    <d v="2016-08-15T00:00:00"/>
    <s v="15"/>
    <s v="August"/>
    <x v="7"/>
    <x v="1"/>
    <x v="190"/>
    <x v="15"/>
    <x v="2"/>
    <n v="1999"/>
    <s v="$1B"/>
    <n v="1000000000"/>
    <x v="625"/>
  </r>
  <r>
    <x v="632"/>
    <s v="$1B"/>
    <n v="1000000000"/>
    <x v="6"/>
    <d v="2021-04-07T00:00:00"/>
    <s v="07"/>
    <s v="April"/>
    <x v="6"/>
    <x v="4"/>
    <x v="191"/>
    <x v="1"/>
    <x v="1"/>
    <n v="2011"/>
    <s v="$163M"/>
    <n v="163000000"/>
    <x v="626"/>
  </r>
  <r>
    <x v="633"/>
    <s v="$1B"/>
    <n v="1000000000"/>
    <x v="6"/>
    <d v="2021-03-25T00:00:00"/>
    <s v="25"/>
    <s v="March"/>
    <x v="6"/>
    <x v="8"/>
    <x v="0"/>
    <x v="0"/>
    <x v="0"/>
    <n v="2017"/>
    <s v="$268M"/>
    <n v="268000000"/>
    <x v="627"/>
  </r>
  <r>
    <x v="634"/>
    <s v="$1B"/>
    <n v="1000000000"/>
    <x v="6"/>
    <d v="2021-06-02T00:00:00"/>
    <s v="02"/>
    <s v="June"/>
    <x v="6"/>
    <x v="4"/>
    <x v="12"/>
    <x v="0"/>
    <x v="0"/>
    <n v="2011"/>
    <s v="$164M"/>
    <n v="164000000"/>
    <x v="628"/>
  </r>
  <r>
    <x v="635"/>
    <s v="$1B"/>
    <n v="1000000000"/>
    <x v="6"/>
    <d v="2021-10-28T00:00:00"/>
    <s v="28"/>
    <s v="October"/>
    <x v="6"/>
    <x v="11"/>
    <x v="72"/>
    <x v="1"/>
    <x v="1"/>
    <n v="2007"/>
    <s v="$329M"/>
    <n v="329000000"/>
    <x v="629"/>
  </r>
  <r>
    <x v="636"/>
    <s v="$1B"/>
    <n v="1000000000"/>
    <x v="6"/>
    <d v="2021-08-16T00:00:00"/>
    <s v="16"/>
    <s v="August"/>
    <x v="6"/>
    <x v="0"/>
    <x v="0"/>
    <x v="0"/>
    <x v="0"/>
    <n v="2017"/>
    <s v="$211M"/>
    <n v="211000000"/>
    <x v="630"/>
  </r>
  <r>
    <x v="637"/>
    <s v="$1B"/>
    <n v="1000000000"/>
    <x v="6"/>
    <d v="2021-03-01T00:00:00"/>
    <s v="01"/>
    <s v="March"/>
    <x v="6"/>
    <x v="9"/>
    <x v="43"/>
    <x v="0"/>
    <x v="0"/>
    <n v="2015"/>
    <s v="$43M"/>
    <n v="43000000"/>
    <x v="631"/>
  </r>
  <r>
    <x v="638"/>
    <s v="$1B"/>
    <n v="1000000000"/>
    <x v="6"/>
    <d v="2019-05-16T00:00:00"/>
    <s v="16"/>
    <s v="May"/>
    <x v="5"/>
    <x v="1"/>
    <x v="192"/>
    <x v="0"/>
    <x v="0"/>
    <n v="2017"/>
    <s v="Unknown"/>
    <s v="Unknown"/>
    <x v="632"/>
  </r>
  <r>
    <x v="639"/>
    <s v="$1B"/>
    <n v="1000000000"/>
    <x v="6"/>
    <d v="2014-05-21T00:00:00"/>
    <s v="21"/>
    <s v="May"/>
    <x v="3"/>
    <x v="2"/>
    <x v="110"/>
    <x v="6"/>
    <x v="0"/>
    <n v="2008"/>
    <s v="$2B"/>
    <n v="2000000000"/>
    <x v="633"/>
  </r>
  <r>
    <x v="640"/>
    <s v="$1B"/>
    <n v="1000000000"/>
    <x v="6"/>
    <d v="2019-07-16T00:00:00"/>
    <s v="16"/>
    <s v="July"/>
    <x v="5"/>
    <x v="3"/>
    <x v="6"/>
    <x v="4"/>
    <x v="2"/>
    <n v="2011"/>
    <s v="$1B"/>
    <n v="1000000000"/>
    <x v="634"/>
  </r>
  <r>
    <x v="641"/>
    <s v="$1B"/>
    <n v="1000000000"/>
    <x v="6"/>
    <d v="2021-01-06T00:00:00"/>
    <s v="06"/>
    <s v="January"/>
    <x v="6"/>
    <x v="14"/>
    <x v="0"/>
    <x v="0"/>
    <x v="0"/>
    <n v="2013"/>
    <s v="$310M"/>
    <n v="310000000"/>
    <x v="635"/>
  </r>
  <r>
    <x v="642"/>
    <s v="$1B"/>
    <n v="1000000000"/>
    <x v="6"/>
    <d v="2021-12-15T00:00:00"/>
    <s v="15"/>
    <s v="December"/>
    <x v="6"/>
    <x v="0"/>
    <x v="54"/>
    <x v="0"/>
    <x v="0"/>
    <n v="2016"/>
    <s v="$171M"/>
    <n v="171000000"/>
    <x v="636"/>
  </r>
  <r>
    <x v="643"/>
    <s v="$1B"/>
    <n v="1000000000"/>
    <x v="6"/>
    <d v="2021-01-25T00:00:00"/>
    <s v="25"/>
    <s v="January"/>
    <x v="6"/>
    <x v="5"/>
    <x v="0"/>
    <x v="0"/>
    <x v="0"/>
    <n v="2016"/>
    <s v="$154M"/>
    <n v="154000000"/>
    <x v="637"/>
  </r>
  <r>
    <x v="644"/>
    <s v="$1B"/>
    <n v="1000000000"/>
    <x v="6"/>
    <d v="2021-05-06T00:00:00"/>
    <s v="06"/>
    <s v="May"/>
    <x v="6"/>
    <x v="9"/>
    <x v="43"/>
    <x v="0"/>
    <x v="0"/>
    <n v="2015"/>
    <s v="$188M"/>
    <n v="188000000"/>
    <x v="638"/>
  </r>
  <r>
    <x v="645"/>
    <s v="$1B"/>
    <n v="1000000000"/>
    <x v="6"/>
    <d v="2021-04-29T00:00:00"/>
    <s v="29"/>
    <s v="April"/>
    <x v="6"/>
    <x v="0"/>
    <x v="34"/>
    <x v="1"/>
    <x v="1"/>
    <n v="2011"/>
    <s v="$352M"/>
    <n v="352000000"/>
    <x v="639"/>
  </r>
  <r>
    <x v="646"/>
    <s v="$1B"/>
    <n v="1000000000"/>
    <x v="6"/>
    <d v="2020-12-10T00:00:00"/>
    <s v="10"/>
    <s v="December"/>
    <x v="9"/>
    <x v="13"/>
    <x v="193"/>
    <x v="1"/>
    <x v="1"/>
    <n v="2000"/>
    <s v="$174M"/>
    <n v="174000000"/>
    <x v="640"/>
  </r>
  <r>
    <x v="647"/>
    <s v="$1B"/>
    <n v="1000000000"/>
    <x v="6"/>
    <d v="2018-07-18T00:00:00"/>
    <s v="18"/>
    <s v="July"/>
    <x v="2"/>
    <x v="14"/>
    <x v="43"/>
    <x v="0"/>
    <x v="0"/>
    <n v="2009"/>
    <s v="$369M"/>
    <n v="369000000"/>
    <x v="641"/>
  </r>
  <r>
    <x v="648"/>
    <s v="$1B"/>
    <n v="1000000000"/>
    <x v="6"/>
    <d v="2021-02-18T00:00:00"/>
    <s v="18"/>
    <s v="February"/>
    <x v="6"/>
    <x v="3"/>
    <x v="20"/>
    <x v="0"/>
    <x v="0"/>
    <n v="2016"/>
    <s v="$230M"/>
    <n v="230000000"/>
    <x v="642"/>
  </r>
  <r>
    <x v="649"/>
    <s v="$1B"/>
    <n v="1000000000"/>
    <x v="6"/>
    <d v="2018-04-08T00:00:00"/>
    <s v="08"/>
    <s v="April"/>
    <x v="2"/>
    <x v="4"/>
    <x v="54"/>
    <x v="0"/>
    <x v="0"/>
    <n v="2013"/>
    <s v="$307M"/>
    <n v="307000000"/>
    <x v="643"/>
  </r>
  <r>
    <x v="650"/>
    <s v="$1B"/>
    <n v="1000000000"/>
    <x v="6"/>
    <d v="2021-07-12T00:00:00"/>
    <s v="12"/>
    <s v="July"/>
    <x v="6"/>
    <x v="3"/>
    <x v="0"/>
    <x v="0"/>
    <x v="0"/>
    <n v="2020"/>
    <s v="Unknown"/>
    <s v="Unknown"/>
    <x v="644"/>
  </r>
  <r>
    <x v="651"/>
    <s v="$1B"/>
    <n v="1000000000"/>
    <x v="6"/>
    <d v="2021-06-15T00:00:00"/>
    <s v="15"/>
    <s v="June"/>
    <x v="6"/>
    <x v="4"/>
    <x v="2"/>
    <x v="0"/>
    <x v="0"/>
    <n v="2015"/>
    <s v="$149M"/>
    <n v="149000000"/>
    <x v="645"/>
  </r>
  <r>
    <x v="652"/>
    <s v="$1B"/>
    <n v="1000000000"/>
    <x v="6"/>
    <d v="2016-11-09T00:00:00"/>
    <s v="09"/>
    <s v="November"/>
    <x v="7"/>
    <x v="5"/>
    <x v="12"/>
    <x v="0"/>
    <x v="0"/>
    <n v="2005"/>
    <s v="$800M"/>
    <n v="800000000"/>
    <x v="646"/>
  </r>
  <r>
    <x v="653"/>
    <s v="$1B"/>
    <n v="1000000000"/>
    <x v="6"/>
    <d v="2019-01-14T00:00:00"/>
    <s v="14"/>
    <s v="January"/>
    <x v="5"/>
    <x v="5"/>
    <x v="12"/>
    <x v="0"/>
    <x v="0"/>
    <n v="2015"/>
    <s v="$554M"/>
    <n v="554000000"/>
    <x v="647"/>
  </r>
  <r>
    <x v="654"/>
    <s v="$1B"/>
    <n v="1000000000"/>
    <x v="6"/>
    <d v="2019-03-11T00:00:00"/>
    <s v="11"/>
    <s v="March"/>
    <x v="5"/>
    <x v="2"/>
    <x v="194"/>
    <x v="0"/>
    <x v="0"/>
    <n v="2017"/>
    <s v="$658M"/>
    <n v="658000000"/>
    <x v="648"/>
  </r>
  <r>
    <x v="655"/>
    <s v="$1B"/>
    <n v="1000000000"/>
    <x v="6"/>
    <d v="2019-02-21T00:00:00"/>
    <s v="21"/>
    <s v="February"/>
    <x v="5"/>
    <x v="1"/>
    <x v="195"/>
    <x v="15"/>
    <x v="2"/>
    <n v="2011"/>
    <s v="$393M"/>
    <n v="393000000"/>
    <x v="649"/>
  </r>
  <r>
    <x v="656"/>
    <s v="$1B"/>
    <n v="1000000000"/>
    <x v="6"/>
    <d v="2018-06-01T00:00:00"/>
    <s v="01"/>
    <s v="June"/>
    <x v="2"/>
    <x v="11"/>
    <x v="12"/>
    <x v="0"/>
    <x v="0"/>
    <n v="2016"/>
    <s v="$2B"/>
    <n v="2000000000"/>
    <x v="650"/>
  </r>
  <r>
    <x v="657"/>
    <s v="$1B"/>
    <n v="1000000000"/>
    <x v="6"/>
    <d v="2019-06-27T00:00:00"/>
    <s v="27"/>
    <s v="June"/>
    <x v="5"/>
    <x v="2"/>
    <x v="0"/>
    <x v="0"/>
    <x v="0"/>
    <n v="2015"/>
    <s v="$947M"/>
    <n v="947000000"/>
    <x v="651"/>
  </r>
  <r>
    <x v="658"/>
    <s v="$1B"/>
    <n v="1000000000"/>
    <x v="6"/>
    <d v="2020-10-26T00:00:00"/>
    <s v="26"/>
    <s v="October"/>
    <x v="9"/>
    <x v="11"/>
    <x v="196"/>
    <x v="0"/>
    <x v="0"/>
    <n v="2016"/>
    <s v="$394M"/>
    <n v="394000000"/>
    <x v="652"/>
  </r>
  <r>
    <x v="659"/>
    <s v="$1B"/>
    <n v="1000000000"/>
    <x v="6"/>
    <d v="2017-11-30T00:00:00"/>
    <s v="30"/>
    <s v="November"/>
    <x v="0"/>
    <x v="6"/>
    <x v="3"/>
    <x v="1"/>
    <x v="1"/>
    <n v="2011"/>
    <s v="$440M"/>
    <n v="440000000"/>
    <x v="653"/>
  </r>
  <r>
    <x v="660"/>
    <s v="$1B"/>
    <n v="1000000000"/>
    <x v="6"/>
    <d v="2020-07-15T00:00:00"/>
    <s v="15"/>
    <s v="July"/>
    <x v="9"/>
    <x v="3"/>
    <x v="15"/>
    <x v="1"/>
    <x v="1"/>
    <n v="2014"/>
    <s v="$660M"/>
    <n v="660000000"/>
    <x v="654"/>
  </r>
  <r>
    <x v="661"/>
    <s v="$1B"/>
    <n v="1000000000"/>
    <x v="6"/>
    <d v="2020-12-21T00:00:00"/>
    <s v="21"/>
    <s v="December"/>
    <x v="9"/>
    <x v="3"/>
    <x v="3"/>
    <x v="1"/>
    <x v="1"/>
    <n v="2015"/>
    <s v="$160M"/>
    <n v="160000000"/>
    <x v="655"/>
  </r>
  <r>
    <x v="662"/>
    <s v="$1B"/>
    <n v="1000000000"/>
    <x v="6"/>
    <d v="2021-05-11T00:00:00"/>
    <s v="11"/>
    <s v="May"/>
    <x v="6"/>
    <x v="4"/>
    <x v="0"/>
    <x v="0"/>
    <x v="0"/>
    <n v="2002"/>
    <s v="$388M"/>
    <n v="388000000"/>
    <x v="656"/>
  </r>
  <r>
    <x v="663"/>
    <s v="$1B"/>
    <n v="1000000000"/>
    <x v="6"/>
    <d v="2021-02-21T00:00:00"/>
    <s v="21"/>
    <s v="February"/>
    <x v="6"/>
    <x v="3"/>
    <x v="197"/>
    <x v="17"/>
    <x v="0"/>
    <n v="2001"/>
    <s v="$98M"/>
    <n v="98000000"/>
    <x v="657"/>
  </r>
  <r>
    <x v="664"/>
    <s v="$1B"/>
    <n v="1000000000"/>
    <x v="6"/>
    <d v="2019-10-25T00:00:00"/>
    <s v="25"/>
    <s v="October"/>
    <x v="5"/>
    <x v="4"/>
    <x v="43"/>
    <x v="0"/>
    <x v="0"/>
    <n v="2011"/>
    <s v="$235M"/>
    <n v="235000000"/>
    <x v="658"/>
  </r>
  <r>
    <x v="665"/>
    <s v="$1B"/>
    <n v="1000000000"/>
    <x v="6"/>
    <d v="2021-03-23T00:00:00"/>
    <s v="23"/>
    <s v="March"/>
    <x v="6"/>
    <x v="13"/>
    <x v="198"/>
    <x v="1"/>
    <x v="1"/>
    <n v="2019"/>
    <s v="$632M"/>
    <n v="632000000"/>
    <x v="659"/>
  </r>
  <r>
    <x v="666"/>
    <s v="$1B"/>
    <n v="1000000000"/>
    <x v="6"/>
    <d v="2015-01-16T00:00:00"/>
    <s v="16"/>
    <s v="January"/>
    <x v="10"/>
    <x v="14"/>
    <x v="0"/>
    <x v="0"/>
    <x v="0"/>
    <n v="2014"/>
    <s v="$116M"/>
    <n v="116000000"/>
    <x v="660"/>
  </r>
  <r>
    <x v="667"/>
    <s v="$1B"/>
    <n v="1000000000"/>
    <x v="6"/>
    <d v="2021-05-12T00:00:00"/>
    <s v="12"/>
    <s v="May"/>
    <x v="6"/>
    <x v="3"/>
    <x v="3"/>
    <x v="1"/>
    <x v="1"/>
    <n v="2018"/>
    <s v="$910M"/>
    <n v="910000000"/>
    <x v="661"/>
  </r>
  <r>
    <x v="668"/>
    <s v="$1B"/>
    <n v="1000000000"/>
    <x v="6"/>
    <d v="2021-11-10T00:00:00"/>
    <s v="10"/>
    <s v="November"/>
    <x v="6"/>
    <x v="9"/>
    <x v="10"/>
    <x v="6"/>
    <x v="0"/>
    <n v="2016"/>
    <s v="$665M"/>
    <n v="665000000"/>
    <x v="662"/>
  </r>
  <r>
    <x v="669"/>
    <s v="$1B"/>
    <n v="1000000000"/>
    <x v="6"/>
    <d v="2017-06-08T00:00:00"/>
    <s v="08"/>
    <s v="June"/>
    <x v="0"/>
    <x v="7"/>
    <x v="43"/>
    <x v="0"/>
    <x v="0"/>
    <n v="2015"/>
    <s v="$267M"/>
    <n v="267000000"/>
    <x v="663"/>
  </r>
  <r>
    <x v="670"/>
    <s v="$1B"/>
    <n v="1000000000"/>
    <x v="6"/>
    <d v="2022-02-24T00:00:00"/>
    <s v="24"/>
    <s v="February"/>
    <x v="8"/>
    <x v="2"/>
    <x v="64"/>
    <x v="1"/>
    <x v="1"/>
    <n v="2017"/>
    <s v="$294M"/>
    <n v="294000000"/>
    <x v="664"/>
  </r>
  <r>
    <x v="671"/>
    <s v="$1B"/>
    <n v="1000000000"/>
    <x v="6"/>
    <d v="2018-05-29T00:00:00"/>
    <s v="29"/>
    <s v="May"/>
    <x v="2"/>
    <x v="2"/>
    <x v="43"/>
    <x v="0"/>
    <x v="0"/>
    <n v="2008"/>
    <s v="$96M"/>
    <n v="96000000"/>
    <x v="665"/>
  </r>
  <r>
    <x v="672"/>
    <s v="$1B"/>
    <n v="1000000000"/>
    <x v="6"/>
    <d v="2021-01-19T00:00:00"/>
    <s v="19"/>
    <s v="January"/>
    <x v="6"/>
    <x v="9"/>
    <x v="15"/>
    <x v="1"/>
    <x v="1"/>
    <n v="2016"/>
    <s v="$271M"/>
    <n v="271000000"/>
    <x v="666"/>
  </r>
  <r>
    <x v="673"/>
    <s v="$1B"/>
    <n v="1000000000"/>
    <x v="6"/>
    <d v="2016-04-13T00:00:00"/>
    <s v="13"/>
    <s v="April"/>
    <x v="7"/>
    <x v="2"/>
    <x v="12"/>
    <x v="0"/>
    <x v="0"/>
    <n v="2009"/>
    <s v="$650M"/>
    <n v="650000000"/>
    <x v="667"/>
  </r>
  <r>
    <x v="674"/>
    <s v="$1B"/>
    <n v="1000000000"/>
    <x v="6"/>
    <d v="2022-01-18T00:00:00"/>
    <s v="18"/>
    <s v="January"/>
    <x v="8"/>
    <x v="3"/>
    <x v="47"/>
    <x v="15"/>
    <x v="2"/>
    <n v="2015"/>
    <s v="$314M"/>
    <n v="314000000"/>
    <x v="668"/>
  </r>
  <r>
    <x v="675"/>
    <s v="$1B"/>
    <n v="1000000000"/>
    <x v="6"/>
    <d v="2021-08-04T00:00:00"/>
    <s v="04"/>
    <s v="August"/>
    <x v="6"/>
    <x v="3"/>
    <x v="199"/>
    <x v="1"/>
    <x v="1"/>
    <n v="2018"/>
    <s v="$236M"/>
    <n v="236000000"/>
    <x v="669"/>
  </r>
  <r>
    <x v="676"/>
    <s v="$1B"/>
    <n v="1000000000"/>
    <x v="6"/>
    <d v="2017-11-01T00:00:00"/>
    <s v="01"/>
    <s v="November"/>
    <x v="0"/>
    <x v="12"/>
    <x v="0"/>
    <x v="0"/>
    <x v="0"/>
    <n v="2012"/>
    <s v="$572M"/>
    <n v="572000000"/>
    <x v="670"/>
  </r>
  <r>
    <x v="677"/>
    <s v="$1B"/>
    <n v="1000000000"/>
    <x v="6"/>
    <d v="2018-09-20T00:00:00"/>
    <s v="20"/>
    <s v="September"/>
    <x v="2"/>
    <x v="6"/>
    <x v="0"/>
    <x v="0"/>
    <x v="0"/>
    <n v="2014"/>
    <s v="$511M"/>
    <n v="511000000"/>
    <x v="671"/>
  </r>
  <r>
    <x v="678"/>
    <s v="$1B"/>
    <n v="1000000000"/>
    <x v="6"/>
    <d v="2021-06-29T00:00:00"/>
    <s v="29"/>
    <s v="June"/>
    <x v="6"/>
    <x v="5"/>
    <x v="12"/>
    <x v="0"/>
    <x v="0"/>
    <n v="2015"/>
    <s v="$207M"/>
    <n v="207000000"/>
    <x v="672"/>
  </r>
  <r>
    <x v="679"/>
    <s v="$1B"/>
    <n v="1000000000"/>
    <x v="6"/>
    <d v="2019-06-03T00:00:00"/>
    <s v="03"/>
    <s v="June"/>
    <x v="5"/>
    <x v="11"/>
    <x v="12"/>
    <x v="0"/>
    <x v="0"/>
    <n v="2016"/>
    <s v="$362M"/>
    <n v="362000000"/>
    <x v="673"/>
  </r>
  <r>
    <x v="680"/>
    <s v="$1B"/>
    <n v="1000000000"/>
    <x v="6"/>
    <d v="2022-02-07T00:00:00"/>
    <s v="07"/>
    <s v="February"/>
    <x v="8"/>
    <x v="13"/>
    <x v="3"/>
    <x v="1"/>
    <x v="1"/>
    <n v="2019"/>
    <s v="$228M"/>
    <n v="228000000"/>
    <x v="674"/>
  </r>
  <r>
    <x v="681"/>
    <s v="$1B"/>
    <n v="1000000000"/>
    <x v="6"/>
    <d v="2018-03-16T00:00:00"/>
    <s v="16"/>
    <s v="March"/>
    <x v="2"/>
    <x v="10"/>
    <x v="2"/>
    <x v="0"/>
    <x v="0"/>
    <n v="2006"/>
    <s v="$218M"/>
    <n v="218000000"/>
    <x v="675"/>
  </r>
  <r>
    <x v="682"/>
    <s v="$1B"/>
    <n v="1000000000"/>
    <x v="6"/>
    <d v="2020-08-14T00:00:00"/>
    <s v="14"/>
    <s v="August"/>
    <x v="9"/>
    <x v="2"/>
    <x v="200"/>
    <x v="4"/>
    <x v="2"/>
    <n v="2012"/>
    <s v="$262M"/>
    <n v="262000000"/>
    <x v="487"/>
  </r>
  <r>
    <x v="683"/>
    <s v="$1B"/>
    <n v="1000000000"/>
    <x v="6"/>
    <d v="2021-07-14T00:00:00"/>
    <s v="14"/>
    <s v="July"/>
    <x v="6"/>
    <x v="3"/>
    <x v="37"/>
    <x v="1"/>
    <x v="1"/>
    <n v="2015"/>
    <s v="$323M"/>
    <n v="323000000"/>
    <x v="676"/>
  </r>
  <r>
    <x v="684"/>
    <s v="$1B"/>
    <n v="1000000000"/>
    <x v="6"/>
    <d v="2019-06-27T00:00:00"/>
    <s v="27"/>
    <s v="June"/>
    <x v="5"/>
    <x v="4"/>
    <x v="12"/>
    <x v="0"/>
    <x v="0"/>
    <n v="2015"/>
    <s v="$432M"/>
    <n v="432000000"/>
    <x v="677"/>
  </r>
  <r>
    <x v="685"/>
    <s v="$1B"/>
    <n v="1000000000"/>
    <x v="6"/>
    <d v="2021-07-28T00:00:00"/>
    <s v="28"/>
    <s v="July"/>
    <x v="6"/>
    <x v="9"/>
    <x v="80"/>
    <x v="1"/>
    <x v="1"/>
    <n v="2014"/>
    <s v="$183M"/>
    <n v="183000000"/>
    <x v="678"/>
  </r>
  <r>
    <x v="686"/>
    <s v="$1B"/>
    <n v="1000000000"/>
    <x v="6"/>
    <d v="2021-04-14T00:00:00"/>
    <s v="14"/>
    <s v="April"/>
    <x v="6"/>
    <x v="14"/>
    <x v="3"/>
    <x v="1"/>
    <x v="1"/>
    <n v="2015"/>
    <s v="$303M"/>
    <n v="303000000"/>
    <x v="679"/>
  </r>
  <r>
    <x v="687"/>
    <s v="$1B"/>
    <n v="1000000000"/>
    <x v="6"/>
    <d v="2019-05-15T00:00:00"/>
    <s v="15"/>
    <s v="May"/>
    <x v="5"/>
    <x v="2"/>
    <x v="15"/>
    <x v="1"/>
    <x v="1"/>
    <n v="2015"/>
    <s v="$181M"/>
    <n v="181000000"/>
    <x v="680"/>
  </r>
  <r>
    <x v="688"/>
    <s v="$1B"/>
    <n v="1000000000"/>
    <x v="6"/>
    <d v="2018-01-22T00:00:00"/>
    <s v="22"/>
    <s v="January"/>
    <x v="2"/>
    <x v="11"/>
    <x v="152"/>
    <x v="37"/>
    <x v="2"/>
    <n v="2011"/>
    <s v="$407M"/>
    <n v="407000000"/>
    <x v="681"/>
  </r>
  <r>
    <x v="689"/>
    <s v="$1B"/>
    <n v="1000000000"/>
    <x v="6"/>
    <d v="2022-04-05T00:00:00"/>
    <s v="05"/>
    <s v="April"/>
    <x v="8"/>
    <x v="9"/>
    <x v="3"/>
    <x v="1"/>
    <x v="1"/>
    <n v="2015"/>
    <s v="$328M"/>
    <n v="328000000"/>
    <x v="682"/>
  </r>
  <r>
    <x v="690"/>
    <s v="$1B"/>
    <n v="1000000000"/>
    <x v="6"/>
    <d v="2021-07-08T00:00:00"/>
    <s v="08"/>
    <s v="July"/>
    <x v="6"/>
    <x v="4"/>
    <x v="26"/>
    <x v="1"/>
    <x v="1"/>
    <n v="2014"/>
    <s v="$240M"/>
    <n v="240000000"/>
    <x v="683"/>
  </r>
  <r>
    <x v="691"/>
    <s v="$1B"/>
    <n v="1000000000"/>
    <x v="6"/>
    <d v="2018-08-02T00:00:00"/>
    <s v="02"/>
    <s v="August"/>
    <x v="2"/>
    <x v="4"/>
    <x v="47"/>
    <x v="15"/>
    <x v="2"/>
    <n v="2007"/>
    <s v="$532M"/>
    <n v="532000000"/>
    <x v="684"/>
  </r>
  <r>
    <x v="692"/>
    <s v="$1B"/>
    <n v="1000000000"/>
    <x v="6"/>
    <d v="2021-04-13T00:00:00"/>
    <s v="13"/>
    <s v="April"/>
    <x v="6"/>
    <x v="8"/>
    <x v="201"/>
    <x v="1"/>
    <x v="1"/>
    <n v="2012"/>
    <s v="$318M"/>
    <n v="318000000"/>
    <x v="685"/>
  </r>
  <r>
    <x v="693"/>
    <s v="$1B"/>
    <n v="1000000000"/>
    <x v="6"/>
    <d v="2022-01-24T00:00:00"/>
    <s v="24"/>
    <s v="January"/>
    <x v="8"/>
    <x v="3"/>
    <x v="202"/>
    <x v="20"/>
    <x v="2"/>
    <n v="2018"/>
    <s v="$237M"/>
    <n v="237000000"/>
    <x v="686"/>
  </r>
  <r>
    <x v="694"/>
    <s v="$1B"/>
    <n v="1000000000"/>
    <x v="6"/>
    <d v="2022-01-11T00:00:00"/>
    <s v="11"/>
    <s v="January"/>
    <x v="8"/>
    <x v="4"/>
    <x v="3"/>
    <x v="1"/>
    <x v="1"/>
    <n v="2013"/>
    <s v="$170M"/>
    <n v="170000000"/>
    <x v="687"/>
  </r>
  <r>
    <x v="695"/>
    <s v="$1B"/>
    <n v="1000000000"/>
    <x v="6"/>
    <d v="2021-03-11T00:00:00"/>
    <s v="11"/>
    <s v="March"/>
    <x v="6"/>
    <x v="4"/>
    <x v="4"/>
    <x v="2"/>
    <x v="2"/>
    <n v="2009"/>
    <s v="$509M"/>
    <n v="509000000"/>
    <x v="688"/>
  </r>
  <r>
    <x v="696"/>
    <s v="$1B"/>
    <n v="1000000000"/>
    <x v="6"/>
    <d v="2021-12-20T00:00:00"/>
    <s v="20"/>
    <s v="December"/>
    <x v="6"/>
    <x v="4"/>
    <x v="41"/>
    <x v="13"/>
    <x v="1"/>
    <n v="2018"/>
    <s v="$165M"/>
    <n v="165000000"/>
    <x v="689"/>
  </r>
  <r>
    <x v="697"/>
    <s v="$1B"/>
    <n v="1000000000"/>
    <x v="6"/>
    <d v="2022-01-26T00:00:00"/>
    <s v="26"/>
    <s v="January"/>
    <x v="8"/>
    <x v="7"/>
    <x v="52"/>
    <x v="17"/>
    <x v="0"/>
    <n v="2019"/>
    <s v="$264M"/>
    <n v="264000000"/>
    <x v="690"/>
  </r>
  <r>
    <x v="698"/>
    <s v="$1B"/>
    <n v="1000000000"/>
    <x v="6"/>
    <d v="2021-03-26T00:00:00"/>
    <s v="26"/>
    <s v="March"/>
    <x v="6"/>
    <x v="1"/>
    <x v="186"/>
    <x v="6"/>
    <x v="0"/>
    <n v="1984"/>
    <s v="$456M"/>
    <n v="456000000"/>
    <x v="691"/>
  </r>
  <r>
    <x v="699"/>
    <s v="$1B"/>
    <n v="1000000000"/>
    <x v="6"/>
    <d v="2021-04-08T00:00:00"/>
    <s v="08"/>
    <s v="April"/>
    <x v="6"/>
    <x v="4"/>
    <x v="3"/>
    <x v="1"/>
    <x v="1"/>
    <n v="2011"/>
    <s v="$384M"/>
    <n v="384000000"/>
    <x v="692"/>
  </r>
  <r>
    <x v="700"/>
    <s v="$1B"/>
    <n v="1000000000"/>
    <x v="6"/>
    <d v="2020-12-31T00:00:00"/>
    <s v="31"/>
    <s v="December"/>
    <x v="9"/>
    <x v="4"/>
    <x v="3"/>
    <x v="1"/>
    <x v="1"/>
    <n v="2007"/>
    <s v="$169M"/>
    <n v="169000000"/>
    <x v="693"/>
  </r>
  <r>
    <x v="701"/>
    <s v="$1B"/>
    <n v="1000000000"/>
    <x v="6"/>
    <d v="2014-10-23T00:00:00"/>
    <s v="23"/>
    <s v="October"/>
    <x v="3"/>
    <x v="2"/>
    <x v="0"/>
    <x v="0"/>
    <x v="0"/>
    <n v="2010"/>
    <s v="$368M"/>
    <n v="368000000"/>
    <x v="694"/>
  </r>
  <r>
    <x v="702"/>
    <s v="$1B"/>
    <n v="1000000000"/>
    <x v="6"/>
    <d v="2021-12-02T00:00:00"/>
    <s v="02"/>
    <s v="December"/>
    <x v="6"/>
    <x v="13"/>
    <x v="3"/>
    <x v="1"/>
    <x v="1"/>
    <n v="2018"/>
    <s v="$141M"/>
    <n v="141000000"/>
    <x v="695"/>
  </r>
  <r>
    <x v="703"/>
    <s v="$1B"/>
    <n v="1000000000"/>
    <x v="6"/>
    <d v="2021-11-04T00:00:00"/>
    <s v="04"/>
    <s v="November"/>
    <x v="6"/>
    <x v="9"/>
    <x v="70"/>
    <x v="1"/>
    <x v="1"/>
    <n v="2016"/>
    <s v="$241M"/>
    <n v="241000000"/>
    <x v="696"/>
  </r>
  <r>
    <x v="704"/>
    <s v="$1B"/>
    <n v="1000000000"/>
    <x v="6"/>
    <d v="2021-12-07T00:00:00"/>
    <s v="07"/>
    <s v="December"/>
    <x v="6"/>
    <x v="9"/>
    <x v="158"/>
    <x v="6"/>
    <x v="0"/>
    <n v="2018"/>
    <s v="$177M"/>
    <n v="177000000"/>
    <x v="697"/>
  </r>
  <r>
    <x v="705"/>
    <s v="$1B"/>
    <n v="1000000000"/>
    <x v="6"/>
    <d v="2021-10-07T00:00:00"/>
    <s v="07"/>
    <s v="October"/>
    <x v="6"/>
    <x v="2"/>
    <x v="133"/>
    <x v="6"/>
    <x v="0"/>
    <n v="2011"/>
    <s v="$521M"/>
    <n v="521000000"/>
    <x v="698"/>
  </r>
  <r>
    <x v="706"/>
    <s v="$1B"/>
    <n v="1000000000"/>
    <x v="6"/>
    <d v="2022-02-10T00:00:00"/>
    <s v="10"/>
    <s v="February"/>
    <x v="8"/>
    <x v="13"/>
    <x v="40"/>
    <x v="1"/>
    <x v="1"/>
    <n v="2016"/>
    <s v="$271M"/>
    <n v="271000000"/>
    <x v="699"/>
  </r>
  <r>
    <x v="707"/>
    <s v="$1B"/>
    <n v="1000000000"/>
    <x v="6"/>
    <d v="2021-06-08T00:00:00"/>
    <s v="08"/>
    <s v="June"/>
    <x v="6"/>
    <x v="3"/>
    <x v="23"/>
    <x v="10"/>
    <x v="2"/>
    <n v="2014"/>
    <s v="$314M"/>
    <n v="314000000"/>
    <x v="700"/>
  </r>
  <r>
    <x v="708"/>
    <s v="$1B"/>
    <n v="1000000000"/>
    <x v="6"/>
    <d v="2022-01-25T00:00:00"/>
    <s v="25"/>
    <s v="January"/>
    <x v="8"/>
    <x v="0"/>
    <x v="113"/>
    <x v="1"/>
    <x v="1"/>
    <n v="2013"/>
    <s v="$286M"/>
    <n v="286000000"/>
    <x v="701"/>
  </r>
  <r>
    <x v="709"/>
    <s v="$1B"/>
    <n v="1000000000"/>
    <x v="6"/>
    <d v="2021-02-03T00:00:00"/>
    <s v="03"/>
    <s v="February"/>
    <x v="6"/>
    <x v="3"/>
    <x v="15"/>
    <x v="1"/>
    <x v="1"/>
    <n v="2015"/>
    <s v="$426M"/>
    <n v="426000000"/>
    <x v="702"/>
  </r>
  <r>
    <x v="710"/>
    <s v="$1B"/>
    <n v="1000000000"/>
    <x v="6"/>
    <d v="2017-05-16T00:00:00"/>
    <s v="16"/>
    <s v="May"/>
    <x v="0"/>
    <x v="3"/>
    <x v="15"/>
    <x v="1"/>
    <x v="1"/>
    <n v="2014"/>
    <s v="$511M"/>
    <n v="511000000"/>
    <x v="703"/>
  </r>
  <r>
    <x v="711"/>
    <s v="$1B"/>
    <n v="1000000000"/>
    <x v="6"/>
    <d v="2022-02-14T00:00:00"/>
    <s v="14"/>
    <s v="February"/>
    <x v="8"/>
    <x v="14"/>
    <x v="6"/>
    <x v="4"/>
    <x v="2"/>
    <n v="2017"/>
    <s v="$202M"/>
    <n v="202000000"/>
    <x v="704"/>
  </r>
  <r>
    <x v="712"/>
    <s v="$1B"/>
    <n v="1000000000"/>
    <x v="6"/>
    <d v="2021-10-21T00:00:00"/>
    <s v="21"/>
    <s v="October"/>
    <x v="6"/>
    <x v="4"/>
    <x v="42"/>
    <x v="1"/>
    <x v="1"/>
    <n v="2014"/>
    <s v="$382M"/>
    <n v="382000000"/>
    <x v="705"/>
  </r>
  <r>
    <x v="713"/>
    <s v="$1B"/>
    <n v="1000000000"/>
    <x v="6"/>
    <d v="2017-10-17T00:00:00"/>
    <s v="17"/>
    <s v="October"/>
    <x v="0"/>
    <x v="14"/>
    <x v="0"/>
    <x v="0"/>
    <x v="0"/>
    <n v="2021"/>
    <s v="$151M"/>
    <n v="151000000"/>
    <x v="706"/>
  </r>
  <r>
    <x v="714"/>
    <s v="$1B"/>
    <n v="1000000000"/>
    <x v="6"/>
    <d v="2021-03-18T00:00:00"/>
    <s v="18"/>
    <s v="March"/>
    <x v="6"/>
    <x v="4"/>
    <x v="15"/>
    <x v="1"/>
    <x v="1"/>
    <n v="2011"/>
    <s v="$436M"/>
    <n v="436000000"/>
    <x v="707"/>
  </r>
  <r>
    <x v="715"/>
    <s v="$1B"/>
    <n v="1000000000"/>
    <x v="6"/>
    <d v="2022-02-14T00:00:00"/>
    <s v="14"/>
    <s v="February"/>
    <x v="8"/>
    <x v="3"/>
    <x v="60"/>
    <x v="22"/>
    <x v="4"/>
    <n v="2016"/>
    <s v="$720M"/>
    <n v="720000000"/>
    <x v="708"/>
  </r>
  <r>
    <x v="716"/>
    <s v="$1B"/>
    <n v="1000000000"/>
    <x v="6"/>
    <d v="2007-07-02T00:00:00"/>
    <s v="02"/>
    <s v="July"/>
    <x v="12"/>
    <x v="2"/>
    <x v="203"/>
    <x v="15"/>
    <x v="2"/>
    <n v="2001"/>
    <s v="Unknown"/>
    <s v="Unknown"/>
    <x v="709"/>
  </r>
  <r>
    <x v="717"/>
    <s v="$1B"/>
    <n v="1000000000"/>
    <x v="6"/>
    <d v="2021-09-30T00:00:00"/>
    <s v="30"/>
    <s v="September"/>
    <x v="6"/>
    <x v="3"/>
    <x v="15"/>
    <x v="1"/>
    <x v="1"/>
    <n v="2015"/>
    <s v="$156M"/>
    <n v="156000000"/>
    <x v="710"/>
  </r>
  <r>
    <x v="718"/>
    <s v="$1B"/>
    <n v="1000000000"/>
    <x v="6"/>
    <d v="2022-02-14T00:00:00"/>
    <s v="14"/>
    <s v="February"/>
    <x v="8"/>
    <x v="1"/>
    <x v="1"/>
    <x v="1"/>
    <x v="1"/>
    <n v="2018"/>
    <s v="$287M"/>
    <n v="287000000"/>
    <x v="711"/>
  </r>
  <r>
    <x v="719"/>
    <s v="$1B"/>
    <n v="1000000000"/>
    <x v="6"/>
    <d v="2018-08-07T00:00:00"/>
    <s v="07"/>
    <s v="August"/>
    <x v="2"/>
    <x v="12"/>
    <x v="204"/>
    <x v="28"/>
    <x v="0"/>
    <n v="2014"/>
    <s v="$722M"/>
    <n v="722000000"/>
    <x v="712"/>
  </r>
  <r>
    <x v="720"/>
    <s v="$1B"/>
    <n v="1000000000"/>
    <x v="6"/>
    <d v="2021-06-15T00:00:00"/>
    <s v="15"/>
    <s v="June"/>
    <x v="6"/>
    <x v="9"/>
    <x v="54"/>
    <x v="0"/>
    <x v="0"/>
    <n v="2015"/>
    <s v="$496M"/>
    <n v="496000000"/>
    <x v="713"/>
  </r>
  <r>
    <x v="721"/>
    <s v="$1B"/>
    <n v="1000000000"/>
    <x v="6"/>
    <d v="2021-04-15T00:00:00"/>
    <s v="15"/>
    <s v="April"/>
    <x v="6"/>
    <x v="3"/>
    <x v="34"/>
    <x v="1"/>
    <x v="1"/>
    <n v="2011"/>
    <s v="$390M"/>
    <n v="390000000"/>
    <x v="714"/>
  </r>
  <r>
    <x v="722"/>
    <s v="$1B"/>
    <n v="1000000000"/>
    <x v="6"/>
    <d v="2021-11-29T00:00:00"/>
    <s v="29"/>
    <s v="November"/>
    <x v="6"/>
    <x v="2"/>
    <x v="6"/>
    <x v="4"/>
    <x v="2"/>
    <n v="2017"/>
    <s v="$276M"/>
    <n v="276000000"/>
    <x v="715"/>
  </r>
  <r>
    <x v="723"/>
    <s v="$1B"/>
    <n v="1000000000"/>
    <x v="6"/>
    <d v="2022-01-24T00:00:00"/>
    <s v="24"/>
    <s v="January"/>
    <x v="8"/>
    <x v="2"/>
    <x v="24"/>
    <x v="11"/>
    <x v="0"/>
    <n v="2008"/>
    <s v="$178M"/>
    <n v="178000000"/>
    <x v="716"/>
  </r>
  <r>
    <x v="724"/>
    <s v="$1B"/>
    <n v="1000000000"/>
    <x v="6"/>
    <d v="2022-01-25T00:00:00"/>
    <s v="25"/>
    <s v="January"/>
    <x v="8"/>
    <x v="9"/>
    <x v="15"/>
    <x v="1"/>
    <x v="1"/>
    <n v="2010"/>
    <s v="$115M"/>
    <n v="115000000"/>
    <x v="717"/>
  </r>
  <r>
    <x v="725"/>
    <s v="$1B"/>
    <n v="1000000000"/>
    <x v="6"/>
    <d v="2018-10-22T00:00:00"/>
    <s v="22"/>
    <s v="October"/>
    <x v="2"/>
    <x v="1"/>
    <x v="24"/>
    <x v="11"/>
    <x v="0"/>
    <n v="2003"/>
    <s v="$67M"/>
    <n v="67000000"/>
    <x v="718"/>
  </r>
  <r>
    <x v="726"/>
    <s v="$1B"/>
    <n v="1000000000"/>
    <x v="6"/>
    <d v="2019-09-06T00:00:00"/>
    <s v="06"/>
    <s v="September"/>
    <x v="5"/>
    <x v="2"/>
    <x v="3"/>
    <x v="1"/>
    <x v="1"/>
    <n v="2016"/>
    <s v="$475M"/>
    <n v="475000000"/>
    <x v="719"/>
  </r>
  <r>
    <x v="727"/>
    <s v="$1B"/>
    <n v="1000000000"/>
    <x v="6"/>
    <d v="2019-04-25T00:00:00"/>
    <s v="25"/>
    <s v="April"/>
    <x v="5"/>
    <x v="13"/>
    <x v="43"/>
    <x v="0"/>
    <x v="0"/>
    <n v="2013"/>
    <s v="$252M"/>
    <n v="252000000"/>
    <x v="720"/>
  </r>
  <r>
    <x v="728"/>
    <s v="$1B"/>
    <n v="1000000000"/>
    <x v="6"/>
    <d v="2018-07-19T00:00:00"/>
    <s v="19"/>
    <s v="July"/>
    <x v="2"/>
    <x v="0"/>
    <x v="0"/>
    <x v="0"/>
    <x v="0"/>
    <n v="2012"/>
    <s v="$361M"/>
    <n v="361000000"/>
    <x v="721"/>
  </r>
  <r>
    <x v="729"/>
    <s v="$1B"/>
    <n v="1000000000"/>
    <x v="6"/>
    <d v="2021-09-29T00:00:00"/>
    <s v="29"/>
    <s v="September"/>
    <x v="6"/>
    <x v="3"/>
    <x v="15"/>
    <x v="1"/>
    <x v="1"/>
    <n v="2010"/>
    <s v="$335M"/>
    <n v="335000000"/>
    <x v="722"/>
  </r>
  <r>
    <x v="730"/>
    <s v="$1B"/>
    <n v="1000000000"/>
    <x v="6"/>
    <d v="2021-04-27T00:00:00"/>
    <s v="27"/>
    <s v="April"/>
    <x v="6"/>
    <x v="1"/>
    <x v="205"/>
    <x v="1"/>
    <x v="1"/>
    <n v="2010"/>
    <s v="$738M"/>
    <n v="738000000"/>
    <x v="723"/>
  </r>
  <r>
    <x v="731"/>
    <s v="$1B"/>
    <n v="1000000000"/>
    <x v="6"/>
    <d v="2022-01-27T00:00:00"/>
    <s v="27"/>
    <s v="January"/>
    <x v="8"/>
    <x v="3"/>
    <x v="3"/>
    <x v="1"/>
    <x v="1"/>
    <n v="2017"/>
    <s v="$102M"/>
    <n v="102000000"/>
    <x v="724"/>
  </r>
  <r>
    <x v="732"/>
    <s v="$1B"/>
    <n v="1000000000"/>
    <x v="6"/>
    <d v="2021-08-16T00:00:00"/>
    <s v="16"/>
    <s v="August"/>
    <x v="6"/>
    <x v="4"/>
    <x v="15"/>
    <x v="1"/>
    <x v="1"/>
    <n v="2013"/>
    <s v="Unknown"/>
    <s v="Unknown"/>
    <x v="725"/>
  </r>
  <r>
    <x v="733"/>
    <s v="$1B"/>
    <n v="1000000000"/>
    <x v="6"/>
    <d v="2022-01-27T00:00:00"/>
    <s v="27"/>
    <s v="January"/>
    <x v="8"/>
    <x v="4"/>
    <x v="206"/>
    <x v="1"/>
    <x v="1"/>
    <n v="2012"/>
    <s v="$130M"/>
    <n v="130000000"/>
    <x v="726"/>
  </r>
  <r>
    <x v="734"/>
    <s v="$1B"/>
    <n v="1000000000"/>
    <x v="6"/>
    <d v="2021-10-20T00:00:00"/>
    <s v="20"/>
    <s v="October"/>
    <x v="6"/>
    <x v="5"/>
    <x v="207"/>
    <x v="1"/>
    <x v="1"/>
    <n v="2015"/>
    <s v="$399M"/>
    <n v="399000000"/>
    <x v="727"/>
  </r>
  <r>
    <x v="735"/>
    <s v="$1B"/>
    <n v="1000000000"/>
    <x v="6"/>
    <d v="2020-03-06T00:00:00"/>
    <s v="06"/>
    <s v="March"/>
    <x v="9"/>
    <x v="9"/>
    <x v="208"/>
    <x v="17"/>
    <x v="0"/>
    <n v="1999"/>
    <s v="$633M"/>
    <n v="633000000"/>
    <x v="728"/>
  </r>
  <r>
    <x v="736"/>
    <s v="$1B"/>
    <n v="1000000000"/>
    <x v="6"/>
    <d v="2022-03-23T00:00:00"/>
    <s v="23"/>
    <s v="March"/>
    <x v="8"/>
    <x v="4"/>
    <x v="104"/>
    <x v="1"/>
    <x v="1"/>
    <n v="2020"/>
    <s v="$215M"/>
    <n v="215000000"/>
    <x v="729"/>
  </r>
  <r>
    <x v="737"/>
    <s v="$1B"/>
    <n v="1000000000"/>
    <x v="6"/>
    <d v="2022-01-11T00:00:00"/>
    <s v="11"/>
    <s v="January"/>
    <x v="8"/>
    <x v="3"/>
    <x v="209"/>
    <x v="1"/>
    <x v="1"/>
    <n v="2018"/>
    <s v="$128M"/>
    <n v="128000000"/>
    <x v="730"/>
  </r>
  <r>
    <x v="738"/>
    <s v="$1B"/>
    <n v="1000000000"/>
    <x v="6"/>
    <d v="2021-09-29T00:00:00"/>
    <s v="29"/>
    <s v="September"/>
    <x v="6"/>
    <x v="3"/>
    <x v="159"/>
    <x v="12"/>
    <x v="1"/>
    <n v="2013"/>
    <s v="$378M"/>
    <n v="378000000"/>
    <x v="731"/>
  </r>
  <r>
    <x v="739"/>
    <s v="$1B"/>
    <n v="1000000000"/>
    <x v="6"/>
    <d v="2022-03-16T00:00:00"/>
    <s v="16"/>
    <s v="March"/>
    <x v="8"/>
    <x v="4"/>
    <x v="45"/>
    <x v="3"/>
    <x v="3"/>
    <n v="2016"/>
    <s v="$166M"/>
    <n v="166000000"/>
    <x v="732"/>
  </r>
  <r>
    <x v="740"/>
    <s v="$1B"/>
    <n v="1000000000"/>
    <x v="6"/>
    <d v="2022-02-01T00:00:00"/>
    <s v="01"/>
    <s v="February"/>
    <x v="8"/>
    <x v="5"/>
    <x v="15"/>
    <x v="1"/>
    <x v="1"/>
    <n v="2014"/>
    <s v="$336M"/>
    <n v="336000000"/>
    <x v="733"/>
  </r>
  <r>
    <x v="741"/>
    <s v="$1B"/>
    <n v="1000000000"/>
    <x v="6"/>
    <d v="2022-01-14T00:00:00"/>
    <s v="14"/>
    <s v="January"/>
    <x v="8"/>
    <x v="3"/>
    <x v="15"/>
    <x v="1"/>
    <x v="1"/>
    <n v="2014"/>
    <s v="$201M"/>
    <n v="201000000"/>
    <x v="734"/>
  </r>
  <r>
    <x v="742"/>
    <s v="$1B"/>
    <n v="1000000000"/>
    <x v="6"/>
    <d v="2020-12-24T00:00:00"/>
    <s v="24"/>
    <s v="December"/>
    <x v="9"/>
    <x v="1"/>
    <x v="12"/>
    <x v="0"/>
    <x v="0"/>
    <n v="2015"/>
    <s v="$10M"/>
    <n v="10000000"/>
    <x v="735"/>
  </r>
  <r>
    <x v="743"/>
    <s v="$1B"/>
    <n v="1000000000"/>
    <x v="6"/>
    <d v="2019-11-19T00:00:00"/>
    <s v="19"/>
    <s v="November"/>
    <x v="5"/>
    <x v="1"/>
    <x v="15"/>
    <x v="1"/>
    <x v="1"/>
    <n v="2015"/>
    <s v="$610M"/>
    <n v="610000000"/>
    <x v="529"/>
  </r>
  <r>
    <x v="744"/>
    <s v="$1B"/>
    <n v="1000000000"/>
    <x v="6"/>
    <d v="2022-01-12T00:00:00"/>
    <s v="12"/>
    <s v="January"/>
    <x v="8"/>
    <x v="12"/>
    <x v="210"/>
    <x v="37"/>
    <x v="2"/>
    <n v="2015"/>
    <s v="$408M"/>
    <n v="408000000"/>
    <x v="736"/>
  </r>
  <r>
    <x v="745"/>
    <s v="$1B"/>
    <n v="1000000000"/>
    <x v="6"/>
    <d v="2021-10-28T00:00:00"/>
    <s v="28"/>
    <s v="October"/>
    <x v="6"/>
    <x v="7"/>
    <x v="75"/>
    <x v="1"/>
    <x v="1"/>
    <n v="2016"/>
    <s v="$291M"/>
    <n v="291000000"/>
    <x v="737"/>
  </r>
  <r>
    <x v="746"/>
    <s v="$1B"/>
    <n v="1000000000"/>
    <x v="6"/>
    <d v="2018-03-27T00:00:00"/>
    <s v="27"/>
    <s v="March"/>
    <x v="2"/>
    <x v="4"/>
    <x v="3"/>
    <x v="1"/>
    <x v="1"/>
    <n v="2011"/>
    <s v="$241M"/>
    <n v="241000000"/>
    <x v="738"/>
  </r>
  <r>
    <x v="747"/>
    <s v="$1B"/>
    <n v="1000000000"/>
    <x v="6"/>
    <d v="2019-02-14T00:00:00"/>
    <s v="14"/>
    <s v="February"/>
    <x v="5"/>
    <x v="1"/>
    <x v="106"/>
    <x v="4"/>
    <x v="2"/>
    <n v="2009"/>
    <s v="$324M"/>
    <n v="324000000"/>
    <x v="739"/>
  </r>
  <r>
    <x v="748"/>
    <s v="$1B"/>
    <n v="1000000000"/>
    <x v="6"/>
    <d v="2020-12-16T00:00:00"/>
    <s v="16"/>
    <s v="December"/>
    <x v="9"/>
    <x v="13"/>
    <x v="15"/>
    <x v="1"/>
    <x v="1"/>
    <n v="2015"/>
    <s v="$246M"/>
    <n v="246000000"/>
    <x v="740"/>
  </r>
  <r>
    <x v="749"/>
    <s v="$1B"/>
    <n v="1000000000"/>
    <x v="6"/>
    <d v="2022-01-26T00:00:00"/>
    <s v="26"/>
    <s v="January"/>
    <x v="8"/>
    <x v="3"/>
    <x v="3"/>
    <x v="1"/>
    <x v="1"/>
    <n v="2014"/>
    <s v="$165M"/>
    <n v="165000000"/>
    <x v="741"/>
  </r>
  <r>
    <x v="750"/>
    <s v="$1B"/>
    <n v="1000000000"/>
    <x v="6"/>
    <d v="2022-01-13T00:00:00"/>
    <s v="13"/>
    <s v="January"/>
    <x v="8"/>
    <x v="4"/>
    <x v="85"/>
    <x v="25"/>
    <x v="2"/>
    <n v="2015"/>
    <s v="$157M"/>
    <n v="157000000"/>
    <x v="742"/>
  </r>
  <r>
    <x v="751"/>
    <s v="$1B"/>
    <n v="1000000000"/>
    <x v="6"/>
    <d v="2021-10-05T00:00:00"/>
    <s v="05"/>
    <s v="October"/>
    <x v="6"/>
    <x v="4"/>
    <x v="3"/>
    <x v="1"/>
    <x v="1"/>
    <n v="2014"/>
    <s v="$325M"/>
    <n v="325000000"/>
    <x v="743"/>
  </r>
  <r>
    <x v="752"/>
    <s v="$1B"/>
    <n v="1000000000"/>
    <x v="6"/>
    <d v="2021-12-07T00:00:00"/>
    <s v="07"/>
    <s v="December"/>
    <x v="6"/>
    <x v="13"/>
    <x v="3"/>
    <x v="1"/>
    <x v="1"/>
    <n v="2015"/>
    <s v="$257M"/>
    <n v="257000000"/>
    <x v="744"/>
  </r>
  <r>
    <x v="753"/>
    <s v="$1B"/>
    <n v="1000000000"/>
    <x v="6"/>
    <d v="2017-12-01T00:00:00"/>
    <s v="01"/>
    <s v="December"/>
    <x v="0"/>
    <x v="4"/>
    <x v="0"/>
    <x v="0"/>
    <x v="0"/>
    <n v="2014"/>
    <s v="$594M"/>
    <n v="594000000"/>
    <x v="745"/>
  </r>
  <r>
    <x v="754"/>
    <s v="$1B"/>
    <n v="1000000000"/>
    <x v="6"/>
    <d v="2021-09-08T00:00:00"/>
    <s v="08"/>
    <s v="September"/>
    <x v="6"/>
    <x v="3"/>
    <x v="6"/>
    <x v="4"/>
    <x v="2"/>
    <n v="2017"/>
    <s v="$116M"/>
    <n v="116000000"/>
    <x v="746"/>
  </r>
  <r>
    <x v="755"/>
    <s v="$1B"/>
    <n v="1000000000"/>
    <x v="6"/>
    <d v="2021-11-04T00:00:00"/>
    <s v="04"/>
    <s v="November"/>
    <x v="6"/>
    <x v="4"/>
    <x v="211"/>
    <x v="1"/>
    <x v="1"/>
    <n v="2018"/>
    <s v="$260M"/>
    <n v="260000000"/>
    <x v="747"/>
  </r>
  <r>
    <x v="756"/>
    <s v="$1B"/>
    <n v="1000000000"/>
    <x v="6"/>
    <d v="2022-01-21T00:00:00"/>
    <s v="21"/>
    <s v="January"/>
    <x v="8"/>
    <x v="5"/>
    <x v="120"/>
    <x v="1"/>
    <x v="1"/>
    <n v="2018"/>
    <s v="$482M"/>
    <n v="482000000"/>
    <x v="748"/>
  </r>
  <r>
    <x v="757"/>
    <s v="$1B"/>
    <n v="1000000000"/>
    <x v="6"/>
    <d v="2021-12-21T00:00:00"/>
    <s v="21"/>
    <s v="December"/>
    <x v="6"/>
    <x v="4"/>
    <x v="212"/>
    <x v="1"/>
    <x v="1"/>
    <n v="2016"/>
    <s v="$148M"/>
    <n v="148000000"/>
    <x v="749"/>
  </r>
  <r>
    <x v="758"/>
    <s v="$1B"/>
    <n v="1000000000"/>
    <x v="6"/>
    <d v="2021-09-08T00:00:00"/>
    <s v="08"/>
    <s v="September"/>
    <x v="6"/>
    <x v="1"/>
    <x v="33"/>
    <x v="13"/>
    <x v="1"/>
    <n v="2020"/>
    <s v="$45M"/>
    <n v="45000000"/>
    <x v="750"/>
  </r>
  <r>
    <x v="759"/>
    <s v="$1B"/>
    <n v="1000000000"/>
    <x v="6"/>
    <d v="2020-11-17T00:00:00"/>
    <s v="17"/>
    <s v="November"/>
    <x v="9"/>
    <x v="14"/>
    <x v="0"/>
    <x v="0"/>
    <x v="0"/>
    <n v="2016"/>
    <s v="$14M"/>
    <n v="14000000"/>
    <x v="751"/>
  </r>
  <r>
    <x v="760"/>
    <s v="$1B"/>
    <n v="1000000000"/>
    <x v="6"/>
    <d v="2022-02-28T00:00:00"/>
    <s v="28"/>
    <s v="February"/>
    <x v="8"/>
    <x v="4"/>
    <x v="17"/>
    <x v="8"/>
    <x v="2"/>
    <n v="2012"/>
    <s v="$167M"/>
    <n v="167000000"/>
    <x v="752"/>
  </r>
  <r>
    <x v="761"/>
    <s v="$1B"/>
    <n v="1000000000"/>
    <x v="6"/>
    <d v="2021-09-08T00:00:00"/>
    <s v="08"/>
    <s v="September"/>
    <x v="6"/>
    <x v="1"/>
    <x v="213"/>
    <x v="36"/>
    <x v="0"/>
    <n v="2007"/>
    <s v="$520M"/>
    <n v="520000000"/>
    <x v="753"/>
  </r>
  <r>
    <x v="762"/>
    <s v="$1B"/>
    <n v="1000000000"/>
    <x v="6"/>
    <d v="2021-05-07T00:00:00"/>
    <s v="07"/>
    <s v="May"/>
    <x v="6"/>
    <x v="0"/>
    <x v="41"/>
    <x v="13"/>
    <x v="1"/>
    <n v="2016"/>
    <s v="$191M"/>
    <n v="191000000"/>
    <x v="754"/>
  </r>
  <r>
    <x v="763"/>
    <s v="$1B"/>
    <n v="1000000000"/>
    <x v="6"/>
    <d v="2021-12-07T00:00:00"/>
    <s v="07"/>
    <s v="December"/>
    <x v="6"/>
    <x v="3"/>
    <x v="80"/>
    <x v="1"/>
    <x v="1"/>
    <n v="2018"/>
    <s v="$111M"/>
    <n v="111000000"/>
    <x v="755"/>
  </r>
  <r>
    <x v="764"/>
    <s v="$1B"/>
    <n v="1000000000"/>
    <x v="6"/>
    <d v="2021-06-03T00:00:00"/>
    <s v="03"/>
    <s v="June"/>
    <x v="6"/>
    <x v="4"/>
    <x v="38"/>
    <x v="1"/>
    <x v="1"/>
    <n v="2012"/>
    <s v="$192M"/>
    <n v="192000000"/>
    <x v="756"/>
  </r>
  <r>
    <x v="765"/>
    <s v="$1B"/>
    <n v="1000000000"/>
    <x v="6"/>
    <d v="2022-01-12T00:00:00"/>
    <s v="12"/>
    <s v="January"/>
    <x v="8"/>
    <x v="0"/>
    <x v="26"/>
    <x v="1"/>
    <x v="1"/>
    <n v="2012"/>
    <s v="$317M"/>
    <n v="317000000"/>
    <x v="757"/>
  </r>
  <r>
    <x v="766"/>
    <s v="$1B"/>
    <n v="1000000000"/>
    <x v="6"/>
    <d v="2021-10-13T00:00:00"/>
    <s v="13"/>
    <s v="October"/>
    <x v="6"/>
    <x v="2"/>
    <x v="214"/>
    <x v="6"/>
    <x v="0"/>
    <n v="2008"/>
    <s v="$448M"/>
    <n v="448000000"/>
    <x v="758"/>
  </r>
  <r>
    <x v="767"/>
    <s v="$1B"/>
    <n v="1000000000"/>
    <x v="6"/>
    <d v="2021-09-13T00:00:00"/>
    <s v="13"/>
    <s v="September"/>
    <x v="6"/>
    <x v="7"/>
    <x v="37"/>
    <x v="1"/>
    <x v="1"/>
    <n v="2013"/>
    <s v="$271M"/>
    <n v="271000000"/>
    <x v="759"/>
  </r>
  <r>
    <x v="768"/>
    <s v="$1B"/>
    <n v="1000000000"/>
    <x v="6"/>
    <d v="2021-05-18T00:00:00"/>
    <s v="18"/>
    <s v="May"/>
    <x v="6"/>
    <x v="3"/>
    <x v="15"/>
    <x v="1"/>
    <x v="1"/>
    <n v="2016"/>
    <s v="$189M"/>
    <n v="189000000"/>
    <x v="760"/>
  </r>
  <r>
    <x v="769"/>
    <s v="$1B"/>
    <n v="1000000000"/>
    <x v="6"/>
    <d v="2021-07-21T00:00:00"/>
    <s v="21"/>
    <s v="July"/>
    <x v="6"/>
    <x v="3"/>
    <x v="42"/>
    <x v="1"/>
    <x v="1"/>
    <n v="2013"/>
    <s v="$230M"/>
    <n v="230000000"/>
    <x v="761"/>
  </r>
  <r>
    <x v="770"/>
    <s v="$1B"/>
    <n v="1000000000"/>
    <x v="6"/>
    <d v="2021-09-28T00:00:00"/>
    <s v="28"/>
    <s v="September"/>
    <x v="6"/>
    <x v="4"/>
    <x v="3"/>
    <x v="1"/>
    <x v="1"/>
    <n v="2017"/>
    <s v="$148M"/>
    <n v="148000000"/>
    <x v="762"/>
  </r>
  <r>
    <x v="771"/>
    <s v="$1B"/>
    <n v="1000000000"/>
    <x v="6"/>
    <d v="2021-09-14T00:00:00"/>
    <s v="14"/>
    <s v="September"/>
    <x v="6"/>
    <x v="2"/>
    <x v="3"/>
    <x v="1"/>
    <x v="1"/>
    <n v="2013"/>
    <s v="$382M"/>
    <n v="382000000"/>
    <x v="763"/>
  </r>
  <r>
    <x v="772"/>
    <s v="$1B"/>
    <n v="1000000000"/>
    <x v="6"/>
    <d v="2022-02-22T00:00:00"/>
    <s v="22"/>
    <s v="February"/>
    <x v="8"/>
    <x v="4"/>
    <x v="3"/>
    <x v="1"/>
    <x v="1"/>
    <n v="2013"/>
    <s v="$365M"/>
    <n v="365000000"/>
    <x v="764"/>
  </r>
  <r>
    <x v="773"/>
    <s v="$1B"/>
    <n v="1000000000"/>
    <x v="6"/>
    <d v="2021-05-12T00:00:00"/>
    <s v="12"/>
    <s v="May"/>
    <x v="6"/>
    <x v="1"/>
    <x v="116"/>
    <x v="1"/>
    <x v="1"/>
    <n v="2016"/>
    <s v="$337M"/>
    <n v="337000000"/>
    <x v="765"/>
  </r>
  <r>
    <x v="774"/>
    <s v="$1B"/>
    <n v="1000000000"/>
    <x v="6"/>
    <d v="2021-12-02T00:00:00"/>
    <s v="02"/>
    <s v="December"/>
    <x v="6"/>
    <x v="2"/>
    <x v="15"/>
    <x v="1"/>
    <x v="1"/>
    <n v="2021"/>
    <s v="$430M"/>
    <n v="430000000"/>
    <x v="766"/>
  </r>
  <r>
    <x v="775"/>
    <s v="$1B"/>
    <n v="1000000000"/>
    <x v="6"/>
    <d v="2022-02-08T00:00:00"/>
    <s v="08"/>
    <s v="February"/>
    <x v="8"/>
    <x v="2"/>
    <x v="10"/>
    <x v="6"/>
    <x v="0"/>
    <n v="2015"/>
    <s v="$427M"/>
    <n v="427000000"/>
    <x v="767"/>
  </r>
  <r>
    <x v="776"/>
    <s v="$1B"/>
    <n v="1000000000"/>
    <x v="6"/>
    <d v="2021-12-09T00:00:00"/>
    <s v="09"/>
    <s v="December"/>
    <x v="6"/>
    <x v="2"/>
    <x v="159"/>
    <x v="12"/>
    <x v="1"/>
    <n v="2020"/>
    <s v="$345M"/>
    <n v="345000000"/>
    <x v="768"/>
  </r>
  <r>
    <x v="777"/>
    <s v="$1B"/>
    <n v="1000000000"/>
    <x v="6"/>
    <d v="2021-08-03T00:00:00"/>
    <s v="03"/>
    <s v="August"/>
    <x v="6"/>
    <x v="4"/>
    <x v="3"/>
    <x v="1"/>
    <x v="1"/>
    <n v="2012"/>
    <s v="$281M"/>
    <n v="281000000"/>
    <x v="769"/>
  </r>
  <r>
    <x v="778"/>
    <s v="$1B"/>
    <n v="1000000000"/>
    <x v="6"/>
    <d v="2021-11-10T00:00:00"/>
    <s v="10"/>
    <s v="November"/>
    <x v="6"/>
    <x v="2"/>
    <x v="31"/>
    <x v="6"/>
    <x v="0"/>
    <n v="2015"/>
    <s v="$310M"/>
    <n v="310000000"/>
    <x v="770"/>
  </r>
  <r>
    <x v="779"/>
    <s v="$1B"/>
    <n v="1000000000"/>
    <x v="6"/>
    <d v="2021-06-02T00:00:00"/>
    <s v="02"/>
    <s v="June"/>
    <x v="6"/>
    <x v="2"/>
    <x v="215"/>
    <x v="32"/>
    <x v="2"/>
    <n v="2013"/>
    <s v="$337M"/>
    <n v="337000000"/>
    <x v="771"/>
  </r>
  <r>
    <x v="780"/>
    <s v="$1B"/>
    <n v="1000000000"/>
    <x v="6"/>
    <d v="2021-08-31T00:00:00"/>
    <s v="31"/>
    <s v="August"/>
    <x v="6"/>
    <x v="4"/>
    <x v="216"/>
    <x v="1"/>
    <x v="1"/>
    <n v="2018"/>
    <s v="$124M"/>
    <n v="124000000"/>
    <x v="772"/>
  </r>
  <r>
    <x v="781"/>
    <s v="$1B"/>
    <n v="1000000000"/>
    <x v="6"/>
    <d v="2022-01-31T00:00:00"/>
    <s v="31"/>
    <s v="January"/>
    <x v="8"/>
    <x v="3"/>
    <x v="3"/>
    <x v="1"/>
    <x v="1"/>
    <n v="2021"/>
    <s v="$118M"/>
    <n v="118000000"/>
    <x v="773"/>
  </r>
  <r>
    <x v="782"/>
    <s v="$1B"/>
    <n v="1000000000"/>
    <x v="6"/>
    <d v="2021-03-26T00:00:00"/>
    <s v="26"/>
    <s v="March"/>
    <x v="6"/>
    <x v="3"/>
    <x v="3"/>
    <x v="1"/>
    <x v="1"/>
    <n v="2016"/>
    <s v="$161M"/>
    <n v="161000000"/>
    <x v="774"/>
  </r>
  <r>
    <x v="783"/>
    <s v="$1B"/>
    <n v="1000000000"/>
    <x v="6"/>
    <d v="2021-07-13T00:00:00"/>
    <s v="13"/>
    <s v="July"/>
    <x v="6"/>
    <x v="9"/>
    <x v="116"/>
    <x v="1"/>
    <x v="1"/>
    <n v="2019"/>
    <s v="$315M"/>
    <n v="315000000"/>
    <x v="775"/>
  </r>
  <r>
    <x v="784"/>
    <s v="$1B"/>
    <n v="1000000000"/>
    <x v="6"/>
    <d v="2021-02-17T00:00:00"/>
    <s v="17"/>
    <s v="February"/>
    <x v="6"/>
    <x v="3"/>
    <x v="15"/>
    <x v="1"/>
    <x v="1"/>
    <n v="2008"/>
    <s v="$309M"/>
    <n v="309000000"/>
    <x v="776"/>
  </r>
  <r>
    <x v="785"/>
    <s v="$1B"/>
    <n v="1000000000"/>
    <x v="6"/>
    <d v="2020-07-16T00:00:00"/>
    <s v="16"/>
    <s v="July"/>
    <x v="9"/>
    <x v="7"/>
    <x v="72"/>
    <x v="1"/>
    <x v="1"/>
    <n v="2012"/>
    <s v="$347M"/>
    <n v="347000000"/>
    <x v="777"/>
  </r>
  <r>
    <x v="786"/>
    <s v="$1B"/>
    <n v="1000000000"/>
    <x v="6"/>
    <d v="2021-07-01T00:00:00"/>
    <s v="01"/>
    <s v="July"/>
    <x v="6"/>
    <x v="5"/>
    <x v="217"/>
    <x v="43"/>
    <x v="2"/>
    <n v="2019"/>
    <s v="$380M"/>
    <n v="380000000"/>
    <x v="778"/>
  </r>
  <r>
    <x v="787"/>
    <s v="$1B"/>
    <n v="1000000000"/>
    <x v="6"/>
    <d v="2022-01-12T00:00:00"/>
    <s v="12"/>
    <s v="January"/>
    <x v="8"/>
    <x v="4"/>
    <x v="64"/>
    <x v="1"/>
    <x v="1"/>
    <n v="2017"/>
    <s v="$189M"/>
    <n v="189000000"/>
    <x v="779"/>
  </r>
  <r>
    <x v="788"/>
    <s v="$1B"/>
    <n v="1000000000"/>
    <x v="6"/>
    <d v="2021-06-24T00:00:00"/>
    <s v="24"/>
    <s v="June"/>
    <x v="6"/>
    <x v="0"/>
    <x v="2"/>
    <x v="0"/>
    <x v="0"/>
    <n v="2019"/>
    <s v="$300M"/>
    <n v="300000000"/>
    <x v="780"/>
  </r>
  <r>
    <x v="789"/>
    <s v="$1B"/>
    <n v="1000000000"/>
    <x v="6"/>
    <d v="2021-02-03T00:00:00"/>
    <s v="03"/>
    <s v="February"/>
    <x v="6"/>
    <x v="4"/>
    <x v="18"/>
    <x v="1"/>
    <x v="1"/>
    <n v="2008"/>
    <s v="$264M"/>
    <n v="264000000"/>
    <x v="781"/>
  </r>
  <r>
    <x v="790"/>
    <s v="$1B"/>
    <n v="1000000000"/>
    <x v="6"/>
    <d v="2021-08-09T00:00:00"/>
    <s v="09"/>
    <s v="August"/>
    <x v="6"/>
    <x v="8"/>
    <x v="31"/>
    <x v="6"/>
    <x v="0"/>
    <n v="2015"/>
    <s v="$194M"/>
    <n v="194000000"/>
    <x v="769"/>
  </r>
  <r>
    <x v="791"/>
    <s v="$1B"/>
    <n v="1000000000"/>
    <x v="6"/>
    <d v="2020-06-23T00:00:00"/>
    <s v="23"/>
    <s v="June"/>
    <x v="9"/>
    <x v="4"/>
    <x v="85"/>
    <x v="25"/>
    <x v="2"/>
    <n v="1999"/>
    <s v="$9M"/>
    <n v="9000000"/>
    <x v="782"/>
  </r>
  <r>
    <x v="792"/>
    <s v="$1B"/>
    <n v="1000000000"/>
    <x v="6"/>
    <d v="2022-02-09T00:00:00"/>
    <s v="09"/>
    <s v="February"/>
    <x v="8"/>
    <x v="5"/>
    <x v="133"/>
    <x v="6"/>
    <x v="0"/>
    <n v="2012"/>
    <s v="$573M"/>
    <n v="573000000"/>
    <x v="783"/>
  </r>
  <r>
    <x v="793"/>
    <s v="$1B"/>
    <n v="1000000000"/>
    <x v="6"/>
    <d v="2016-01-01T00:00:00"/>
    <s v="01"/>
    <s v="January"/>
    <x v="7"/>
    <x v="6"/>
    <x v="24"/>
    <x v="11"/>
    <x v="0"/>
    <n v="2009"/>
    <s v="$33M"/>
    <n v="33000000"/>
    <x v="784"/>
  </r>
  <r>
    <x v="794"/>
    <s v="$1B"/>
    <n v="1000000000"/>
    <x v="6"/>
    <d v="2019-03-27T00:00:00"/>
    <s v="27"/>
    <s v="March"/>
    <x v="5"/>
    <x v="0"/>
    <x v="0"/>
    <x v="0"/>
    <x v="0"/>
    <n v="2014"/>
    <s v="$787M"/>
    <n v="787000000"/>
    <x v="785"/>
  </r>
  <r>
    <x v="795"/>
    <s v="$1B"/>
    <n v="1000000000"/>
    <x v="6"/>
    <d v="2017-07-20T00:00:00"/>
    <s v="20"/>
    <s v="July"/>
    <x v="0"/>
    <x v="8"/>
    <x v="0"/>
    <x v="0"/>
    <x v="0"/>
    <n v="2012"/>
    <s v="$144M"/>
    <n v="144000000"/>
    <x v="651"/>
  </r>
  <r>
    <x v="796"/>
    <s v="$1B"/>
    <n v="1000000000"/>
    <x v="6"/>
    <d v="2021-06-15T00:00:00"/>
    <s v="15"/>
    <s v="June"/>
    <x v="6"/>
    <x v="4"/>
    <x v="3"/>
    <x v="1"/>
    <x v="1"/>
    <n v="2017"/>
    <s v="$197M"/>
    <n v="197000000"/>
    <x v="786"/>
  </r>
  <r>
    <x v="797"/>
    <s v="$1B"/>
    <n v="1000000000"/>
    <x v="6"/>
    <d v="2021-02-11T00:00:00"/>
    <s v="11"/>
    <s v="February"/>
    <x v="6"/>
    <x v="9"/>
    <x v="3"/>
    <x v="1"/>
    <x v="1"/>
    <n v="2017"/>
    <s v="$167M"/>
    <n v="167000000"/>
    <x v="787"/>
  </r>
  <r>
    <x v="798"/>
    <s v="$1B"/>
    <n v="1000000000"/>
    <x v="6"/>
    <d v="2018-09-15T00:00:00"/>
    <s v="15"/>
    <s v="September"/>
    <x v="2"/>
    <x v="11"/>
    <x v="12"/>
    <x v="0"/>
    <x v="0"/>
    <n v="2011"/>
    <s v="$875M"/>
    <n v="875000000"/>
    <x v="788"/>
  </r>
  <r>
    <x v="799"/>
    <s v="$1B"/>
    <n v="1000000000"/>
    <x v="6"/>
    <d v="2021-12-09T00:00:00"/>
    <s v="09"/>
    <s v="December"/>
    <x v="6"/>
    <x v="7"/>
    <x v="34"/>
    <x v="1"/>
    <x v="1"/>
    <n v="2010"/>
    <s v="$236M"/>
    <n v="236000000"/>
    <x v="789"/>
  </r>
  <r>
    <x v="800"/>
    <s v="$1B"/>
    <n v="1000000000"/>
    <x v="6"/>
    <d v="2021-10-06T00:00:00"/>
    <s v="06"/>
    <s v="October"/>
    <x v="6"/>
    <x v="9"/>
    <x v="3"/>
    <x v="1"/>
    <x v="1"/>
    <n v="2019"/>
    <s v="$323M"/>
    <n v="323000000"/>
    <x v="790"/>
  </r>
  <r>
    <x v="801"/>
    <s v="$1B"/>
    <n v="1000000000"/>
    <x v="6"/>
    <d v="2021-06-16T00:00:00"/>
    <s v="16"/>
    <s v="June"/>
    <x v="6"/>
    <x v="3"/>
    <x v="35"/>
    <x v="1"/>
    <x v="1"/>
    <n v="2015"/>
    <s v="$339M"/>
    <n v="339000000"/>
    <x v="640"/>
  </r>
  <r>
    <x v="802"/>
    <s v="$1B"/>
    <n v="1000000000"/>
    <x v="6"/>
    <d v="2022-02-08T00:00:00"/>
    <s v="08"/>
    <s v="February"/>
    <x v="8"/>
    <x v="3"/>
    <x v="218"/>
    <x v="1"/>
    <x v="1"/>
    <n v="2009"/>
    <s v="$192M"/>
    <n v="192000000"/>
    <x v="791"/>
  </r>
  <r>
    <x v="803"/>
    <s v="$1B"/>
    <n v="1000000000"/>
    <x v="6"/>
    <d v="2021-09-16T00:00:00"/>
    <s v="16"/>
    <s v="September"/>
    <x v="6"/>
    <x v="0"/>
    <x v="219"/>
    <x v="1"/>
    <x v="1"/>
    <n v="2019"/>
    <s v="$150M"/>
    <n v="150000000"/>
    <x v="792"/>
  </r>
  <r>
    <x v="804"/>
    <s v="$1B"/>
    <n v="1000000000"/>
    <x v="6"/>
    <d v="2021-09-13T00:00:00"/>
    <s v="13"/>
    <s v="September"/>
    <x v="6"/>
    <x v="5"/>
    <x v="61"/>
    <x v="1"/>
    <x v="1"/>
    <n v="2015"/>
    <s v="$205M"/>
    <n v="205000000"/>
    <x v="793"/>
  </r>
  <r>
    <x v="805"/>
    <s v="$1B"/>
    <n v="1000000000"/>
    <x v="6"/>
    <d v="2021-07-27T00:00:00"/>
    <s v="27"/>
    <s v="July"/>
    <x v="6"/>
    <x v="3"/>
    <x v="26"/>
    <x v="1"/>
    <x v="1"/>
    <n v="2016"/>
    <s v="$292M"/>
    <n v="292000000"/>
    <x v="794"/>
  </r>
  <r>
    <x v="806"/>
    <s v="$1B"/>
    <n v="1000000000"/>
    <x v="6"/>
    <d v="2019-12-16T00:00:00"/>
    <s v="16"/>
    <s v="December"/>
    <x v="5"/>
    <x v="3"/>
    <x v="220"/>
    <x v="0"/>
    <x v="0"/>
    <n v="2014"/>
    <s v="$396M"/>
    <n v="396000000"/>
    <x v="795"/>
  </r>
  <r>
    <x v="807"/>
    <s v="$1B"/>
    <n v="1000000000"/>
    <x v="6"/>
    <d v="2021-10-28T00:00:00"/>
    <s v="28"/>
    <s v="October"/>
    <x v="6"/>
    <x v="3"/>
    <x v="10"/>
    <x v="6"/>
    <x v="0"/>
    <n v="2016"/>
    <s v="$458M"/>
    <n v="458000000"/>
    <x v="796"/>
  </r>
  <r>
    <x v="808"/>
    <s v="$1B"/>
    <n v="1000000000"/>
    <x v="6"/>
    <d v="2021-09-15T00:00:00"/>
    <s v="15"/>
    <s v="September"/>
    <x v="6"/>
    <x v="4"/>
    <x v="10"/>
    <x v="6"/>
    <x v="0"/>
    <n v="2019"/>
    <s v="$193M"/>
    <n v="193000000"/>
    <x v="797"/>
  </r>
  <r>
    <x v="809"/>
    <s v="$1B"/>
    <n v="1000000000"/>
    <x v="6"/>
    <d v="2022-02-22T00:00:00"/>
    <s v="22"/>
    <s v="February"/>
    <x v="8"/>
    <x v="13"/>
    <x v="15"/>
    <x v="1"/>
    <x v="1"/>
    <n v="2019"/>
    <s v="$205M"/>
    <n v="205000000"/>
    <x v="798"/>
  </r>
  <r>
    <x v="810"/>
    <s v="$1B"/>
    <n v="1000000000"/>
    <x v="6"/>
    <d v="2021-09-15T00:00:00"/>
    <s v="15"/>
    <s v="September"/>
    <x v="6"/>
    <x v="2"/>
    <x v="8"/>
    <x v="23"/>
    <x v="0"/>
    <n v="2012"/>
    <s v="$288M"/>
    <n v="288000000"/>
    <x v="799"/>
  </r>
  <r>
    <x v="811"/>
    <s v="$1B"/>
    <n v="1000000000"/>
    <x v="6"/>
    <d v="2022-03-31T00:00:00"/>
    <s v="31"/>
    <s v="March"/>
    <x v="8"/>
    <x v="1"/>
    <x v="15"/>
    <x v="1"/>
    <x v="1"/>
    <n v="2019"/>
    <s v="$140M"/>
    <n v="140000000"/>
    <x v="800"/>
  </r>
  <r>
    <x v="812"/>
    <s v="$1B"/>
    <n v="1000000000"/>
    <x v="6"/>
    <d v="2021-08-10T00:00:00"/>
    <s v="10"/>
    <s v="August"/>
    <x v="6"/>
    <x v="3"/>
    <x v="221"/>
    <x v="6"/>
    <x v="0"/>
    <n v="2017"/>
    <s v="$109M"/>
    <n v="109000000"/>
    <x v="801"/>
  </r>
  <r>
    <x v="813"/>
    <s v="$1B"/>
    <n v="1000000000"/>
    <x v="6"/>
    <d v="2021-11-16T00:00:00"/>
    <s v="16"/>
    <s v="November"/>
    <x v="6"/>
    <x v="2"/>
    <x v="15"/>
    <x v="1"/>
    <x v="1"/>
    <n v="2014"/>
    <s v="$120M"/>
    <n v="120000000"/>
    <x v="802"/>
  </r>
  <r>
    <x v="814"/>
    <s v="$1B"/>
    <n v="1000000000"/>
    <x v="6"/>
    <d v="2021-10-18T00:00:00"/>
    <s v="18"/>
    <s v="October"/>
    <x v="6"/>
    <x v="4"/>
    <x v="29"/>
    <x v="10"/>
    <x v="2"/>
    <n v="2017"/>
    <s v="$304M"/>
    <n v="304000000"/>
    <x v="803"/>
  </r>
  <r>
    <x v="815"/>
    <s v="$1B"/>
    <n v="1000000000"/>
    <x v="6"/>
    <d v="2022-02-22T00:00:00"/>
    <s v="22"/>
    <s v="February"/>
    <x v="8"/>
    <x v="13"/>
    <x v="222"/>
    <x v="13"/>
    <x v="1"/>
    <n v="2001"/>
    <s v="$186M"/>
    <n v="186000000"/>
    <x v="804"/>
  </r>
  <r>
    <x v="816"/>
    <s v="$1B"/>
    <n v="1000000000"/>
    <x v="6"/>
    <d v="2021-05-04T00:00:00"/>
    <s v="04"/>
    <s v="May"/>
    <x v="6"/>
    <x v="1"/>
    <x v="223"/>
    <x v="1"/>
    <x v="1"/>
    <n v="2014"/>
    <s v="$172M"/>
    <n v="172000000"/>
    <x v="805"/>
  </r>
  <r>
    <x v="817"/>
    <s v="$1B"/>
    <n v="1000000000"/>
    <x v="6"/>
    <d v="2021-11-30T00:00:00"/>
    <s v="30"/>
    <s v="November"/>
    <x v="6"/>
    <x v="3"/>
    <x v="3"/>
    <x v="1"/>
    <x v="1"/>
    <n v="2013"/>
    <s v="$404M"/>
    <n v="404000000"/>
    <x v="806"/>
  </r>
  <r>
    <x v="818"/>
    <s v="$1B"/>
    <n v="1000000000"/>
    <x v="6"/>
    <d v="2021-06-22T00:00:00"/>
    <s v="22"/>
    <s v="June"/>
    <x v="6"/>
    <x v="4"/>
    <x v="37"/>
    <x v="1"/>
    <x v="1"/>
    <n v="2012"/>
    <s v="$258M"/>
    <n v="258000000"/>
    <x v="807"/>
  </r>
  <r>
    <x v="819"/>
    <s v="$1B"/>
    <n v="1000000000"/>
    <x v="6"/>
    <d v="2021-11-10T00:00:00"/>
    <s v="10"/>
    <s v="November"/>
    <x v="6"/>
    <x v="10"/>
    <x v="12"/>
    <x v="0"/>
    <x v="0"/>
    <n v="2013"/>
    <s v="$325M"/>
    <n v="325000000"/>
    <x v="808"/>
  </r>
  <r>
    <x v="820"/>
    <s v="$1B"/>
    <n v="1000000000"/>
    <x v="6"/>
    <d v="2019-05-16T00:00:00"/>
    <s v="16"/>
    <s v="May"/>
    <x v="5"/>
    <x v="12"/>
    <x v="29"/>
    <x v="10"/>
    <x v="2"/>
    <n v="2009"/>
    <s v="$656M"/>
    <n v="656000000"/>
    <x v="809"/>
  </r>
  <r>
    <x v="821"/>
    <s v="$1B"/>
    <n v="1000000000"/>
    <x v="6"/>
    <d v="2021-12-28T00:00:00"/>
    <s v="28"/>
    <s v="December"/>
    <x v="6"/>
    <x v="2"/>
    <x v="110"/>
    <x v="6"/>
    <x v="0"/>
    <n v="2021"/>
    <s v="$185M"/>
    <n v="185000000"/>
    <x v="810"/>
  </r>
  <r>
    <x v="822"/>
    <s v="$1B"/>
    <n v="1000000000"/>
    <x v="6"/>
    <d v="2019-05-21T00:00:00"/>
    <s v="21"/>
    <s v="May"/>
    <x v="5"/>
    <x v="3"/>
    <x v="38"/>
    <x v="1"/>
    <x v="1"/>
    <n v="2000"/>
    <s v="$134M"/>
    <n v="134000000"/>
    <x v="811"/>
  </r>
  <r>
    <x v="823"/>
    <s v="$1B"/>
    <n v="1000000000"/>
    <x v="6"/>
    <d v="2016-04-14T00:00:00"/>
    <s v="14"/>
    <s v="April"/>
    <x v="7"/>
    <x v="2"/>
    <x v="196"/>
    <x v="0"/>
    <x v="0"/>
    <n v="2012"/>
    <s v="$136M"/>
    <n v="136000000"/>
    <x v="812"/>
  </r>
  <r>
    <x v="824"/>
    <s v="$1B"/>
    <n v="1000000000"/>
    <x v="6"/>
    <d v="2021-10-13T00:00:00"/>
    <s v="13"/>
    <s v="October"/>
    <x v="6"/>
    <x v="4"/>
    <x v="72"/>
    <x v="1"/>
    <x v="1"/>
    <n v="2014"/>
    <s v="$169M"/>
    <n v="169000000"/>
    <x v="813"/>
  </r>
  <r>
    <x v="825"/>
    <s v="$1B"/>
    <n v="1000000000"/>
    <x v="6"/>
    <d v="2022-01-13T00:00:00"/>
    <s v="13"/>
    <s v="January"/>
    <x v="8"/>
    <x v="8"/>
    <x v="224"/>
    <x v="6"/>
    <x v="0"/>
    <n v="2012"/>
    <s v="$166M"/>
    <n v="166000000"/>
    <x v="814"/>
  </r>
  <r>
    <x v="826"/>
    <s v="$1B"/>
    <n v="1000000000"/>
    <x v="6"/>
    <d v="2021-02-08T00:00:00"/>
    <s v="08"/>
    <s v="February"/>
    <x v="6"/>
    <x v="7"/>
    <x v="225"/>
    <x v="27"/>
    <x v="2"/>
    <n v="2004"/>
    <s v="$346M"/>
    <n v="346000000"/>
    <x v="815"/>
  </r>
  <r>
    <x v="827"/>
    <s v="$1B"/>
    <n v="1000000000"/>
    <x v="6"/>
    <d v="2021-08-11T00:00:00"/>
    <s v="11"/>
    <s v="August"/>
    <x v="6"/>
    <x v="4"/>
    <x v="3"/>
    <x v="1"/>
    <x v="1"/>
    <n v="2017"/>
    <s v="$200M"/>
    <n v="200000000"/>
    <x v="816"/>
  </r>
  <r>
    <x v="828"/>
    <s v="$1B"/>
    <n v="1000000000"/>
    <x v="6"/>
    <d v="2020-11-12T00:00:00"/>
    <s v="12"/>
    <s v="November"/>
    <x v="9"/>
    <x v="2"/>
    <x v="226"/>
    <x v="1"/>
    <x v="1"/>
    <n v="2010"/>
    <s v="$433M"/>
    <n v="433000000"/>
    <x v="817"/>
  </r>
  <r>
    <x v="829"/>
    <s v="$1B"/>
    <n v="1000000000"/>
    <x v="6"/>
    <d v="2021-03-30T00:00:00"/>
    <s v="30"/>
    <s v="March"/>
    <x v="6"/>
    <x v="9"/>
    <x v="15"/>
    <x v="1"/>
    <x v="1"/>
    <n v="2017"/>
    <s v="$130M"/>
    <n v="130000000"/>
    <x v="818"/>
  </r>
  <r>
    <x v="830"/>
    <s v="$1B"/>
    <n v="1000000000"/>
    <x v="6"/>
    <d v="2021-01-14T00:00:00"/>
    <s v="14"/>
    <s v="January"/>
    <x v="6"/>
    <x v="5"/>
    <x v="29"/>
    <x v="10"/>
    <x v="2"/>
    <n v="2015"/>
    <s v="$340M"/>
    <n v="340000000"/>
    <x v="819"/>
  </r>
  <r>
    <x v="831"/>
    <s v="$1B"/>
    <n v="1000000000"/>
    <x v="6"/>
    <d v="2020-01-09T00:00:00"/>
    <s v="09"/>
    <s v="January"/>
    <x v="9"/>
    <x v="7"/>
    <x v="15"/>
    <x v="1"/>
    <x v="1"/>
    <n v="2004"/>
    <s v="$274M"/>
    <n v="274000000"/>
    <x v="820"/>
  </r>
  <r>
    <x v="832"/>
    <s v="$1B"/>
    <n v="1000000000"/>
    <x v="6"/>
    <d v="2022-03-15T00:00:00"/>
    <s v="15"/>
    <s v="March"/>
    <x v="8"/>
    <x v="4"/>
    <x v="227"/>
    <x v="10"/>
    <x v="2"/>
    <n v="2014"/>
    <s v="$307M"/>
    <n v="307000000"/>
    <x v="821"/>
  </r>
  <r>
    <x v="833"/>
    <s v="$1B"/>
    <n v="1000000000"/>
    <x v="6"/>
    <d v="2021-05-20T00:00:00"/>
    <s v="20"/>
    <s v="May"/>
    <x v="6"/>
    <x v="3"/>
    <x v="42"/>
    <x v="1"/>
    <x v="1"/>
    <n v="2016"/>
    <s v="$210M"/>
    <n v="210000000"/>
    <x v="822"/>
  </r>
  <r>
    <x v="834"/>
    <s v="$1B"/>
    <n v="1000000000"/>
    <x v="6"/>
    <d v="2014-03-20T00:00:00"/>
    <s v="20"/>
    <s v="March"/>
    <x v="3"/>
    <x v="14"/>
    <x v="26"/>
    <x v="1"/>
    <x v="1"/>
    <n v="2009"/>
    <s v="$361M"/>
    <n v="361000000"/>
    <x v="823"/>
  </r>
  <r>
    <x v="835"/>
    <s v="$1B"/>
    <n v="1000000000"/>
    <x v="6"/>
    <d v="2021-11-30T00:00:00"/>
    <s v="30"/>
    <s v="November"/>
    <x v="6"/>
    <x v="3"/>
    <x v="6"/>
    <x v="4"/>
    <x v="2"/>
    <n v="2018"/>
    <s v="$90M"/>
    <n v="90000000"/>
    <x v="824"/>
  </r>
  <r>
    <x v="836"/>
    <s v="$1B"/>
    <n v="1000000000"/>
    <x v="6"/>
    <d v="2021-03-09T00:00:00"/>
    <s v="09"/>
    <s v="March"/>
    <x v="6"/>
    <x v="3"/>
    <x v="6"/>
    <x v="4"/>
    <x v="2"/>
    <n v="2016"/>
    <s v="$202M"/>
    <n v="202000000"/>
    <x v="825"/>
  </r>
  <r>
    <x v="837"/>
    <s v="$1B"/>
    <n v="1000000000"/>
    <x v="6"/>
    <d v="2018-09-18T00:00:00"/>
    <s v="18"/>
    <s v="September"/>
    <x v="2"/>
    <x v="4"/>
    <x v="0"/>
    <x v="0"/>
    <x v="0"/>
    <n v="2015"/>
    <s v="$53M"/>
    <n v="53000000"/>
    <x v="826"/>
  </r>
  <r>
    <x v="838"/>
    <s v="$1B"/>
    <n v="1000000000"/>
    <x v="6"/>
    <d v="2021-12-28T00:00:00"/>
    <s v="28"/>
    <s v="December"/>
    <x v="6"/>
    <x v="2"/>
    <x v="65"/>
    <x v="6"/>
    <x v="0"/>
    <n v="2016"/>
    <s v="$111M"/>
    <n v="111000000"/>
    <x v="827"/>
  </r>
  <r>
    <x v="839"/>
    <s v="$1B"/>
    <n v="1000000000"/>
    <x v="6"/>
    <d v="2017-11-27T00:00:00"/>
    <s v="27"/>
    <s v="November"/>
    <x v="0"/>
    <x v="3"/>
    <x v="228"/>
    <x v="4"/>
    <x v="2"/>
    <n v="1990"/>
    <s v="$200M"/>
    <n v="200000000"/>
    <x v="828"/>
  </r>
  <r>
    <x v="840"/>
    <s v="$1B"/>
    <n v="1000000000"/>
    <x v="6"/>
    <d v="2019-07-11T00:00:00"/>
    <s v="11"/>
    <s v="July"/>
    <x v="5"/>
    <x v="5"/>
    <x v="65"/>
    <x v="6"/>
    <x v="0"/>
    <n v="2014"/>
    <s v="$247M"/>
    <n v="247000000"/>
    <x v="829"/>
  </r>
  <r>
    <x v="841"/>
    <s v="$1B"/>
    <n v="1000000000"/>
    <x v="6"/>
    <d v="2017-08-25T00:00:00"/>
    <s v="25"/>
    <s v="August"/>
    <x v="0"/>
    <x v="1"/>
    <x v="61"/>
    <x v="1"/>
    <x v="1"/>
    <n v="2008"/>
    <s v="$223M"/>
    <n v="223000000"/>
    <x v="830"/>
  </r>
  <r>
    <x v="842"/>
    <s v="$1B"/>
    <n v="1000000000"/>
    <x v="6"/>
    <d v="2020-10-16T00:00:00"/>
    <s v="16"/>
    <s v="October"/>
    <x v="9"/>
    <x v="11"/>
    <x v="229"/>
    <x v="11"/>
    <x v="0"/>
    <n v="2012"/>
    <s v="$408M"/>
    <n v="408000000"/>
    <x v="831"/>
  </r>
  <r>
    <x v="843"/>
    <s v="$1B"/>
    <n v="1000000000"/>
    <x v="6"/>
    <d v="2021-07-07T00:00:00"/>
    <s v="07"/>
    <s v="July"/>
    <x v="6"/>
    <x v="3"/>
    <x v="3"/>
    <x v="1"/>
    <x v="1"/>
    <n v="2018"/>
    <s v="$107M"/>
    <n v="107000000"/>
    <x v="832"/>
  </r>
  <r>
    <x v="844"/>
    <s v="$1B"/>
    <n v="1000000000"/>
    <x v="6"/>
    <d v="2021-11-10T00:00:00"/>
    <s v="10"/>
    <s v="November"/>
    <x v="6"/>
    <x v="10"/>
    <x v="3"/>
    <x v="1"/>
    <x v="1"/>
    <n v="2014"/>
    <s v="$217M"/>
    <n v="217000000"/>
    <x v="833"/>
  </r>
  <r>
    <x v="845"/>
    <s v="$1B"/>
    <n v="1000000000"/>
    <x v="6"/>
    <d v="2019-10-21T00:00:00"/>
    <s v="21"/>
    <s v="October"/>
    <x v="5"/>
    <x v="7"/>
    <x v="3"/>
    <x v="1"/>
    <x v="1"/>
    <n v="2015"/>
    <s v="$132M"/>
    <n v="132000000"/>
    <x v="834"/>
  </r>
  <r>
    <x v="846"/>
    <s v="$1B"/>
    <n v="1000000000"/>
    <x v="6"/>
    <d v="2015-07-30T00:00:00"/>
    <s v="30"/>
    <s v="July"/>
    <x v="10"/>
    <x v="2"/>
    <x v="0"/>
    <x v="0"/>
    <x v="0"/>
    <n v="2009"/>
    <s v="$250M"/>
    <n v="250000000"/>
    <x v="835"/>
  </r>
  <r>
    <x v="847"/>
    <s v="$1B"/>
    <n v="1000000000"/>
    <x v="6"/>
    <d v="2021-06-01T00:00:00"/>
    <s v="01"/>
    <s v="June"/>
    <x v="6"/>
    <x v="3"/>
    <x v="8"/>
    <x v="23"/>
    <x v="0"/>
    <n v="2019"/>
    <s v="$100M"/>
    <n v="100000000"/>
    <x v="836"/>
  </r>
  <r>
    <x v="848"/>
    <s v="$1B"/>
    <n v="1000000000"/>
    <x v="6"/>
    <d v="2021-11-15T00:00:00"/>
    <s v="15"/>
    <s v="November"/>
    <x v="6"/>
    <x v="4"/>
    <x v="3"/>
    <x v="1"/>
    <x v="1"/>
    <n v="2009"/>
    <s v="$277M"/>
    <n v="277000000"/>
    <x v="837"/>
  </r>
  <r>
    <x v="849"/>
    <s v="$1B"/>
    <n v="1000000000"/>
    <x v="6"/>
    <d v="2021-04-06T00:00:00"/>
    <s v="06"/>
    <s v="April"/>
    <x v="6"/>
    <x v="14"/>
    <x v="35"/>
    <x v="1"/>
    <x v="1"/>
    <n v="2013"/>
    <s v="$221M"/>
    <n v="221000000"/>
    <x v="838"/>
  </r>
  <r>
    <x v="850"/>
    <s v="$1B"/>
    <n v="1000000000"/>
    <x v="6"/>
    <d v="2018-02-20T00:00:00"/>
    <s v="20"/>
    <s v="February"/>
    <x v="2"/>
    <x v="0"/>
    <x v="161"/>
    <x v="17"/>
    <x v="0"/>
    <n v="2010"/>
    <s v="$86M"/>
    <n v="86000000"/>
    <x v="839"/>
  </r>
  <r>
    <x v="851"/>
    <s v="$1B"/>
    <n v="1000000000"/>
    <x v="6"/>
    <d v="2018-11-20T00:00:00"/>
    <s v="20"/>
    <s v="November"/>
    <x v="2"/>
    <x v="11"/>
    <x v="43"/>
    <x v="0"/>
    <x v="0"/>
    <n v="2015"/>
    <s v="$1B"/>
    <n v="1000000000"/>
    <x v="840"/>
  </r>
  <r>
    <x v="852"/>
    <s v="$1B"/>
    <n v="1000000000"/>
    <x v="6"/>
    <d v="2021-08-30T00:00:00"/>
    <s v="30"/>
    <s v="August"/>
    <x v="6"/>
    <x v="10"/>
    <x v="43"/>
    <x v="0"/>
    <x v="0"/>
    <n v="2014"/>
    <s v="$86M"/>
    <n v="86000000"/>
    <x v="841"/>
  </r>
  <r>
    <x v="853"/>
    <s v="$1B"/>
    <n v="1000000000"/>
    <x v="6"/>
    <d v="2015-10-12T00:00:00"/>
    <s v="12"/>
    <s v="October"/>
    <x v="10"/>
    <x v="4"/>
    <x v="0"/>
    <x v="0"/>
    <x v="0"/>
    <n v="2014"/>
    <s v="$300M"/>
    <n v="300000000"/>
    <x v="842"/>
  </r>
  <r>
    <x v="854"/>
    <s v="$1B"/>
    <n v="1000000000"/>
    <x v="6"/>
    <d v="2021-09-09T00:00:00"/>
    <s v="09"/>
    <s v="September"/>
    <x v="6"/>
    <x v="10"/>
    <x v="23"/>
    <x v="10"/>
    <x v="2"/>
    <n v="2018"/>
    <s v="$240M"/>
    <n v="240000000"/>
    <x v="843"/>
  </r>
  <r>
    <x v="855"/>
    <s v="$1B"/>
    <n v="1000000000"/>
    <x v="6"/>
    <d v="2021-04-13T00:00:00"/>
    <s v="13"/>
    <s v="April"/>
    <x v="6"/>
    <x v="0"/>
    <x v="0"/>
    <x v="0"/>
    <x v="0"/>
    <n v="2017"/>
    <s v="$273M"/>
    <n v="273000000"/>
    <x v="844"/>
  </r>
  <r>
    <x v="856"/>
    <s v="$1B"/>
    <n v="1000000000"/>
    <x v="6"/>
    <d v="2021-06-23T00:00:00"/>
    <s v="23"/>
    <s v="June"/>
    <x v="6"/>
    <x v="4"/>
    <x v="15"/>
    <x v="1"/>
    <x v="1"/>
    <n v="2014"/>
    <s v="$226M"/>
    <n v="226000000"/>
    <x v="845"/>
  </r>
  <r>
    <x v="857"/>
    <s v="$1B"/>
    <n v="1000000000"/>
    <x v="6"/>
    <d v="2021-10-04T00:00:00"/>
    <s v="04"/>
    <s v="October"/>
    <x v="6"/>
    <x v="3"/>
    <x v="11"/>
    <x v="7"/>
    <x v="0"/>
    <n v="2018"/>
    <s v="$245M"/>
    <n v="245000000"/>
    <x v="846"/>
  </r>
  <r>
    <x v="858"/>
    <s v="$1B"/>
    <n v="1000000000"/>
    <x v="6"/>
    <d v="2020-01-30T00:00:00"/>
    <s v="30"/>
    <s v="January"/>
    <x v="9"/>
    <x v="9"/>
    <x v="3"/>
    <x v="1"/>
    <x v="1"/>
    <n v="2015"/>
    <s v="$524M"/>
    <n v="524000000"/>
    <x v="847"/>
  </r>
  <r>
    <x v="859"/>
    <s v="$1B"/>
    <n v="1000000000"/>
    <x v="6"/>
    <d v="2022-03-16T00:00:00"/>
    <s v="16"/>
    <s v="March"/>
    <x v="8"/>
    <x v="4"/>
    <x v="10"/>
    <x v="6"/>
    <x v="0"/>
    <n v="2008"/>
    <s v="$240M"/>
    <n v="240000000"/>
    <x v="848"/>
  </r>
  <r>
    <x v="860"/>
    <s v="$1B"/>
    <n v="1000000000"/>
    <x v="6"/>
    <d v="2021-05-17T00:00:00"/>
    <s v="17"/>
    <s v="May"/>
    <x v="6"/>
    <x v="3"/>
    <x v="37"/>
    <x v="1"/>
    <x v="1"/>
    <n v="2019"/>
    <s v="$243M"/>
    <n v="243000000"/>
    <x v="849"/>
  </r>
  <r>
    <x v="861"/>
    <s v="$1B"/>
    <n v="1000000000"/>
    <x v="6"/>
    <d v="2021-07-13T00:00:00"/>
    <s v="13"/>
    <s v="July"/>
    <x v="6"/>
    <x v="0"/>
    <x v="72"/>
    <x v="1"/>
    <x v="1"/>
    <n v="2016"/>
    <s v="$187M"/>
    <n v="187000000"/>
    <x v="850"/>
  </r>
  <r>
    <x v="862"/>
    <s v="$1B"/>
    <n v="1000000000"/>
    <x v="6"/>
    <d v="2021-12-07T00:00:00"/>
    <s v="07"/>
    <s v="December"/>
    <x v="6"/>
    <x v="0"/>
    <x v="206"/>
    <x v="1"/>
    <x v="1"/>
    <n v="2019"/>
    <s v="$160M"/>
    <n v="160000000"/>
    <x v="851"/>
  </r>
  <r>
    <x v="863"/>
    <s v="$1B"/>
    <n v="1000000000"/>
    <x v="6"/>
    <d v="2022-03-15T00:00:00"/>
    <s v="15"/>
    <s v="March"/>
    <x v="8"/>
    <x v="4"/>
    <x v="40"/>
    <x v="1"/>
    <x v="1"/>
    <n v="2021"/>
    <s v="$200M"/>
    <n v="200000000"/>
    <x v="852"/>
  </r>
  <r>
    <x v="864"/>
    <s v="$1B"/>
    <n v="1000000000"/>
    <x v="6"/>
    <d v="2021-03-10T00:00:00"/>
    <s v="10"/>
    <s v="March"/>
    <x v="6"/>
    <x v="13"/>
    <x v="230"/>
    <x v="17"/>
    <x v="0"/>
    <n v="2015"/>
    <s v="$265M"/>
    <n v="265000000"/>
    <x v="853"/>
  </r>
  <r>
    <x v="865"/>
    <s v="$1B"/>
    <n v="1000000000"/>
    <x v="6"/>
    <d v="2021-09-21T00:00:00"/>
    <s v="21"/>
    <s v="September"/>
    <x v="6"/>
    <x v="4"/>
    <x v="77"/>
    <x v="1"/>
    <x v="1"/>
    <n v="2019"/>
    <s v="Unknown"/>
    <s v="Unknown"/>
    <x v="854"/>
  </r>
  <r>
    <x v="866"/>
    <s v="$1B"/>
    <n v="1000000000"/>
    <x v="6"/>
    <d v="2022-01-06T00:00:00"/>
    <s v="06"/>
    <s v="January"/>
    <x v="8"/>
    <x v="5"/>
    <x v="231"/>
    <x v="13"/>
    <x v="1"/>
    <n v="2010"/>
    <s v="$534M"/>
    <n v="534000000"/>
    <x v="855"/>
  </r>
  <r>
    <x v="867"/>
    <s v="$1B"/>
    <n v="1000000000"/>
    <x v="6"/>
    <d v="2021-10-26T00:00:00"/>
    <s v="26"/>
    <s v="October"/>
    <x v="6"/>
    <x v="0"/>
    <x v="15"/>
    <x v="1"/>
    <x v="1"/>
    <n v="2011"/>
    <s v="$294M"/>
    <n v="294000000"/>
    <x v="856"/>
  </r>
  <r>
    <x v="868"/>
    <s v="$1B"/>
    <n v="1000000000"/>
    <x v="6"/>
    <d v="2022-02-15T00:00:00"/>
    <s v="15"/>
    <s v="February"/>
    <x v="8"/>
    <x v="4"/>
    <x v="222"/>
    <x v="13"/>
    <x v="1"/>
    <n v="2020"/>
    <s v="$64M"/>
    <n v="64000000"/>
    <x v="857"/>
  </r>
  <r>
    <x v="869"/>
    <s v="$1B"/>
    <n v="1000000000"/>
    <x v="6"/>
    <d v="2021-02-16T00:00:00"/>
    <s v="16"/>
    <s v="February"/>
    <x v="6"/>
    <x v="1"/>
    <x v="112"/>
    <x v="1"/>
    <x v="1"/>
    <n v="2016"/>
    <s v="$150M"/>
    <n v="150000000"/>
    <x v="858"/>
  </r>
  <r>
    <x v="870"/>
    <s v="$1B"/>
    <n v="1000000000"/>
    <x v="6"/>
    <d v="2018-09-13T00:00:00"/>
    <s v="13"/>
    <s v="September"/>
    <x v="2"/>
    <x v="11"/>
    <x v="12"/>
    <x v="0"/>
    <x v="0"/>
    <n v="2015"/>
    <s v="$697M"/>
    <n v="697000000"/>
    <x v="859"/>
  </r>
  <r>
    <x v="871"/>
    <s v="$1B"/>
    <n v="1000000000"/>
    <x v="6"/>
    <d v="2015-01-22T00:00:00"/>
    <s v="22"/>
    <s v="January"/>
    <x v="10"/>
    <x v="2"/>
    <x v="43"/>
    <x v="0"/>
    <x v="0"/>
    <n v="2011"/>
    <s v="$224M"/>
    <n v="224000000"/>
    <x v="860"/>
  </r>
  <r>
    <x v="872"/>
    <s v="$1B"/>
    <n v="1000000000"/>
    <x v="6"/>
    <d v="2015-06-02T00:00:00"/>
    <s v="02"/>
    <s v="June"/>
    <x v="10"/>
    <x v="0"/>
    <x v="6"/>
    <x v="4"/>
    <x v="2"/>
    <n v="2013"/>
    <s v="$292M"/>
    <n v="292000000"/>
    <x v="861"/>
  </r>
  <r>
    <x v="873"/>
    <s v="$1B"/>
    <n v="1000000000"/>
    <x v="6"/>
    <d v="2021-09-01T00:00:00"/>
    <s v="01"/>
    <s v="September"/>
    <x v="6"/>
    <x v="2"/>
    <x v="29"/>
    <x v="10"/>
    <x v="2"/>
    <n v="2005"/>
    <s v="$800M"/>
    <n v="800000000"/>
    <x v="862"/>
  </r>
  <r>
    <x v="874"/>
    <s v="$1B"/>
    <n v="1000000000"/>
    <x v="6"/>
    <d v="2022-02-01T00:00:00"/>
    <s v="01"/>
    <s v="February"/>
    <x v="8"/>
    <x v="0"/>
    <x v="137"/>
    <x v="33"/>
    <x v="4"/>
    <n v="2018"/>
    <s v="$205M"/>
    <n v="205000000"/>
    <x v="863"/>
  </r>
  <r>
    <x v="875"/>
    <s v="$1B"/>
    <n v="1000000000"/>
    <x v="6"/>
    <d v="2018-11-06T00:00:00"/>
    <s v="06"/>
    <s v="November"/>
    <x v="2"/>
    <x v="10"/>
    <x v="46"/>
    <x v="14"/>
    <x v="2"/>
    <n v="2011"/>
    <s v="$170M"/>
    <n v="170000000"/>
    <x v="864"/>
  </r>
  <r>
    <x v="876"/>
    <s v="$1B"/>
    <n v="1000000000"/>
    <x v="6"/>
    <d v="2021-07-22T00:00:00"/>
    <s v="22"/>
    <s v="July"/>
    <x v="6"/>
    <x v="5"/>
    <x v="10"/>
    <x v="6"/>
    <x v="0"/>
    <n v="2015"/>
    <s v="$352M"/>
    <n v="352000000"/>
    <x v="865"/>
  </r>
  <r>
    <x v="877"/>
    <s v="$1B"/>
    <n v="1000000000"/>
    <x v="6"/>
    <d v="2021-08-05T00:00:00"/>
    <s v="05"/>
    <s v="August"/>
    <x v="6"/>
    <x v="0"/>
    <x v="15"/>
    <x v="1"/>
    <x v="1"/>
    <n v="2013"/>
    <s v="$238M"/>
    <n v="238000000"/>
    <x v="866"/>
  </r>
  <r>
    <x v="878"/>
    <s v="$1B"/>
    <n v="1000000000"/>
    <x v="6"/>
    <d v="2022-02-23T00:00:00"/>
    <s v="23"/>
    <s v="February"/>
    <x v="8"/>
    <x v="13"/>
    <x v="15"/>
    <x v="1"/>
    <x v="1"/>
    <n v="2017"/>
    <s v="$526M"/>
    <n v="526000000"/>
    <x v="867"/>
  </r>
  <r>
    <x v="879"/>
    <s v="$1B"/>
    <n v="1000000000"/>
    <x v="6"/>
    <d v="2021-07-01T00:00:00"/>
    <s v="01"/>
    <s v="July"/>
    <x v="6"/>
    <x v="3"/>
    <x v="8"/>
    <x v="23"/>
    <x v="0"/>
    <n v="2018"/>
    <s v="$210M"/>
    <n v="210000000"/>
    <x v="868"/>
  </r>
  <r>
    <x v="880"/>
    <s v="$1B"/>
    <n v="1000000000"/>
    <x v="6"/>
    <d v="2020-12-16T00:00:00"/>
    <s v="16"/>
    <s v="December"/>
    <x v="9"/>
    <x v="1"/>
    <x v="232"/>
    <x v="1"/>
    <x v="1"/>
    <n v="2014"/>
    <s v="$241M"/>
    <n v="241000000"/>
    <x v="869"/>
  </r>
  <r>
    <x v="881"/>
    <s v="$1B"/>
    <n v="1000000000"/>
    <x v="6"/>
    <d v="2021-06-16T00:00:00"/>
    <s v="16"/>
    <s v="June"/>
    <x v="6"/>
    <x v="5"/>
    <x v="52"/>
    <x v="17"/>
    <x v="0"/>
    <n v="2013"/>
    <s v="$185M"/>
    <n v="185000000"/>
    <x v="870"/>
  </r>
  <r>
    <x v="882"/>
    <s v="$1B"/>
    <n v="1000000000"/>
    <x v="6"/>
    <d v="2019-08-07T00:00:00"/>
    <s v="07"/>
    <s v="August"/>
    <x v="5"/>
    <x v="3"/>
    <x v="233"/>
    <x v="1"/>
    <x v="1"/>
    <n v="2008"/>
    <s v="$538M"/>
    <n v="538000000"/>
    <x v="871"/>
  </r>
  <r>
    <x v="883"/>
    <s v="$1B"/>
    <n v="1000000000"/>
    <x v="6"/>
    <d v="2021-12-14T00:00:00"/>
    <s v="14"/>
    <s v="December"/>
    <x v="6"/>
    <x v="9"/>
    <x v="15"/>
    <x v="1"/>
    <x v="1"/>
    <n v="2020"/>
    <s v="$141M"/>
    <n v="141000000"/>
    <x v="872"/>
  </r>
  <r>
    <x v="884"/>
    <s v="$1B"/>
    <n v="1000000000"/>
    <x v="6"/>
    <d v="2022-01-11T00:00:00"/>
    <s v="11"/>
    <s v="January"/>
    <x v="8"/>
    <x v="3"/>
    <x v="15"/>
    <x v="1"/>
    <x v="1"/>
    <n v="2009"/>
    <s v="$406M"/>
    <n v="406000000"/>
    <x v="873"/>
  </r>
  <r>
    <x v="885"/>
    <s v="$1B"/>
    <n v="1000000000"/>
    <x v="6"/>
    <d v="2021-03-30T00:00:00"/>
    <s v="30"/>
    <s v="March"/>
    <x v="6"/>
    <x v="4"/>
    <x v="37"/>
    <x v="1"/>
    <x v="1"/>
    <n v="2016"/>
    <s v="$165M"/>
    <n v="165000000"/>
    <x v="874"/>
  </r>
  <r>
    <x v="886"/>
    <s v="$1B"/>
    <n v="1000000000"/>
    <x v="6"/>
    <d v="2021-04-28T00:00:00"/>
    <s v="28"/>
    <s v="April"/>
    <x v="6"/>
    <x v="9"/>
    <x v="15"/>
    <x v="1"/>
    <x v="1"/>
    <n v="2016"/>
    <s v="$570M"/>
    <n v="570000000"/>
    <x v="875"/>
  </r>
  <r>
    <x v="887"/>
    <s v="$1B"/>
    <n v="1000000000"/>
    <x v="6"/>
    <d v="2021-10-21T00:00:00"/>
    <s v="21"/>
    <s v="October"/>
    <x v="6"/>
    <x v="5"/>
    <x v="60"/>
    <x v="22"/>
    <x v="4"/>
    <n v="2015"/>
    <s v="$390M"/>
    <n v="390000000"/>
    <x v="876"/>
  </r>
  <r>
    <x v="888"/>
    <s v="$1B"/>
    <n v="1000000000"/>
    <x v="6"/>
    <d v="2021-06-14T00:00:00"/>
    <s v="14"/>
    <s v="June"/>
    <x v="6"/>
    <x v="2"/>
    <x v="8"/>
    <x v="23"/>
    <x v="0"/>
    <n v="2015"/>
    <s v="$595M"/>
    <n v="595000000"/>
    <x v="877"/>
  </r>
  <r>
    <x v="889"/>
    <s v="$1B"/>
    <n v="1000000000"/>
    <x v="6"/>
    <d v="2021-07-14T00:00:00"/>
    <s v="14"/>
    <s v="July"/>
    <x v="6"/>
    <x v="3"/>
    <x v="234"/>
    <x v="1"/>
    <x v="1"/>
    <n v="2012"/>
    <s v="Unknown"/>
    <s v="Unknown"/>
    <x v="878"/>
  </r>
  <r>
    <x v="890"/>
    <s v="$1B"/>
    <n v="1000000000"/>
    <x v="6"/>
    <d v="2022-02-22T00:00:00"/>
    <s v="22"/>
    <s v="February"/>
    <x v="8"/>
    <x v="13"/>
    <x v="15"/>
    <x v="1"/>
    <x v="1"/>
    <n v="2014"/>
    <s v="$182M"/>
    <n v="182000000"/>
    <x v="879"/>
  </r>
  <r>
    <x v="891"/>
    <s v="$1B"/>
    <n v="1000000000"/>
    <x v="6"/>
    <d v="2021-10-07T00:00:00"/>
    <s v="07"/>
    <s v="October"/>
    <x v="6"/>
    <x v="7"/>
    <x v="15"/>
    <x v="1"/>
    <x v="1"/>
    <n v="2019"/>
    <s v="$254M"/>
    <n v="254000000"/>
    <x v="880"/>
  </r>
  <r>
    <x v="892"/>
    <s v="$1B"/>
    <n v="1000000000"/>
    <x v="6"/>
    <d v="2021-09-02T00:00:00"/>
    <s v="02"/>
    <s v="September"/>
    <x v="6"/>
    <x v="2"/>
    <x v="8"/>
    <x v="28"/>
    <x v="0"/>
    <n v="2020"/>
    <s v="$140M"/>
    <n v="140000000"/>
    <x v="881"/>
  </r>
  <r>
    <x v="893"/>
    <s v="$1B"/>
    <n v="1000000000"/>
    <x v="6"/>
    <d v="2021-12-06T00:00:00"/>
    <s v="06"/>
    <s v="December"/>
    <x v="6"/>
    <x v="3"/>
    <x v="159"/>
    <x v="12"/>
    <x v="1"/>
    <n v="2020"/>
    <s v="$109M"/>
    <n v="109000000"/>
    <x v="882"/>
  </r>
  <r>
    <x v="894"/>
    <s v="$1B"/>
    <n v="1000000000"/>
    <x v="6"/>
    <d v="2021-04-13T00:00:00"/>
    <s v="13"/>
    <s v="April"/>
    <x v="6"/>
    <x v="3"/>
    <x v="37"/>
    <x v="1"/>
    <x v="1"/>
    <n v="2016"/>
    <s v="$305M"/>
    <n v="305000000"/>
    <x v="883"/>
  </r>
  <r>
    <x v="895"/>
    <s v="$1B"/>
    <n v="1000000000"/>
    <x v="6"/>
    <d v="2022-03-21T00:00:00"/>
    <s v="21"/>
    <s v="March"/>
    <x v="8"/>
    <x v="0"/>
    <x v="40"/>
    <x v="1"/>
    <x v="1"/>
    <n v="2012"/>
    <s v="$196M"/>
    <n v="196000000"/>
    <x v="884"/>
  </r>
  <r>
    <x v="896"/>
    <s v="$1B"/>
    <n v="1000000000"/>
    <x v="6"/>
    <d v="2021-11-09T00:00:00"/>
    <s v="09"/>
    <s v="November"/>
    <x v="6"/>
    <x v="13"/>
    <x v="86"/>
    <x v="1"/>
    <x v="1"/>
    <n v="2014"/>
    <s v="$269M"/>
    <n v="269000000"/>
    <x v="885"/>
  </r>
  <r>
    <x v="897"/>
    <s v="$1B"/>
    <n v="1000000000"/>
    <x v="6"/>
    <d v="2022-01-25T00:00:00"/>
    <s v="25"/>
    <s v="January"/>
    <x v="8"/>
    <x v="4"/>
    <x v="235"/>
    <x v="6"/>
    <x v="0"/>
    <n v="2015"/>
    <s v="$107M"/>
    <n v="107000000"/>
    <x v="886"/>
  </r>
  <r>
    <x v="898"/>
    <s v="$1B"/>
    <n v="1000000000"/>
    <x v="6"/>
    <d v="2021-10-21T00:00:00"/>
    <s v="21"/>
    <s v="October"/>
    <x v="6"/>
    <x v="9"/>
    <x v="47"/>
    <x v="15"/>
    <x v="2"/>
    <n v="2014"/>
    <s v="$232M"/>
    <n v="232000000"/>
    <x v="887"/>
  </r>
  <r>
    <x v="899"/>
    <s v="$1B"/>
    <n v="1000000000"/>
    <x v="6"/>
    <d v="2017-08-02T00:00:00"/>
    <s v="02"/>
    <s v="August"/>
    <x v="0"/>
    <x v="2"/>
    <x v="12"/>
    <x v="0"/>
    <x v="0"/>
    <n v="2012"/>
    <s v="$549M"/>
    <n v="549000000"/>
    <x v="888"/>
  </r>
  <r>
    <x v="900"/>
    <s v="$1B"/>
    <n v="1000000000"/>
    <x v="6"/>
    <d v="2021-11-08T00:00:00"/>
    <s v="08"/>
    <s v="November"/>
    <x v="6"/>
    <x v="13"/>
    <x v="18"/>
    <x v="1"/>
    <x v="1"/>
    <n v="2020"/>
    <s v="$128M"/>
    <n v="128000000"/>
    <x v="889"/>
  </r>
  <r>
    <x v="901"/>
    <s v="$1B"/>
    <n v="1000000000"/>
    <x v="6"/>
    <d v="2021-01-27T00:00:00"/>
    <s v="27"/>
    <s v="January"/>
    <x v="6"/>
    <x v="4"/>
    <x v="236"/>
    <x v="17"/>
    <x v="0"/>
    <n v="2015"/>
    <s v="$325M"/>
    <n v="325000000"/>
    <x v="890"/>
  </r>
  <r>
    <x v="902"/>
    <s v="$1B"/>
    <n v="1000000000"/>
    <x v="6"/>
    <d v="2022-02-02T00:00:00"/>
    <s v="02"/>
    <s v="February"/>
    <x v="8"/>
    <x v="7"/>
    <x v="215"/>
    <x v="32"/>
    <x v="2"/>
    <n v="2018"/>
    <s v="$79M"/>
    <n v="79000000"/>
    <x v="891"/>
  </r>
  <r>
    <x v="903"/>
    <s v="$1B"/>
    <n v="1000000000"/>
    <x v="6"/>
    <d v="2018-04-10T00:00:00"/>
    <s v="10"/>
    <s v="April"/>
    <x v="2"/>
    <x v="9"/>
    <x v="43"/>
    <x v="0"/>
    <x v="0"/>
    <n v="2000"/>
    <s v="$682M"/>
    <n v="682000000"/>
    <x v="892"/>
  </r>
  <r>
    <x v="904"/>
    <s v="$1B"/>
    <n v="1000000000"/>
    <x v="6"/>
    <d v="2019-10-16T00:00:00"/>
    <s v="16"/>
    <s v="October"/>
    <x v="5"/>
    <x v="3"/>
    <x v="138"/>
    <x v="22"/>
    <x v="4"/>
    <n v="2012"/>
    <s v="$460M"/>
    <n v="460000000"/>
    <x v="893"/>
  </r>
  <r>
    <x v="905"/>
    <s v="$1B"/>
    <n v="1000000000"/>
    <x v="6"/>
    <d v="2021-06-10T00:00:00"/>
    <s v="10"/>
    <s v="June"/>
    <x v="6"/>
    <x v="10"/>
    <x v="2"/>
    <x v="0"/>
    <x v="0"/>
    <n v="2017"/>
    <s v="$105M"/>
    <n v="105000000"/>
    <x v="894"/>
  </r>
  <r>
    <x v="906"/>
    <s v="$1B"/>
    <n v="1000000000"/>
    <x v="6"/>
    <d v="2022-03-29T00:00:00"/>
    <s v="29"/>
    <s v="March"/>
    <x v="8"/>
    <x v="13"/>
    <x v="15"/>
    <x v="1"/>
    <x v="1"/>
    <n v="2016"/>
    <s v="$209M"/>
    <n v="209000000"/>
    <x v="895"/>
  </r>
  <r>
    <x v="907"/>
    <s v="$1B"/>
    <n v="1000000000"/>
    <x v="6"/>
    <d v="2020-04-28T00:00:00"/>
    <s v="28"/>
    <s v="April"/>
    <x v="9"/>
    <x v="1"/>
    <x v="91"/>
    <x v="26"/>
    <x v="0"/>
    <n v="2015"/>
    <s v="$279M"/>
    <n v="279000000"/>
    <x v="896"/>
  </r>
  <r>
    <x v="908"/>
    <s v="$1B"/>
    <n v="1000000000"/>
    <x v="6"/>
    <d v="2022-01-27T00:00:00"/>
    <s v="27"/>
    <s v="January"/>
    <x v="8"/>
    <x v="3"/>
    <x v="15"/>
    <x v="1"/>
    <x v="1"/>
    <n v="2015"/>
    <s v="$145M"/>
    <n v="145000000"/>
    <x v="897"/>
  </r>
  <r>
    <x v="909"/>
    <s v="$1B"/>
    <n v="1000000000"/>
    <x v="6"/>
    <d v="2021-03-22T00:00:00"/>
    <s v="22"/>
    <s v="March"/>
    <x v="6"/>
    <x v="9"/>
    <x v="35"/>
    <x v="1"/>
    <x v="1"/>
    <n v="2012"/>
    <s v="$259M"/>
    <n v="259000000"/>
    <x v="898"/>
  </r>
  <r>
    <x v="910"/>
    <s v="$1B"/>
    <n v="1000000000"/>
    <x v="6"/>
    <d v="2021-11-18T00:00:00"/>
    <s v="18"/>
    <s v="November"/>
    <x v="6"/>
    <x v="13"/>
    <x v="237"/>
    <x v="1"/>
    <x v="1"/>
    <n v="2016"/>
    <s v="$258M"/>
    <n v="258000000"/>
    <x v="899"/>
  </r>
  <r>
    <x v="670"/>
    <s v="$1B"/>
    <n v="1000000000"/>
    <x v="6"/>
    <d v="2021-10-26T00:00:00"/>
    <s v="26"/>
    <s v="October"/>
    <x v="6"/>
    <x v="5"/>
    <x v="15"/>
    <x v="1"/>
    <x v="1"/>
    <n v="2015"/>
    <s v="$294M"/>
    <n v="294000000"/>
    <x v="900"/>
  </r>
  <r>
    <x v="911"/>
    <s v="$1B"/>
    <n v="1000000000"/>
    <x v="6"/>
    <d v="2021-03-24T00:00:00"/>
    <s v="24"/>
    <s v="March"/>
    <x v="6"/>
    <x v="0"/>
    <x v="35"/>
    <x v="1"/>
    <x v="1"/>
    <n v="2009"/>
    <s v="$277M"/>
    <n v="277000000"/>
    <x v="398"/>
  </r>
  <r>
    <x v="912"/>
    <s v="$1B"/>
    <n v="1000000000"/>
    <x v="6"/>
    <d v="2022-01-26T00:00:00"/>
    <s v="26"/>
    <s v="January"/>
    <x v="8"/>
    <x v="4"/>
    <x v="15"/>
    <x v="1"/>
    <x v="1"/>
    <n v="2012"/>
    <s v="$299M"/>
    <n v="299000000"/>
    <x v="901"/>
  </r>
  <r>
    <x v="913"/>
    <s v="$1B"/>
    <n v="1000000000"/>
    <x v="6"/>
    <d v="2021-04-14T00:00:00"/>
    <s v="14"/>
    <s v="April"/>
    <x v="6"/>
    <x v="9"/>
    <x v="84"/>
    <x v="0"/>
    <x v="0"/>
    <n v="2019"/>
    <s v="$391M"/>
    <n v="391000000"/>
    <x v="902"/>
  </r>
  <r>
    <x v="914"/>
    <s v="$1B"/>
    <n v="1000000000"/>
    <x v="6"/>
    <d v="2022-03-16T00:00:00"/>
    <s v="16"/>
    <s v="March"/>
    <x v="8"/>
    <x v="3"/>
    <x v="113"/>
    <x v="1"/>
    <x v="1"/>
    <n v="2011"/>
    <s v="$314M"/>
    <n v="314000000"/>
    <x v="903"/>
  </r>
  <r>
    <x v="915"/>
    <s v="$1B"/>
    <n v="1000000000"/>
    <x v="6"/>
    <d v="2021-02-01T00:00:00"/>
    <s v="01"/>
    <s v="February"/>
    <x v="6"/>
    <x v="5"/>
    <x v="129"/>
    <x v="31"/>
    <x v="0"/>
    <n v="2017"/>
    <s v="$350M"/>
    <n v="350000000"/>
    <x v="904"/>
  </r>
  <r>
    <x v="916"/>
    <s v="$1B"/>
    <n v="1000000000"/>
    <x v="6"/>
    <d v="2018-08-27T00:00:00"/>
    <s v="27"/>
    <s v="August"/>
    <x v="2"/>
    <x v="5"/>
    <x v="0"/>
    <x v="0"/>
    <x v="0"/>
    <n v="2014"/>
    <s v="$359M"/>
    <n v="359000000"/>
    <x v="905"/>
  </r>
  <r>
    <x v="917"/>
    <s v="$1B"/>
    <n v="1000000000"/>
    <x v="6"/>
    <d v="2022-01-05T00:00:00"/>
    <s v="05"/>
    <s v="January"/>
    <x v="8"/>
    <x v="7"/>
    <x v="31"/>
    <x v="6"/>
    <x v="0"/>
    <n v="2000"/>
    <s v="$685M"/>
    <n v="685000000"/>
    <x v="906"/>
  </r>
  <r>
    <x v="918"/>
    <s v="$1B"/>
    <n v="1000000000"/>
    <x v="6"/>
    <d v="2021-08-10T00:00:00"/>
    <s v="10"/>
    <s v="August"/>
    <x v="6"/>
    <x v="3"/>
    <x v="41"/>
    <x v="13"/>
    <x v="1"/>
    <n v="2004"/>
    <s v="$156M"/>
    <n v="156000000"/>
    <x v="907"/>
  </r>
  <r>
    <x v="919"/>
    <s v="$1B"/>
    <n v="1000000000"/>
    <x v="6"/>
    <d v="2015-07-02T00:00:00"/>
    <s v="02"/>
    <s v="July"/>
    <x v="10"/>
    <x v="14"/>
    <x v="0"/>
    <x v="0"/>
    <x v="0"/>
    <n v="2011"/>
    <s v="$283M"/>
    <n v="283000000"/>
    <x v="908"/>
  </r>
  <r>
    <x v="920"/>
    <s v="$1B"/>
    <n v="1000000000"/>
    <x v="6"/>
    <d v="2022-03-07T00:00:00"/>
    <s v="07"/>
    <s v="March"/>
    <x v="8"/>
    <x v="3"/>
    <x v="15"/>
    <x v="1"/>
    <x v="1"/>
    <n v="2018"/>
    <s v="$45M"/>
    <n v="45000000"/>
    <x v="909"/>
  </r>
  <r>
    <x v="921"/>
    <s v="$1B"/>
    <n v="1000000000"/>
    <x v="6"/>
    <d v="2018-11-21T00:00:00"/>
    <s v="21"/>
    <s v="November"/>
    <x v="2"/>
    <x v="10"/>
    <x v="0"/>
    <x v="0"/>
    <x v="0"/>
    <n v="2015"/>
    <s v="$439M"/>
    <n v="439000000"/>
    <x v="910"/>
  </r>
  <r>
    <x v="922"/>
    <s v="$1B"/>
    <n v="1000000000"/>
    <x v="6"/>
    <d v="2021-08-16T00:00:00"/>
    <s v="16"/>
    <s v="August"/>
    <x v="6"/>
    <x v="2"/>
    <x v="215"/>
    <x v="32"/>
    <x v="2"/>
    <n v="2007"/>
    <s v="$269M"/>
    <n v="269000000"/>
    <x v="911"/>
  </r>
  <r>
    <x v="923"/>
    <s v="$1B"/>
    <n v="1000000000"/>
    <x v="6"/>
    <d v="2022-03-21T00:00:00"/>
    <s v="21"/>
    <s v="March"/>
    <x v="8"/>
    <x v="3"/>
    <x v="15"/>
    <x v="1"/>
    <x v="1"/>
    <n v="2012"/>
    <s v="$152M"/>
    <n v="152000000"/>
    <x v="912"/>
  </r>
  <r>
    <x v="924"/>
    <s v="$1B"/>
    <n v="1000000000"/>
    <x v="6"/>
    <d v="2021-07-19T00:00:00"/>
    <s v="19"/>
    <s v="July"/>
    <x v="6"/>
    <x v="4"/>
    <x v="238"/>
    <x v="3"/>
    <x v="3"/>
    <n v="2015"/>
    <s v="$284M"/>
    <n v="284000000"/>
    <x v="913"/>
  </r>
  <r>
    <x v="925"/>
    <s v="$1B"/>
    <n v="1000000000"/>
    <x v="6"/>
    <d v="2021-04-14T00:00:00"/>
    <s v="14"/>
    <s v="April"/>
    <x v="6"/>
    <x v="0"/>
    <x v="26"/>
    <x v="1"/>
    <x v="1"/>
    <n v="2016"/>
    <s v="$362M"/>
    <n v="362000000"/>
    <x v="914"/>
  </r>
  <r>
    <x v="926"/>
    <s v="$1B"/>
    <n v="1000000000"/>
    <x v="6"/>
    <d v="2021-10-12T00:00:00"/>
    <s v="12"/>
    <s v="October"/>
    <x v="6"/>
    <x v="0"/>
    <x v="52"/>
    <x v="17"/>
    <x v="0"/>
    <n v="2017"/>
    <s v="$221M"/>
    <n v="221000000"/>
    <x v="915"/>
  </r>
  <r>
    <x v="927"/>
    <s v="$1B"/>
    <n v="1000000000"/>
    <x v="6"/>
    <d v="2021-12-22T00:00:00"/>
    <s v="22"/>
    <s v="December"/>
    <x v="6"/>
    <x v="0"/>
    <x v="0"/>
    <x v="0"/>
    <x v="0"/>
    <n v="2019"/>
    <s v="$157M"/>
    <n v="157000000"/>
    <x v="916"/>
  </r>
  <r>
    <x v="928"/>
    <s v="$1B"/>
    <n v="1000000000"/>
    <x v="6"/>
    <d v="2022-02-22T00:00:00"/>
    <s v="22"/>
    <s v="February"/>
    <x v="8"/>
    <x v="4"/>
    <x v="10"/>
    <x v="6"/>
    <x v="0"/>
    <n v="2017"/>
    <s v="$137M"/>
    <n v="137000000"/>
    <x v="917"/>
  </r>
  <r>
    <x v="929"/>
    <s v="$1B"/>
    <n v="1000000000"/>
    <x v="6"/>
    <d v="2021-09-24T00:00:00"/>
    <s v="24"/>
    <s v="September"/>
    <x v="6"/>
    <x v="6"/>
    <x v="12"/>
    <x v="0"/>
    <x v="0"/>
    <n v="2020"/>
    <s v="$100M"/>
    <n v="100000000"/>
    <x v="918"/>
  </r>
  <r>
    <x v="930"/>
    <s v="$1B"/>
    <n v="1000000000"/>
    <x v="6"/>
    <d v="2021-11-16T00:00:00"/>
    <s v="16"/>
    <s v="November"/>
    <x v="6"/>
    <x v="2"/>
    <x v="37"/>
    <x v="1"/>
    <x v="1"/>
    <n v="2017"/>
    <s v="$800M"/>
    <n v="800000000"/>
    <x v="919"/>
  </r>
  <r>
    <x v="931"/>
    <s v="$1B"/>
    <n v="1000000000"/>
    <x v="6"/>
    <d v="2018-05-21T00:00:00"/>
    <s v="21"/>
    <s v="May"/>
    <x v="2"/>
    <x v="14"/>
    <x v="239"/>
    <x v="16"/>
    <x v="2"/>
    <n v="2016"/>
    <s v="$330M"/>
    <n v="330000000"/>
    <x v="920"/>
  </r>
  <r>
    <x v="932"/>
    <s v="$1B"/>
    <n v="1000000000"/>
    <x v="6"/>
    <d v="2020-03-17T00:00:00"/>
    <s v="17"/>
    <s v="March"/>
    <x v="9"/>
    <x v="2"/>
    <x v="46"/>
    <x v="14"/>
    <x v="2"/>
    <n v="2011"/>
    <s v="$127M"/>
    <n v="127000000"/>
    <x v="921"/>
  </r>
  <r>
    <x v="933"/>
    <s v="$1B"/>
    <n v="1000000000"/>
    <x v="6"/>
    <d v="2018-05-24T00:00:00"/>
    <s v="24"/>
    <s v="May"/>
    <x v="2"/>
    <x v="8"/>
    <x v="0"/>
    <x v="0"/>
    <x v="0"/>
    <n v="2010"/>
    <s v="$302M"/>
    <n v="302000000"/>
    <x v="922"/>
  </r>
  <r>
    <x v="934"/>
    <s v="$1B"/>
    <n v="1000000000"/>
    <x v="6"/>
    <d v="2021-08-04T00:00:00"/>
    <s v="04"/>
    <s v="August"/>
    <x v="6"/>
    <x v="3"/>
    <x v="3"/>
    <x v="1"/>
    <x v="1"/>
    <n v="2015"/>
    <s v="$337M"/>
    <n v="337000000"/>
    <x v="923"/>
  </r>
  <r>
    <x v="935"/>
    <s v="$1B"/>
    <n v="1000000000"/>
    <x v="6"/>
    <d v="2019-08-06T00:00:00"/>
    <s v="06"/>
    <s v="August"/>
    <x v="5"/>
    <x v="3"/>
    <x v="80"/>
    <x v="1"/>
    <x v="1"/>
    <n v="2011"/>
    <s v="$93M"/>
    <n v="93000000"/>
    <x v="924"/>
  </r>
  <r>
    <x v="936"/>
    <s v="$1B"/>
    <n v="1000000000"/>
    <x v="6"/>
    <d v="2016-04-12T00:00:00"/>
    <s v="12"/>
    <s v="April"/>
    <x v="7"/>
    <x v="0"/>
    <x v="2"/>
    <x v="0"/>
    <x v="0"/>
    <n v="2015"/>
    <s v="$200M"/>
    <n v="200000000"/>
    <x v="925"/>
  </r>
  <r>
    <x v="937"/>
    <s v="$1B"/>
    <n v="1000000000"/>
    <x v="6"/>
    <d v="2018-11-13T00:00:00"/>
    <s v="13"/>
    <s v="November"/>
    <x v="2"/>
    <x v="5"/>
    <x v="240"/>
    <x v="22"/>
    <x v="4"/>
    <n v="2011"/>
    <s v="$592M"/>
    <n v="592000000"/>
    <x v="926"/>
  </r>
  <r>
    <x v="938"/>
    <s v="$1B"/>
    <n v="1000000000"/>
    <x v="6"/>
    <d v="2021-12-16T00:00:00"/>
    <s v="16"/>
    <s v="December"/>
    <x v="6"/>
    <x v="1"/>
    <x v="29"/>
    <x v="10"/>
    <x v="2"/>
    <n v="2013"/>
    <s v="$600M"/>
    <n v="600000000"/>
    <x v="927"/>
  </r>
  <r>
    <x v="939"/>
    <s v="$1B"/>
    <n v="1000000000"/>
    <x v="6"/>
    <d v="2020-07-30T00:00:00"/>
    <s v="30"/>
    <s v="July"/>
    <x v="9"/>
    <x v="14"/>
    <x v="241"/>
    <x v="44"/>
    <x v="2"/>
    <n v="2006"/>
    <s v="$200M"/>
    <n v="200000000"/>
    <x v="928"/>
  </r>
  <r>
    <x v="940"/>
    <s v="$1B"/>
    <n v="1000000000"/>
    <x v="6"/>
    <d v="2021-04-20T00:00:00"/>
    <s v="20"/>
    <s v="April"/>
    <x v="6"/>
    <x v="3"/>
    <x v="15"/>
    <x v="1"/>
    <x v="1"/>
    <n v="2018"/>
    <s v="$17M"/>
    <n v="17000000"/>
    <x v="929"/>
  </r>
  <r>
    <x v="941"/>
    <s v="$1B"/>
    <n v="1000000000"/>
    <x v="6"/>
    <d v="2019-03-22T00:00:00"/>
    <s v="22"/>
    <s v="March"/>
    <x v="5"/>
    <x v="0"/>
    <x v="2"/>
    <x v="0"/>
    <x v="0"/>
    <n v="2014"/>
    <s v="$173M"/>
    <n v="173000000"/>
    <x v="930"/>
  </r>
  <r>
    <x v="942"/>
    <s v="$1B"/>
    <n v="1000000000"/>
    <x v="6"/>
    <d v="2021-07-22T00:00:00"/>
    <s v="22"/>
    <s v="July"/>
    <x v="6"/>
    <x v="3"/>
    <x v="242"/>
    <x v="1"/>
    <x v="1"/>
    <n v="2005"/>
    <s v="$135M"/>
    <n v="135000000"/>
    <x v="931"/>
  </r>
  <r>
    <x v="943"/>
    <s v="$1B"/>
    <n v="1000000000"/>
    <x v="6"/>
    <d v="2021-12-01T00:00:00"/>
    <s v="01"/>
    <s v="December"/>
    <x v="6"/>
    <x v="7"/>
    <x v="113"/>
    <x v="1"/>
    <x v="1"/>
    <n v="2010"/>
    <s v="Unknown"/>
    <s v="Unknown"/>
    <x v="932"/>
  </r>
  <r>
    <x v="944"/>
    <s v="$1B"/>
    <n v="1000000000"/>
    <x v="6"/>
    <d v="2021-06-21T00:00:00"/>
    <s v="21"/>
    <s v="June"/>
    <x v="6"/>
    <x v="8"/>
    <x v="52"/>
    <x v="17"/>
    <x v="0"/>
    <n v="2011"/>
    <s v="$92M"/>
    <n v="92000000"/>
    <x v="933"/>
  </r>
  <r>
    <x v="945"/>
    <s v="$1B"/>
    <n v="1000000000"/>
    <x v="6"/>
    <d v="2016-12-21T00:00:00"/>
    <s v="21"/>
    <s v="December"/>
    <x v="7"/>
    <x v="6"/>
    <x v="113"/>
    <x v="1"/>
    <x v="1"/>
    <n v="2002"/>
    <s v="Unknown"/>
    <s v="Unknown"/>
    <x v="934"/>
  </r>
  <r>
    <x v="946"/>
    <s v="$1B"/>
    <n v="1000000000"/>
    <x v="6"/>
    <d v="2021-07-01T00:00:00"/>
    <s v="01"/>
    <s v="July"/>
    <x v="6"/>
    <x v="5"/>
    <x v="91"/>
    <x v="26"/>
    <x v="0"/>
    <n v="2018"/>
    <s v="$504M"/>
    <n v="504000000"/>
    <x v="935"/>
  </r>
  <r>
    <x v="947"/>
    <s v="$1B"/>
    <n v="1000000000"/>
    <x v="6"/>
    <d v="2019-05-30T00:00:00"/>
    <s v="30"/>
    <s v="May"/>
    <x v="5"/>
    <x v="8"/>
    <x v="0"/>
    <x v="0"/>
    <x v="0"/>
    <n v="2014"/>
    <s v="$306M"/>
    <n v="306000000"/>
    <x v="936"/>
  </r>
  <r>
    <x v="948"/>
    <s v="$1B"/>
    <n v="1000000000"/>
    <x v="6"/>
    <d v="2021-12-27T00:00:00"/>
    <s v="27"/>
    <s v="December"/>
    <x v="6"/>
    <x v="6"/>
    <x v="11"/>
    <x v="7"/>
    <x v="0"/>
    <n v="2017"/>
    <s v="$333M"/>
    <n v="333000000"/>
    <x v="937"/>
  </r>
  <r>
    <x v="949"/>
    <s v="$1B"/>
    <n v="1000000000"/>
    <x v="6"/>
    <d v="2015-03-06T00:00:00"/>
    <s v="06"/>
    <s v="March"/>
    <x v="10"/>
    <x v="2"/>
    <x v="2"/>
    <x v="0"/>
    <x v="0"/>
    <n v="2011"/>
    <s v="$130M"/>
    <n v="130000000"/>
    <x v="938"/>
  </r>
  <r>
    <x v="950"/>
    <s v="$1B"/>
    <n v="1000000000"/>
    <x v="6"/>
    <d v="2022-03-30T00:00:00"/>
    <s v="30"/>
    <s v="March"/>
    <x v="8"/>
    <x v="4"/>
    <x v="15"/>
    <x v="1"/>
    <x v="1"/>
    <n v="2021"/>
    <s v="$143M"/>
    <n v="143000000"/>
    <x v="939"/>
  </r>
  <r>
    <x v="951"/>
    <s v="$1B"/>
    <n v="1000000000"/>
    <x v="6"/>
    <d v="2021-11-30T00:00:00"/>
    <s v="30"/>
    <s v="November"/>
    <x v="6"/>
    <x v="4"/>
    <x v="103"/>
    <x v="1"/>
    <x v="1"/>
    <n v="2019"/>
    <s v="$205M"/>
    <n v="205000000"/>
    <x v="940"/>
  </r>
  <r>
    <x v="952"/>
    <s v="$1B"/>
    <n v="1000000000"/>
    <x v="6"/>
    <d v="2021-06-07T00:00:00"/>
    <s v="07"/>
    <s v="June"/>
    <x v="6"/>
    <x v="9"/>
    <x v="85"/>
    <x v="25"/>
    <x v="2"/>
    <n v="2015"/>
    <s v="$263M"/>
    <n v="263000000"/>
    <x v="941"/>
  </r>
  <r>
    <x v="953"/>
    <s v="$1B"/>
    <n v="1000000000"/>
    <x v="6"/>
    <d v="2021-10-05T00:00:00"/>
    <s v="05"/>
    <s v="October"/>
    <x v="6"/>
    <x v="2"/>
    <x v="10"/>
    <x v="6"/>
    <x v="0"/>
    <n v="2015"/>
    <s v="$489M"/>
    <n v="489000000"/>
    <x v="942"/>
  </r>
  <r>
    <x v="954"/>
    <s v="$1B"/>
    <n v="1000000000"/>
    <x v="6"/>
    <d v="2018-07-05T00:00:00"/>
    <s v="05"/>
    <s v="July"/>
    <x v="2"/>
    <x v="9"/>
    <x v="0"/>
    <x v="0"/>
    <x v="0"/>
    <n v="2014"/>
    <s v="$253M"/>
    <n v="253000000"/>
    <x v="943"/>
  </r>
  <r>
    <x v="955"/>
    <s v="$1B"/>
    <n v="1000000000"/>
    <x v="6"/>
    <d v="2021-02-17T00:00:00"/>
    <s v="17"/>
    <s v="February"/>
    <x v="6"/>
    <x v="10"/>
    <x v="243"/>
    <x v="1"/>
    <x v="1"/>
    <n v="2014"/>
    <s v="$299M"/>
    <n v="299000000"/>
    <x v="944"/>
  </r>
  <r>
    <x v="956"/>
    <s v="$1B"/>
    <n v="1000000000"/>
    <x v="6"/>
    <d v="2013-10-10T00:00:00"/>
    <s v="10"/>
    <s v="October"/>
    <x v="11"/>
    <x v="13"/>
    <x v="3"/>
    <x v="1"/>
    <x v="1"/>
    <n v="2007"/>
    <s v="$282M"/>
    <n v="282000000"/>
    <x v="945"/>
  </r>
  <r>
    <x v="957"/>
    <s v="$1B"/>
    <n v="1000000000"/>
    <x v="6"/>
    <d v="2021-12-08T00:00:00"/>
    <s v="08"/>
    <s v="December"/>
    <x v="6"/>
    <x v="3"/>
    <x v="47"/>
    <x v="15"/>
    <x v="2"/>
    <n v="2011"/>
    <s v="$263M"/>
    <n v="263000000"/>
    <x v="946"/>
  </r>
  <r>
    <x v="958"/>
    <s v="$1B"/>
    <n v="1000000000"/>
    <x v="6"/>
    <d v="2021-01-07T00:00:00"/>
    <s v="07"/>
    <s v="January"/>
    <x v="6"/>
    <x v="2"/>
    <x v="244"/>
    <x v="22"/>
    <x v="4"/>
    <n v="2009"/>
    <s v="$336M"/>
    <n v="336000000"/>
    <x v="947"/>
  </r>
  <r>
    <x v="959"/>
    <s v="$1B"/>
    <n v="1000000000"/>
    <x v="6"/>
    <d v="2017-11-15T00:00:00"/>
    <s v="15"/>
    <s v="November"/>
    <x v="0"/>
    <x v="14"/>
    <x v="0"/>
    <x v="0"/>
    <x v="0"/>
    <n v="2013"/>
    <s v="$300M"/>
    <n v="300000000"/>
    <x v="948"/>
  </r>
  <r>
    <x v="960"/>
    <s v="$1B"/>
    <n v="1000000000"/>
    <x v="6"/>
    <d v="2021-09-09T00:00:00"/>
    <s v="09"/>
    <s v="September"/>
    <x v="6"/>
    <x v="9"/>
    <x v="238"/>
    <x v="1"/>
    <x v="1"/>
    <n v="2017"/>
    <s v="$265M"/>
    <n v="265000000"/>
    <x v="949"/>
  </r>
  <r>
    <x v="961"/>
    <s v="$1B"/>
    <n v="1000000000"/>
    <x v="6"/>
    <d v="2021-10-05T00:00:00"/>
    <s v="05"/>
    <s v="October"/>
    <x v="6"/>
    <x v="3"/>
    <x v="15"/>
    <x v="1"/>
    <x v="1"/>
    <n v="2017"/>
    <s v="$110M"/>
    <n v="110000000"/>
    <x v="950"/>
  </r>
  <r>
    <x v="962"/>
    <s v="$1B"/>
    <n v="1000000000"/>
    <x v="6"/>
    <d v="2021-08-17T00:00:00"/>
    <s v="17"/>
    <s v="August"/>
    <x v="6"/>
    <x v="9"/>
    <x v="15"/>
    <x v="1"/>
    <x v="1"/>
    <n v="2014"/>
    <s v="$202M"/>
    <n v="202000000"/>
    <x v="951"/>
  </r>
  <r>
    <x v="963"/>
    <s v="$1B"/>
    <n v="1000000000"/>
    <x v="6"/>
    <d v="2018-07-10T00:00:00"/>
    <s v="10"/>
    <s v="July"/>
    <x v="2"/>
    <x v="4"/>
    <x v="15"/>
    <x v="1"/>
    <x v="1"/>
    <n v="2007"/>
    <s v="$325M"/>
    <n v="325000000"/>
    <x v="952"/>
  </r>
  <r>
    <x v="964"/>
    <s v="$1B"/>
    <n v="1000000000"/>
    <x v="6"/>
    <d v="2019-06-18T00:00:00"/>
    <s v="18"/>
    <s v="June"/>
    <x v="5"/>
    <x v="0"/>
    <x v="47"/>
    <x v="15"/>
    <x v="2"/>
    <n v="2016"/>
    <s v="$293M"/>
    <n v="293000000"/>
    <x v="953"/>
  </r>
  <r>
    <x v="965"/>
    <s v="$1B"/>
    <n v="1000000000"/>
    <x v="6"/>
    <d v="2021-11-16T00:00:00"/>
    <s v="16"/>
    <s v="November"/>
    <x v="6"/>
    <x v="1"/>
    <x v="10"/>
    <x v="6"/>
    <x v="0"/>
    <n v="2021"/>
    <s v="$218M"/>
    <n v="218000000"/>
    <x v="954"/>
  </r>
  <r>
    <x v="966"/>
    <s v="$1B"/>
    <n v="1000000000"/>
    <x v="6"/>
    <d v="2015-09-08T00:00:00"/>
    <s v="08"/>
    <s v="September"/>
    <x v="10"/>
    <x v="2"/>
    <x v="0"/>
    <x v="0"/>
    <x v="0"/>
    <n v="2011"/>
    <s v="$232M"/>
    <n v="232000000"/>
    <x v="955"/>
  </r>
  <r>
    <x v="967"/>
    <s v="$1B"/>
    <n v="1000000000"/>
    <x v="6"/>
    <d v="2022-01-26T00:00:00"/>
    <s v="26"/>
    <s v="January"/>
    <x v="8"/>
    <x v="7"/>
    <x v="40"/>
    <x v="1"/>
    <x v="1"/>
    <n v="2014"/>
    <s v="$126M"/>
    <n v="126000000"/>
    <x v="956"/>
  </r>
  <r>
    <x v="968"/>
    <s v="$1B"/>
    <n v="1000000000"/>
    <x v="6"/>
    <d v="2017-04-06T00:00:00"/>
    <s v="06"/>
    <s v="April"/>
    <x v="0"/>
    <x v="6"/>
    <x v="0"/>
    <x v="0"/>
    <x v="0"/>
    <n v="2012"/>
    <s v="$252M"/>
    <n v="252000000"/>
    <x v="957"/>
  </r>
  <r>
    <x v="969"/>
    <s v="$1B"/>
    <n v="1000000000"/>
    <x v="6"/>
    <d v="2021-11-02T00:00:00"/>
    <s v="02"/>
    <s v="November"/>
    <x v="6"/>
    <x v="4"/>
    <x v="0"/>
    <x v="0"/>
    <x v="0"/>
    <n v="2015"/>
    <s v="$144M"/>
    <n v="144000000"/>
    <x v="958"/>
  </r>
  <r>
    <x v="970"/>
    <s v="$1B"/>
    <n v="1000000000"/>
    <x v="6"/>
    <d v="2018-10-17T00:00:00"/>
    <s v="17"/>
    <s v="October"/>
    <x v="2"/>
    <x v="0"/>
    <x v="0"/>
    <x v="0"/>
    <x v="0"/>
    <n v="2016"/>
    <s v="$1B"/>
    <n v="1000000000"/>
    <x v="959"/>
  </r>
  <r>
    <x v="971"/>
    <s v="$1B"/>
    <n v="1000000000"/>
    <x v="6"/>
    <d v="2021-06-08T00:00:00"/>
    <s v="08"/>
    <s v="June"/>
    <x v="6"/>
    <x v="4"/>
    <x v="219"/>
    <x v="1"/>
    <x v="1"/>
    <n v="2014"/>
    <s v="$91M"/>
    <n v="91000000"/>
    <x v="960"/>
  </r>
  <r>
    <x v="972"/>
    <s v="$1B"/>
    <n v="1000000000"/>
    <x v="6"/>
    <d v="2018-07-12T00:00:00"/>
    <s v="12"/>
    <s v="July"/>
    <x v="2"/>
    <x v="14"/>
    <x v="60"/>
    <x v="22"/>
    <x v="4"/>
    <n v="1998"/>
    <s v="$588M"/>
    <n v="588000000"/>
    <x v="961"/>
  </r>
  <r>
    <x v="973"/>
    <s v="$1B"/>
    <n v="1000000000"/>
    <x v="6"/>
    <d v="2021-04-30T00:00:00"/>
    <s v="30"/>
    <s v="April"/>
    <x v="6"/>
    <x v="4"/>
    <x v="3"/>
    <x v="1"/>
    <x v="1"/>
    <n v="2015"/>
    <s v="$174M"/>
    <n v="174000000"/>
    <x v="962"/>
  </r>
  <r>
    <x v="974"/>
    <s v="$1B"/>
    <n v="1000000000"/>
    <x v="6"/>
    <d v="2021-07-19T00:00:00"/>
    <s v="19"/>
    <s v="July"/>
    <x v="6"/>
    <x v="1"/>
    <x v="37"/>
    <x v="1"/>
    <x v="1"/>
    <n v="2012"/>
    <s v="$463M"/>
    <n v="463000000"/>
    <x v="963"/>
  </r>
  <r>
    <x v="975"/>
    <s v="$1B"/>
    <n v="1000000000"/>
    <x v="6"/>
    <d v="2020-07-10T00:00:00"/>
    <s v="10"/>
    <s v="July"/>
    <x v="9"/>
    <x v="2"/>
    <x v="0"/>
    <x v="0"/>
    <x v="0"/>
    <n v="2016"/>
    <s v="$655M"/>
    <n v="655000000"/>
    <x v="964"/>
  </r>
  <r>
    <x v="976"/>
    <s v="$1B"/>
    <n v="1000000000"/>
    <x v="6"/>
    <d v="2021-01-07T00:00:00"/>
    <s v="07"/>
    <s v="January"/>
    <x v="6"/>
    <x v="4"/>
    <x v="26"/>
    <x v="1"/>
    <x v="1"/>
    <n v="2015"/>
    <s v="$151M"/>
    <n v="151000000"/>
    <x v="965"/>
  </r>
  <r>
    <x v="977"/>
    <s v="$1B"/>
    <n v="1000000000"/>
    <x v="6"/>
    <d v="2021-02-25T00:00:00"/>
    <s v="25"/>
    <s v="February"/>
    <x v="6"/>
    <x v="4"/>
    <x v="15"/>
    <x v="1"/>
    <x v="1"/>
    <n v="2013"/>
    <s v="$172M"/>
    <n v="172000000"/>
    <x v="966"/>
  </r>
  <r>
    <x v="978"/>
    <s v="$1B"/>
    <n v="1000000000"/>
    <x v="6"/>
    <d v="2021-07-13T00:00:00"/>
    <s v="13"/>
    <s v="July"/>
    <x v="6"/>
    <x v="3"/>
    <x v="8"/>
    <x v="23"/>
    <x v="0"/>
    <n v="2014"/>
    <s v="$285M"/>
    <n v="285000000"/>
    <x v="967"/>
  </r>
  <r>
    <x v="979"/>
    <s v="$1B"/>
    <n v="1000000000"/>
    <x v="6"/>
    <d v="2021-11-23T00:00:00"/>
    <s v="23"/>
    <s v="November"/>
    <x v="6"/>
    <x v="4"/>
    <x v="10"/>
    <x v="6"/>
    <x v="0"/>
    <n v="2014"/>
    <s v="$424M"/>
    <n v="424000000"/>
    <x v="968"/>
  </r>
  <r>
    <x v="980"/>
    <s v="$1B"/>
    <n v="1000000000"/>
    <x v="6"/>
    <d v="2021-12-15T00:00:00"/>
    <s v="15"/>
    <s v="December"/>
    <x v="6"/>
    <x v="13"/>
    <x v="40"/>
    <x v="1"/>
    <x v="1"/>
    <n v="2020"/>
    <s v="$220M"/>
    <n v="220000000"/>
    <x v="969"/>
  </r>
  <r>
    <x v="981"/>
    <s v="$1B"/>
    <n v="1000000000"/>
    <x v="6"/>
    <d v="2019-08-22T00:00:00"/>
    <s v="22"/>
    <s v="August"/>
    <x v="5"/>
    <x v="3"/>
    <x v="245"/>
    <x v="27"/>
    <x v="2"/>
    <n v="1999"/>
    <s v="$105M"/>
    <n v="105000000"/>
    <x v="970"/>
  </r>
  <r>
    <x v="982"/>
    <s v="$1B"/>
    <n v="1000000000"/>
    <x v="6"/>
    <d v="2022-02-23T00:00:00"/>
    <s v="23"/>
    <s v="February"/>
    <x v="8"/>
    <x v="9"/>
    <x v="3"/>
    <x v="1"/>
    <x v="1"/>
    <n v="2011"/>
    <s v="$449M"/>
    <n v="449000000"/>
    <x v="971"/>
  </r>
  <r>
    <x v="983"/>
    <s v="$1B"/>
    <n v="1000000000"/>
    <x v="6"/>
    <d v="2018-10-23T00:00:00"/>
    <s v="23"/>
    <s v="October"/>
    <x v="2"/>
    <x v="12"/>
    <x v="29"/>
    <x v="10"/>
    <x v="2"/>
    <n v="2013"/>
    <s v="$396M"/>
    <n v="396000000"/>
    <x v="972"/>
  </r>
  <r>
    <x v="984"/>
    <s v="$1B"/>
    <n v="1000000000"/>
    <x v="6"/>
    <d v="2021-12-08T00:00:00"/>
    <s v="08"/>
    <s v="December"/>
    <x v="6"/>
    <x v="4"/>
    <x v="8"/>
    <x v="23"/>
    <x v="0"/>
    <n v="2011"/>
    <s v="$515M"/>
    <n v="515000000"/>
    <x v="973"/>
  </r>
  <r>
    <x v="985"/>
    <s v="$1B"/>
    <n v="1000000000"/>
    <x v="6"/>
    <d v="2021-11-09T00:00:00"/>
    <s v="09"/>
    <s v="November"/>
    <x v="6"/>
    <x v="4"/>
    <x v="15"/>
    <x v="1"/>
    <x v="1"/>
    <n v="2012"/>
    <s v="$223M"/>
    <n v="223000000"/>
    <x v="974"/>
  </r>
  <r>
    <x v="986"/>
    <s v="$1B"/>
    <n v="1000000000"/>
    <x v="6"/>
    <d v="2018-05-21T00:00:00"/>
    <s v="21"/>
    <s v="May"/>
    <x v="2"/>
    <x v="10"/>
    <x v="2"/>
    <x v="0"/>
    <x v="0"/>
    <n v="2013"/>
    <s v="$200M"/>
    <n v="200000000"/>
    <x v="975"/>
  </r>
  <r>
    <x v="987"/>
    <s v="$1B"/>
    <n v="1000000000"/>
    <x v="6"/>
    <d v="2020-06-17T00:00:00"/>
    <s v="17"/>
    <s v="June"/>
    <x v="9"/>
    <x v="9"/>
    <x v="187"/>
    <x v="1"/>
    <x v="1"/>
    <n v="2016"/>
    <s v="$192M"/>
    <n v="192000000"/>
    <x v="976"/>
  </r>
  <r>
    <x v="988"/>
    <s v="$1B"/>
    <n v="1000000000"/>
    <x v="6"/>
    <d v="2021-09-09T00:00:00"/>
    <s v="09"/>
    <s v="September"/>
    <x v="6"/>
    <x v="3"/>
    <x v="15"/>
    <x v="1"/>
    <x v="1"/>
    <n v="2017"/>
    <s v="$252M"/>
    <n v="252000000"/>
    <x v="977"/>
  </r>
  <r>
    <x v="989"/>
    <s v="$1B"/>
    <n v="1000000000"/>
    <x v="6"/>
    <d v="2021-11-18T00:00:00"/>
    <s v="18"/>
    <s v="November"/>
    <x v="6"/>
    <x v="0"/>
    <x v="15"/>
    <x v="1"/>
    <x v="1"/>
    <n v="2016"/>
    <s v="$254M"/>
    <n v="254000000"/>
    <x v="978"/>
  </r>
  <r>
    <x v="990"/>
    <s v="$1B"/>
    <n v="1000000000"/>
    <x v="6"/>
    <d v="2021-09-22T00:00:00"/>
    <s v="22"/>
    <s v="September"/>
    <x v="6"/>
    <x v="4"/>
    <x v="3"/>
    <x v="1"/>
    <x v="1"/>
    <n v="2016"/>
    <s v="$51M"/>
    <n v="51000000"/>
    <x v="979"/>
  </r>
  <r>
    <x v="991"/>
    <s v="$1B"/>
    <n v="1000000000"/>
    <x v="6"/>
    <d v="2018-07-16T00:00:00"/>
    <s v="16"/>
    <s v="July"/>
    <x v="2"/>
    <x v="6"/>
    <x v="15"/>
    <x v="1"/>
    <x v="1"/>
    <n v="2016"/>
    <s v="$60M"/>
    <n v="60000000"/>
    <x v="980"/>
  </r>
  <r>
    <x v="992"/>
    <s v="$1B"/>
    <n v="1000000000"/>
    <x v="6"/>
    <d v="2021-03-16T00:00:00"/>
    <s v="16"/>
    <s v="March"/>
    <x v="6"/>
    <x v="4"/>
    <x v="8"/>
    <x v="23"/>
    <x v="0"/>
    <n v="2007"/>
    <s v="$352M"/>
    <n v="352000000"/>
    <x v="981"/>
  </r>
  <r>
    <x v="993"/>
    <s v="$1B"/>
    <n v="1000000000"/>
    <x v="6"/>
    <d v="2022-02-14T00:00:00"/>
    <s v="14"/>
    <s v="February"/>
    <x v="8"/>
    <x v="3"/>
    <x v="6"/>
    <x v="4"/>
    <x v="2"/>
    <n v="2018"/>
    <s v="$239M"/>
    <n v="239000000"/>
    <x v="982"/>
  </r>
  <r>
    <x v="994"/>
    <s v="$1B"/>
    <n v="1000000000"/>
    <x v="6"/>
    <d v="2022-01-11T00:00:00"/>
    <s v="11"/>
    <s v="January"/>
    <x v="8"/>
    <x v="13"/>
    <x v="246"/>
    <x v="17"/>
    <x v="0"/>
    <n v="2015"/>
    <s v="$190M"/>
    <n v="190000000"/>
    <x v="983"/>
  </r>
  <r>
    <x v="995"/>
    <s v="$1B"/>
    <n v="1000000000"/>
    <x v="6"/>
    <d v="2021-12-06T00:00:00"/>
    <s v="06"/>
    <s v="December"/>
    <x v="6"/>
    <x v="2"/>
    <x v="247"/>
    <x v="3"/>
    <x v="3"/>
    <n v="2011"/>
    <s v="$125M"/>
    <n v="125000000"/>
    <x v="984"/>
  </r>
  <r>
    <x v="996"/>
    <s v="$1B"/>
    <n v="1000000000"/>
    <x v="6"/>
    <d v="2021-08-26T00:00:00"/>
    <s v="26"/>
    <s v="August"/>
    <x v="6"/>
    <x v="14"/>
    <x v="3"/>
    <x v="1"/>
    <x v="1"/>
    <n v="2011"/>
    <s v="$195M"/>
    <n v="195000000"/>
    <x v="985"/>
  </r>
  <r>
    <x v="997"/>
    <s v="$1B"/>
    <n v="1000000000"/>
    <x v="6"/>
    <d v="2021-11-17T00:00:00"/>
    <s v="17"/>
    <s v="November"/>
    <x v="6"/>
    <x v="4"/>
    <x v="248"/>
    <x v="1"/>
    <x v="1"/>
    <n v="2020"/>
    <s v="$100M"/>
    <n v="100000000"/>
    <x v="986"/>
  </r>
  <r>
    <x v="998"/>
    <s v="$1B"/>
    <n v="1000000000"/>
    <x v="6"/>
    <d v="2022-01-12T00:00:00"/>
    <s v="12"/>
    <s v="January"/>
    <x v="8"/>
    <x v="0"/>
    <x v="86"/>
    <x v="1"/>
    <x v="1"/>
    <n v="2016"/>
    <s v="$166M"/>
    <n v="166000000"/>
    <x v="987"/>
  </r>
  <r>
    <x v="999"/>
    <s v="$1B"/>
    <n v="1000000000"/>
    <x v="6"/>
    <d v="2020-09-21T00:00:00"/>
    <s v="21"/>
    <s v="September"/>
    <x v="9"/>
    <x v="1"/>
    <x v="148"/>
    <x v="36"/>
    <x v="0"/>
    <n v="2020"/>
    <s v="$140M"/>
    <n v="140000000"/>
    <x v="988"/>
  </r>
  <r>
    <x v="1000"/>
    <s v="$1B"/>
    <n v="1000000000"/>
    <x v="6"/>
    <d v="2019-04-29T00:00:00"/>
    <s v="29"/>
    <s v="April"/>
    <x v="5"/>
    <x v="14"/>
    <x v="12"/>
    <x v="0"/>
    <x v="0"/>
    <n v="2015"/>
    <s v="Unknown"/>
    <s v="Unknown"/>
    <x v="989"/>
  </r>
  <r>
    <x v="1001"/>
    <s v="$1B"/>
    <n v="1000000000"/>
    <x v="6"/>
    <d v="2021-01-19T00:00:00"/>
    <s v="19"/>
    <s v="January"/>
    <x v="6"/>
    <x v="3"/>
    <x v="6"/>
    <x v="4"/>
    <x v="2"/>
    <n v="2006"/>
    <s v="$370M"/>
    <n v="370000000"/>
    <x v="990"/>
  </r>
  <r>
    <x v="1002"/>
    <s v="$1B"/>
    <n v="1000000000"/>
    <x v="6"/>
    <d v="2021-05-24T00:00:00"/>
    <s v="24"/>
    <s v="May"/>
    <x v="6"/>
    <x v="1"/>
    <x v="249"/>
    <x v="1"/>
    <x v="1"/>
    <n v="2016"/>
    <s v="$130M"/>
    <n v="130000000"/>
    <x v="991"/>
  </r>
  <r>
    <x v="1003"/>
    <s v="$1B"/>
    <n v="1000000000"/>
    <x v="6"/>
    <d v="2021-01-07T00:00:00"/>
    <s v="07"/>
    <s v="January"/>
    <x v="6"/>
    <x v="7"/>
    <x v="250"/>
    <x v="1"/>
    <x v="1"/>
    <n v="2015"/>
    <s v="$226M"/>
    <n v="226000000"/>
    <x v="992"/>
  </r>
  <r>
    <x v="1004"/>
    <s v="$1B"/>
    <n v="1000000000"/>
    <x v="6"/>
    <d v="2020-05-13T00:00:00"/>
    <s v="13"/>
    <s v="May"/>
    <x v="9"/>
    <x v="8"/>
    <x v="3"/>
    <x v="1"/>
    <x v="1"/>
    <n v="2005"/>
    <s v="$62M"/>
    <n v="62000000"/>
    <x v="993"/>
  </r>
  <r>
    <x v="1005"/>
    <s v="$1B"/>
    <n v="1000000000"/>
    <x v="6"/>
    <d v="2022-03-23T00:00:00"/>
    <s v="23"/>
    <s v="March"/>
    <x v="8"/>
    <x v="4"/>
    <x v="3"/>
    <x v="1"/>
    <x v="1"/>
    <n v="2015"/>
    <s v="$273M"/>
    <n v="273000000"/>
    <x v="994"/>
  </r>
  <r>
    <x v="1006"/>
    <s v="$1B"/>
    <n v="1000000000"/>
    <x v="6"/>
    <d v="2021-11-08T00:00:00"/>
    <s v="08"/>
    <s v="November"/>
    <x v="6"/>
    <x v="6"/>
    <x v="29"/>
    <x v="10"/>
    <x v="2"/>
    <n v="2020"/>
    <s v="$167M"/>
    <n v="167000000"/>
    <x v="995"/>
  </r>
  <r>
    <x v="1007"/>
    <s v="$1B"/>
    <n v="1000000000"/>
    <x v="6"/>
    <d v="2015-01-07T00:00:00"/>
    <s v="07"/>
    <s v="January"/>
    <x v="10"/>
    <x v="1"/>
    <x v="251"/>
    <x v="1"/>
    <x v="1"/>
    <n v="2000"/>
    <s v="$250M"/>
    <n v="250000000"/>
    <x v="996"/>
  </r>
  <r>
    <x v="1008"/>
    <s v="$1B"/>
    <n v="1000000000"/>
    <x v="6"/>
    <d v="2018-12-10T00:00:00"/>
    <s v="10"/>
    <s v="December"/>
    <x v="2"/>
    <x v="5"/>
    <x v="70"/>
    <x v="1"/>
    <x v="1"/>
    <n v="2015"/>
    <s v="$2B"/>
    <n v="2000000000"/>
    <x v="997"/>
  </r>
  <r>
    <x v="1009"/>
    <s v="$1B"/>
    <n v="1000000000"/>
    <x v="6"/>
    <d v="2021-12-01T00:00:00"/>
    <s v="01"/>
    <s v="December"/>
    <x v="6"/>
    <x v="13"/>
    <x v="252"/>
    <x v="1"/>
    <x v="1"/>
    <n v="2007"/>
    <s v="$330M"/>
    <n v="330000000"/>
    <x v="998"/>
  </r>
  <r>
    <x v="1010"/>
    <s v="$1B"/>
    <n v="1000000000"/>
    <x v="6"/>
    <d v="2017-10-23T00:00:00"/>
    <s v="23"/>
    <s v="October"/>
    <x v="0"/>
    <x v="1"/>
    <x v="253"/>
    <x v="40"/>
    <x v="0"/>
    <n v="2015"/>
    <s v="$15M"/>
    <n v="15000000"/>
    <x v="999"/>
  </r>
  <r>
    <x v="1011"/>
    <s v="$1B"/>
    <n v="1000000000"/>
    <x v="6"/>
    <d v="2021-12-21T00:00:00"/>
    <s v="21"/>
    <s v="December"/>
    <x v="6"/>
    <x v="6"/>
    <x v="3"/>
    <x v="1"/>
    <x v="1"/>
    <n v="2016"/>
    <s v="$484M"/>
    <n v="484000000"/>
    <x v="1000"/>
  </r>
  <r>
    <x v="1012"/>
    <s v="$1B"/>
    <n v="1000000000"/>
    <x v="6"/>
    <d v="2021-04-09T00:00:00"/>
    <s v="09"/>
    <s v="April"/>
    <x v="6"/>
    <x v="3"/>
    <x v="6"/>
    <x v="4"/>
    <x v="2"/>
    <n v="2019"/>
    <s v="$1B"/>
    <n v="1000000000"/>
    <x v="1001"/>
  </r>
  <r>
    <x v="1013"/>
    <s v="$1B"/>
    <n v="1000000000"/>
    <x v="6"/>
    <d v="2021-02-10T00:00:00"/>
    <s v="10"/>
    <s v="February"/>
    <x v="6"/>
    <x v="2"/>
    <x v="68"/>
    <x v="1"/>
    <x v="1"/>
    <n v="2018"/>
    <s v="$310M"/>
    <n v="310000000"/>
    <x v="200"/>
  </r>
  <r>
    <x v="1014"/>
    <s v="$1B"/>
    <n v="1000000000"/>
    <x v="6"/>
    <d v="2022-02-23T00:00:00"/>
    <s v="23"/>
    <s v="February"/>
    <x v="8"/>
    <x v="3"/>
    <x v="254"/>
    <x v="45"/>
    <x v="2"/>
    <n v="2019"/>
    <s v="$416M"/>
    <n v="416000000"/>
    <x v="1002"/>
  </r>
  <r>
    <x v="1015"/>
    <s v="$1B"/>
    <n v="1000000000"/>
    <x v="6"/>
    <d v="2022-02-09T00:00:00"/>
    <s v="09"/>
    <s v="February"/>
    <x v="8"/>
    <x v="5"/>
    <x v="245"/>
    <x v="27"/>
    <x v="2"/>
    <n v="2009"/>
    <s v="$273M"/>
    <n v="273000000"/>
    <x v="1003"/>
  </r>
  <r>
    <x v="1016"/>
    <s v="$1B"/>
    <n v="1000000000"/>
    <x v="6"/>
    <d v="2021-02-18T00:00:00"/>
    <s v="18"/>
    <s v="February"/>
    <x v="6"/>
    <x v="1"/>
    <x v="3"/>
    <x v="1"/>
    <x v="1"/>
    <n v="2011"/>
    <s v="$127M"/>
    <n v="127000000"/>
    <x v="1004"/>
  </r>
  <r>
    <x v="1017"/>
    <s v="$1B"/>
    <n v="1000000000"/>
    <x v="6"/>
    <d v="2021-08-24T00:00:00"/>
    <s v="24"/>
    <s v="August"/>
    <x v="6"/>
    <x v="0"/>
    <x v="18"/>
    <x v="1"/>
    <x v="1"/>
    <n v="2015"/>
    <s v="$328M"/>
    <n v="328000000"/>
    <x v="1005"/>
  </r>
  <r>
    <x v="1018"/>
    <s v="$1B"/>
    <n v="1000000000"/>
    <x v="6"/>
    <d v="2021-05-06T00:00:00"/>
    <s v="06"/>
    <s v="May"/>
    <x v="6"/>
    <x v="0"/>
    <x v="47"/>
    <x v="15"/>
    <x v="2"/>
    <n v="2014"/>
    <s v="$545M"/>
    <n v="545000000"/>
    <x v="1006"/>
  </r>
  <r>
    <x v="1019"/>
    <s v="$1B"/>
    <n v="1000000000"/>
    <x v="6"/>
    <d v="2021-06-29T00:00:00"/>
    <s v="29"/>
    <s v="June"/>
    <x v="6"/>
    <x v="5"/>
    <x v="37"/>
    <x v="1"/>
    <x v="1"/>
    <n v="2014"/>
    <s v="$331M"/>
    <n v="331000000"/>
    <x v="1007"/>
  </r>
  <r>
    <x v="1020"/>
    <s v="$1B"/>
    <n v="1000000000"/>
    <x v="6"/>
    <d v="2021-06-02T00:00:00"/>
    <s v="02"/>
    <s v="June"/>
    <x v="6"/>
    <x v="5"/>
    <x v="3"/>
    <x v="1"/>
    <x v="1"/>
    <n v="2013"/>
    <s v="$154M"/>
    <n v="154000000"/>
    <x v="1008"/>
  </r>
  <r>
    <x v="1021"/>
    <s v="$1B"/>
    <n v="1000000000"/>
    <x v="6"/>
    <d v="2021-01-26T00:00:00"/>
    <s v="26"/>
    <s v="January"/>
    <x v="6"/>
    <x v="3"/>
    <x v="68"/>
    <x v="1"/>
    <x v="1"/>
    <n v="2018"/>
    <s v="$163M"/>
    <n v="163000000"/>
    <x v="1009"/>
  </r>
  <r>
    <x v="1022"/>
    <s v="$1B"/>
    <n v="1000000000"/>
    <x v="6"/>
    <d v="2021-04-22T00:00:00"/>
    <s v="22"/>
    <s v="April"/>
    <x v="6"/>
    <x v="0"/>
    <x v="3"/>
    <x v="1"/>
    <x v="1"/>
    <n v="2011"/>
    <s v="$157M"/>
    <n v="157000000"/>
    <x v="1010"/>
  </r>
  <r>
    <x v="1023"/>
    <s v="$1B"/>
    <n v="1000000000"/>
    <x v="6"/>
    <d v="2021-02-25T00:00:00"/>
    <s v="25"/>
    <s v="February"/>
    <x v="6"/>
    <x v="5"/>
    <x v="38"/>
    <x v="1"/>
    <x v="1"/>
    <n v="2014"/>
    <s v="$340M"/>
    <n v="340000000"/>
    <x v="1011"/>
  </r>
  <r>
    <x v="1024"/>
    <s v="$1B"/>
    <n v="1000000000"/>
    <x v="6"/>
    <d v="2021-11-28T00:00:00"/>
    <s v="28"/>
    <s v="November"/>
    <x v="6"/>
    <x v="3"/>
    <x v="10"/>
    <x v="6"/>
    <x v="0"/>
    <n v="2015"/>
    <s v="$249M"/>
    <n v="249000000"/>
    <x v="1012"/>
  </r>
  <r>
    <x v="1025"/>
    <s v="$1B"/>
    <n v="1000000000"/>
    <x v="6"/>
    <d v="2021-06-24T00:00:00"/>
    <s v="24"/>
    <s v="June"/>
    <x v="6"/>
    <x v="3"/>
    <x v="15"/>
    <x v="1"/>
    <x v="1"/>
    <n v="2012"/>
    <s v="$161M"/>
    <n v="161000000"/>
    <x v="1013"/>
  </r>
  <r>
    <x v="1026"/>
    <s v="$1B"/>
    <n v="1000000000"/>
    <x v="6"/>
    <d v="2016-06-07T00:00:00"/>
    <s v="07"/>
    <s v="June"/>
    <x v="7"/>
    <x v="4"/>
    <x v="37"/>
    <x v="1"/>
    <x v="1"/>
    <n v="2003"/>
    <s v="$255M"/>
    <n v="255000000"/>
    <x v="1014"/>
  </r>
  <r>
    <x v="1027"/>
    <s v="$1B"/>
    <n v="1000000000"/>
    <x v="6"/>
    <d v="2021-12-13T00:00:00"/>
    <s v="13"/>
    <s v="December"/>
    <x v="6"/>
    <x v="4"/>
    <x v="35"/>
    <x v="1"/>
    <x v="1"/>
    <n v="2006"/>
    <s v="$371M"/>
    <n v="371000000"/>
    <x v="1015"/>
  </r>
  <r>
    <x v="1028"/>
    <s v="$1B"/>
    <n v="1000000000"/>
    <x v="6"/>
    <d v="2021-08-09T00:00:00"/>
    <s v="09"/>
    <s v="August"/>
    <x v="6"/>
    <x v="0"/>
    <x v="40"/>
    <x v="1"/>
    <x v="1"/>
    <n v="2019"/>
    <s v="$135M"/>
    <n v="135000000"/>
    <x v="911"/>
  </r>
  <r>
    <x v="1029"/>
    <s v="$1B"/>
    <n v="1000000000"/>
    <x v="6"/>
    <d v="2021-10-07T00:00:00"/>
    <s v="07"/>
    <s v="October"/>
    <x v="6"/>
    <x v="4"/>
    <x v="116"/>
    <x v="1"/>
    <x v="1"/>
    <n v="2017"/>
    <s v="$172M"/>
    <n v="172000000"/>
    <x v="1016"/>
  </r>
  <r>
    <x v="1030"/>
    <s v="$1B"/>
    <n v="1000000000"/>
    <x v="6"/>
    <d v="2018-05-03T00:00:00"/>
    <s v="03"/>
    <s v="May"/>
    <x v="2"/>
    <x v="0"/>
    <x v="32"/>
    <x v="1"/>
    <x v="1"/>
    <n v="2005"/>
    <s v="$215M"/>
    <n v="215000000"/>
    <x v="1017"/>
  </r>
  <r>
    <x v="1031"/>
    <s v="$1B"/>
    <n v="1000000000"/>
    <x v="6"/>
    <d v="2021-01-27T00:00:00"/>
    <s v="27"/>
    <s v="January"/>
    <x v="6"/>
    <x v="4"/>
    <x v="34"/>
    <x v="1"/>
    <x v="1"/>
    <n v="2006"/>
    <s v="$114M"/>
    <n v="114000000"/>
    <x v="1018"/>
  </r>
  <r>
    <x v="1032"/>
    <s v="$1B"/>
    <n v="1000000000"/>
    <x v="6"/>
    <d v="2021-02-17T00:00:00"/>
    <s v="17"/>
    <s v="February"/>
    <x v="6"/>
    <x v="0"/>
    <x v="3"/>
    <x v="1"/>
    <x v="1"/>
    <n v="2017"/>
    <s v="$239M"/>
    <n v="239000000"/>
    <x v="1019"/>
  </r>
  <r>
    <x v="1033"/>
    <s v="$1B"/>
    <n v="1000000000"/>
    <x v="6"/>
    <d v="2021-11-18T00:00:00"/>
    <s v="18"/>
    <s v="November"/>
    <x v="6"/>
    <x v="13"/>
    <x v="3"/>
    <x v="1"/>
    <x v="1"/>
    <n v="2020"/>
    <s v="$126M"/>
    <n v="126000000"/>
    <x v="1020"/>
  </r>
  <r>
    <x v="1034"/>
    <s v="$1B"/>
    <n v="1000000000"/>
    <x v="6"/>
    <d v="2021-10-11T00:00:00"/>
    <s v="11"/>
    <s v="October"/>
    <x v="6"/>
    <x v="3"/>
    <x v="255"/>
    <x v="15"/>
    <x v="2"/>
    <n v="2016"/>
    <s v="$326M"/>
    <n v="326000000"/>
    <x v="1021"/>
  </r>
  <r>
    <x v="1035"/>
    <s v="$1B"/>
    <n v="1000000000"/>
    <x v="6"/>
    <d v="2022-03-23T00:00:00"/>
    <s v="23"/>
    <s v="March"/>
    <x v="8"/>
    <x v="14"/>
    <x v="256"/>
    <x v="1"/>
    <x v="1"/>
    <n v="2009"/>
    <s v="$376M"/>
    <n v="376000000"/>
    <x v="1022"/>
  </r>
  <r>
    <x v="1036"/>
    <s v="$1B"/>
    <n v="1000000000"/>
    <x v="6"/>
    <d v="2014-08-29T00:00:00"/>
    <s v="29"/>
    <s v="August"/>
    <x v="3"/>
    <x v="2"/>
    <x v="68"/>
    <x v="1"/>
    <x v="1"/>
    <n v="2010"/>
    <s v="$336M"/>
    <n v="336000000"/>
    <x v="1023"/>
  </r>
  <r>
    <x v="1037"/>
    <s v="$1B"/>
    <n v="1000000000"/>
    <x v="6"/>
    <d v="2021-05-05T00:00:00"/>
    <s v="05"/>
    <s v="May"/>
    <x v="6"/>
    <x v="0"/>
    <x v="41"/>
    <x v="13"/>
    <x v="1"/>
    <n v="2016"/>
    <s v="$235M"/>
    <n v="235000000"/>
    <x v="1024"/>
  </r>
  <r>
    <x v="1038"/>
    <s v="$1B"/>
    <n v="1000000000"/>
    <x v="6"/>
    <d v="2018-10-25T00:00:00"/>
    <s v="25"/>
    <s v="October"/>
    <x v="2"/>
    <x v="10"/>
    <x v="0"/>
    <x v="0"/>
    <x v="0"/>
    <n v="2015"/>
    <s v="$623M"/>
    <n v="623000000"/>
    <x v="1025"/>
  </r>
  <r>
    <x v="1039"/>
    <s v="$1B"/>
    <n v="1000000000"/>
    <x v="6"/>
    <d v="2021-11-02T00:00:00"/>
    <s v="02"/>
    <s v="November"/>
    <x v="6"/>
    <x v="4"/>
    <x v="12"/>
    <x v="0"/>
    <x v="0"/>
    <n v="2015"/>
    <s v="$151M"/>
    <n v="151000000"/>
    <x v="1026"/>
  </r>
  <r>
    <x v="1040"/>
    <s v="$1B"/>
    <n v="1000000000"/>
    <x v="6"/>
    <d v="2021-04-12T00:00:00"/>
    <s v="12"/>
    <s v="April"/>
    <x v="6"/>
    <x v="2"/>
    <x v="113"/>
    <x v="1"/>
    <x v="1"/>
    <n v="2012"/>
    <s v="$257M"/>
    <n v="257000000"/>
    <x v="1027"/>
  </r>
  <r>
    <x v="1041"/>
    <s v="$1B"/>
    <n v="1000000000"/>
    <x v="6"/>
    <d v="2021-06-02T00:00:00"/>
    <s v="02"/>
    <s v="June"/>
    <x v="6"/>
    <x v="9"/>
    <x v="15"/>
    <x v="1"/>
    <x v="1"/>
    <n v="1993"/>
    <s v="$210M"/>
    <n v="210000000"/>
    <x v="1028"/>
  </r>
  <r>
    <x v="1042"/>
    <s v="$1B"/>
    <n v="1000000000"/>
    <x v="6"/>
    <d v="2021-11-29T00:00:00"/>
    <s v="29"/>
    <s v="November"/>
    <x v="6"/>
    <x v="3"/>
    <x v="6"/>
    <x v="4"/>
    <x v="2"/>
    <n v="2014"/>
    <s v="$403M"/>
    <n v="403000000"/>
    <x v="1029"/>
  </r>
  <r>
    <x v="1043"/>
    <s v="$1B"/>
    <n v="1000000000"/>
    <x v="6"/>
    <d v="2022-02-22T00:00:00"/>
    <s v="22"/>
    <s v="February"/>
    <x v="8"/>
    <x v="4"/>
    <x v="15"/>
    <x v="1"/>
    <x v="1"/>
    <n v="2015"/>
    <s v="$181M"/>
    <n v="181000000"/>
    <x v="1030"/>
  </r>
  <r>
    <x v="1044"/>
    <s v="$1B"/>
    <n v="1000000000"/>
    <x v="6"/>
    <d v="2021-06-16T00:00:00"/>
    <s v="16"/>
    <s v="June"/>
    <x v="6"/>
    <x v="0"/>
    <x v="6"/>
    <x v="4"/>
    <x v="2"/>
    <n v="2014"/>
    <s v="$120M"/>
    <n v="120000000"/>
    <x v="1031"/>
  </r>
  <r>
    <x v="1045"/>
    <s v="$1B"/>
    <n v="1000000000"/>
    <x v="6"/>
    <d v="2018-10-10T00:00:00"/>
    <s v="10"/>
    <s v="October"/>
    <x v="2"/>
    <x v="3"/>
    <x v="249"/>
    <x v="1"/>
    <x v="1"/>
    <n v="2011"/>
    <s v="$51M"/>
    <n v="51000000"/>
    <x v="1032"/>
  </r>
  <r>
    <x v="1046"/>
    <s v="$1B"/>
    <n v="1000000000"/>
    <x v="6"/>
    <d v="2021-09-30T00:00:00"/>
    <s v="30"/>
    <s v="September"/>
    <x v="6"/>
    <x v="9"/>
    <x v="15"/>
    <x v="1"/>
    <x v="1"/>
    <n v="2014"/>
    <s v="$156M"/>
    <n v="156000000"/>
    <x v="1033"/>
  </r>
  <r>
    <x v="1047"/>
    <s v="$1B"/>
    <n v="1000000000"/>
    <x v="6"/>
    <d v="2021-09-21T00:00:00"/>
    <s v="21"/>
    <s v="September"/>
    <x v="6"/>
    <x v="3"/>
    <x v="6"/>
    <x v="4"/>
    <x v="2"/>
    <n v="2016"/>
    <s v="$271M"/>
    <n v="271000000"/>
    <x v="1034"/>
  </r>
  <r>
    <x v="1048"/>
    <s v="$1B"/>
    <n v="1000000000"/>
    <x v="6"/>
    <d v="2021-08-03T00:00:00"/>
    <s v="03"/>
    <s v="August"/>
    <x v="6"/>
    <x v="0"/>
    <x v="60"/>
    <x v="22"/>
    <x v="4"/>
    <n v="2007"/>
    <s v="$237M"/>
    <n v="237000000"/>
    <x v="1035"/>
  </r>
  <r>
    <x v="1049"/>
    <s v="$1B"/>
    <n v="1000000000"/>
    <x v="6"/>
    <d v="2021-11-03T00:00:00"/>
    <s v="03"/>
    <s v="November"/>
    <x v="6"/>
    <x v="4"/>
    <x v="85"/>
    <x v="1"/>
    <x v="1"/>
    <n v="2009"/>
    <s v="$163M"/>
    <n v="163000000"/>
    <x v="1036"/>
  </r>
  <r>
    <x v="1050"/>
    <s v="$1B"/>
    <n v="1000000000"/>
    <x v="6"/>
    <d v="2021-09-29T00:00:00"/>
    <s v="29"/>
    <s v="September"/>
    <x v="6"/>
    <x v="8"/>
    <x v="10"/>
    <x v="6"/>
    <x v="0"/>
    <n v="2014"/>
    <s v="$292M"/>
    <n v="292000000"/>
    <x v="1037"/>
  </r>
  <r>
    <x v="1051"/>
    <s v="$1B"/>
    <n v="1000000000"/>
    <x v="6"/>
    <d v="2022-02-24T00:00:00"/>
    <s v="24"/>
    <s v="February"/>
    <x v="8"/>
    <x v="4"/>
    <x v="35"/>
    <x v="1"/>
    <x v="1"/>
    <n v="2008"/>
    <s v="$585M"/>
    <n v="585000000"/>
    <x v="1038"/>
  </r>
  <r>
    <x v="1052"/>
    <s v="$1B"/>
    <n v="1000000000"/>
    <x v="6"/>
    <d v="2021-05-18T00:00:00"/>
    <s v="18"/>
    <s v="May"/>
    <x v="6"/>
    <x v="3"/>
    <x v="15"/>
    <x v="1"/>
    <x v="1"/>
    <n v="2016"/>
    <s v="$128M"/>
    <n v="128000000"/>
    <x v="1039"/>
  </r>
  <r>
    <x v="1053"/>
    <s v="$1B"/>
    <n v="1000000000"/>
    <x v="6"/>
    <d v="2021-06-29T00:00:00"/>
    <s v="29"/>
    <s v="June"/>
    <x v="6"/>
    <x v="4"/>
    <x v="33"/>
    <x v="13"/>
    <x v="1"/>
    <n v="2010"/>
    <s v="$217M"/>
    <n v="217000000"/>
    <x v="1040"/>
  </r>
  <r>
    <x v="1054"/>
    <s v="$1B"/>
    <n v="1000000000"/>
    <x v="6"/>
    <d v="2021-12-21T00:00:00"/>
    <s v="21"/>
    <s v="December"/>
    <x v="6"/>
    <x v="12"/>
    <x v="4"/>
    <x v="2"/>
    <x v="2"/>
    <n v="2018"/>
    <s v="$516M"/>
    <n v="516000000"/>
    <x v="1041"/>
  </r>
  <r>
    <x v="1055"/>
    <s v="$1B"/>
    <n v="1000000000"/>
    <x v="6"/>
    <d v="2015-08-12T00:00:00"/>
    <s v="12"/>
    <s v="August"/>
    <x v="10"/>
    <x v="4"/>
    <x v="205"/>
    <x v="1"/>
    <x v="1"/>
    <n v="2011"/>
    <s v="$308M"/>
    <n v="308000000"/>
    <x v="1042"/>
  </r>
  <r>
    <x v="1056"/>
    <s v="$1B"/>
    <n v="1000000000"/>
    <x v="6"/>
    <d v="2019-05-07T00:00:00"/>
    <s v="07"/>
    <s v="May"/>
    <x v="5"/>
    <x v="4"/>
    <x v="15"/>
    <x v="1"/>
    <x v="1"/>
    <n v="2012"/>
    <s v="$187M"/>
    <n v="187000000"/>
    <x v="1043"/>
  </r>
  <r>
    <x v="1057"/>
    <s v="$1B"/>
    <n v="1000000000"/>
    <x v="6"/>
    <d v="2022-02-08T00:00:00"/>
    <s v="08"/>
    <s v="February"/>
    <x v="8"/>
    <x v="4"/>
    <x v="3"/>
    <x v="1"/>
    <x v="1"/>
    <n v="2019"/>
    <s v="$70M"/>
    <n v="70000000"/>
    <x v="1044"/>
  </r>
  <r>
    <x v="1058"/>
    <s v="$1B"/>
    <n v="1000000000"/>
    <x v="6"/>
    <d v="2021-10-13T00:00:00"/>
    <s v="13"/>
    <s v="October"/>
    <x v="6"/>
    <x v="4"/>
    <x v="3"/>
    <x v="1"/>
    <x v="1"/>
    <n v="2017"/>
    <s v="$200M"/>
    <n v="200000000"/>
    <x v="1045"/>
  </r>
  <r>
    <x v="1059"/>
    <s v="$1B"/>
    <n v="1000000000"/>
    <x v="6"/>
    <d v="2017-11-08T00:00:00"/>
    <s v="08"/>
    <s v="November"/>
    <x v="0"/>
    <x v="3"/>
    <x v="8"/>
    <x v="28"/>
    <x v="0"/>
    <n v="2013"/>
    <s v="$871M"/>
    <n v="871000000"/>
    <x v="1046"/>
  </r>
  <r>
    <x v="1060"/>
    <s v="$1B"/>
    <n v="1000000000"/>
    <x v="6"/>
    <d v="2015-10-12T00:00:00"/>
    <s v="12"/>
    <s v="October"/>
    <x v="10"/>
    <x v="2"/>
    <x v="0"/>
    <x v="0"/>
    <x v="0"/>
    <n v="2009"/>
    <s v="$330M"/>
    <n v="330000000"/>
    <x v="1047"/>
  </r>
  <r>
    <x v="1061"/>
    <s v="$1B"/>
    <n v="1000000000"/>
    <x v="6"/>
    <d v="2021-11-10T00:00:00"/>
    <s v="10"/>
    <s v="November"/>
    <x v="6"/>
    <x v="3"/>
    <x v="15"/>
    <x v="1"/>
    <x v="1"/>
    <n v="2018"/>
    <s v="$131M"/>
    <n v="131000000"/>
    <x v="1048"/>
  </r>
  <r>
    <x v="1062"/>
    <s v="$1B"/>
    <n v="1000000000"/>
    <x v="6"/>
    <d v="2021-09-14T00:00:00"/>
    <s v="14"/>
    <s v="September"/>
    <x v="6"/>
    <x v="3"/>
    <x v="11"/>
    <x v="7"/>
    <x v="0"/>
    <n v="2014"/>
    <s v="$215M"/>
    <n v="215000000"/>
    <x v="1049"/>
  </r>
  <r>
    <x v="1063"/>
    <s v="$1B"/>
    <n v="1000000000"/>
    <x v="6"/>
    <d v="2021-06-01T00:00:00"/>
    <s v="01"/>
    <s v="June"/>
    <x v="6"/>
    <x v="4"/>
    <x v="12"/>
    <x v="0"/>
    <x v="0"/>
    <n v="2015"/>
    <s v="$200M"/>
    <n v="200000000"/>
    <x v="1050"/>
  </r>
  <r>
    <x v="1064"/>
    <s v="$1B"/>
    <n v="1000000000"/>
    <x v="6"/>
    <d v="2017-09-21T00:00:00"/>
    <s v="21"/>
    <s v="September"/>
    <x v="0"/>
    <x v="5"/>
    <x v="2"/>
    <x v="0"/>
    <x v="0"/>
    <n v="1997"/>
    <s v="$182M"/>
    <n v="182000000"/>
    <x v="1051"/>
  </r>
  <r>
    <x v="1065"/>
    <s v="$1B"/>
    <n v="1000000000"/>
    <x v="6"/>
    <d v="2021-12-06T00:00:00"/>
    <s v="06"/>
    <s v="December"/>
    <x v="6"/>
    <x v="4"/>
    <x v="15"/>
    <x v="1"/>
    <x v="1"/>
    <n v="2008"/>
    <s v="$492M"/>
    <n v="492000000"/>
    <x v="1052"/>
  </r>
  <r>
    <x v="1066"/>
    <s v="$1B"/>
    <n v="1000000000"/>
    <x v="6"/>
    <d v="2021-03-29T00:00:00"/>
    <s v="29"/>
    <s v="March"/>
    <x v="6"/>
    <x v="8"/>
    <x v="67"/>
    <x v="0"/>
    <x v="0"/>
    <n v="2011"/>
    <s v="$389M"/>
    <n v="389000000"/>
    <x v="1053"/>
  </r>
  <r>
    <x v="1067"/>
    <s v="$1B"/>
    <n v="1000000000"/>
    <x v="6"/>
    <d v="2017-06-29T00:00:00"/>
    <s v="29"/>
    <s v="June"/>
    <x v="0"/>
    <x v="2"/>
    <x v="12"/>
    <x v="0"/>
    <x v="0"/>
    <n v="2012"/>
    <s v="$379M"/>
    <n v="379000000"/>
    <x v="1054"/>
  </r>
  <r>
    <x v="1068"/>
    <s v="$1B"/>
    <n v="1000000000"/>
    <x v="6"/>
    <d v="2017-04-18T00:00:00"/>
    <s v="18"/>
    <s v="April"/>
    <x v="0"/>
    <x v="2"/>
    <x v="0"/>
    <x v="0"/>
    <x v="0"/>
    <n v="2015"/>
    <s v="$990M"/>
    <n v="990000000"/>
    <x v="1055"/>
  </r>
  <r>
    <x v="1069"/>
    <s v="$1B"/>
    <n v="1000000000"/>
    <x v="6"/>
    <d v="2021-05-06T00:00:00"/>
    <s v="06"/>
    <s v="May"/>
    <x v="6"/>
    <x v="6"/>
    <x v="150"/>
    <x v="0"/>
    <x v="0"/>
    <n v="2018"/>
    <s v="$80M"/>
    <n v="80000000"/>
    <x v="1056"/>
  </r>
  <r>
    <x v="1070"/>
    <s v="$1B"/>
    <n v="1000000000"/>
    <x v="6"/>
    <d v="2021-10-19T00:00:00"/>
    <s v="19"/>
    <s v="October"/>
    <x v="6"/>
    <x v="3"/>
    <x v="6"/>
    <x v="4"/>
    <x v="2"/>
    <n v="2005"/>
    <s v="$792M"/>
    <n v="792000000"/>
    <x v="1057"/>
  </r>
  <r>
    <x v="1071"/>
    <s v="$1B"/>
    <n v="1000000000"/>
    <x v="6"/>
    <d v="2020-09-16T00:00:00"/>
    <s v="16"/>
    <s v="September"/>
    <x v="9"/>
    <x v="2"/>
    <x v="209"/>
    <x v="1"/>
    <x v="1"/>
    <n v="2014"/>
    <s v="$620M"/>
    <n v="620000000"/>
    <x v="10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7" firstHeaderRow="1" firstDataRow="1" firstDataCol="1"/>
  <pivotFields count="16">
    <pivotField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dataField="1" showAll="0"/>
    <pivotField numFmtId="6" showAll="0" defaultSubtotal="0"/>
    <pivotField showAll="0" defaultSubtotal="0"/>
    <pivotField numFmtId="14" showAll="0"/>
    <pivotField showAll="0" defaultSubtotal="0"/>
    <pivotField showAll="0" defaultSubtotal="0"/>
    <pivotField axis="axisRow" showAll="0" defaultSubtotal="0">
      <items count="13">
        <item x="12"/>
        <item x="4"/>
        <item x="1"/>
        <item x="11"/>
        <item x="3"/>
        <item x="10"/>
        <item x="7"/>
        <item x="0"/>
        <item x="2"/>
        <item x="5"/>
        <item x="9"/>
        <item x="6"/>
        <item x="8"/>
      </items>
    </pivotField>
    <pivotField axis="axisRow" showAll="0">
      <items count="16">
        <item sd="0" x="0"/>
        <item sd="0" x="11"/>
        <item sd="0" x="6"/>
        <item sd="0" x="13"/>
        <item sd="0" x="7"/>
        <item sd="0" x="2"/>
        <item sd="0" x="8"/>
        <item sd="0" x="3"/>
        <item sd="0" x="10"/>
        <item sd="0" x="9"/>
        <item sd="0" x="4"/>
        <item sd="0" x="14"/>
        <item sd="0" x="1"/>
        <item sd="0" x="5"/>
        <item sd="0" x="12"/>
        <item t="default" sd="0"/>
      </items>
    </pivotField>
    <pivotField showAll="0"/>
    <pivotField showAll="0"/>
    <pivotField showAll="0"/>
    <pivotField showAll="0"/>
    <pivotField showAll="0"/>
    <pivotField showAll="0" defaultSubtotal="0"/>
    <pivotField showAll="0"/>
  </pivotFields>
  <rowFields count="2">
    <field x="8"/>
    <field x="7"/>
  </rowFields>
  <rowItems count="16">
    <i>
      <x/>
    </i>
    <i>
      <x v="1"/>
    </i>
    <i>
      <x v="2"/>
    </i>
    <i>
      <x v="3"/>
    </i>
    <i>
      <x v="4"/>
    </i>
    <i>
      <x v="5"/>
    </i>
    <i>
      <x v="6"/>
    </i>
    <i>
      <x v="7"/>
    </i>
    <i>
      <x v="8"/>
    </i>
    <i>
      <x v="9"/>
    </i>
    <i>
      <x v="10"/>
    </i>
    <i>
      <x v="11"/>
    </i>
    <i>
      <x v="12"/>
    </i>
    <i>
      <x v="13"/>
    </i>
    <i>
      <x v="14"/>
    </i>
    <i t="grand">
      <x/>
    </i>
  </rowItems>
  <colItems count="1">
    <i/>
  </colItems>
  <dataFields count="1">
    <dataField name="Count of Valuation" fld="1" subtotal="count" baseField="0" baseItem="0"/>
  </dataFields>
  <chartFormats count="2">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D1337:E1351"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showAll="0"/>
    <pivotField showAll="0"/>
    <pivotField showAll="0"/>
    <pivotField showAll="0" defaultSubtotal="0"/>
    <pivotField axis="axisRow" showAll="0" measureFilter="1" sortType="descending">
      <items count="1060">
        <item x="62"/>
        <item x="942"/>
        <item x="799"/>
        <item x="1055"/>
        <item x="938"/>
        <item x="278"/>
        <item x="536"/>
        <item x="711"/>
        <item x="496"/>
        <item x="867"/>
        <item x="655"/>
        <item x="813"/>
        <item x="563"/>
        <item x="41"/>
        <item x="1042"/>
        <item x="945"/>
        <item x="527"/>
        <item x="57"/>
        <item x="74"/>
        <item x="901"/>
        <item x="45"/>
        <item x="214"/>
        <item x="18"/>
        <item x="475"/>
        <item x="253"/>
        <item x="375"/>
        <item x="962"/>
        <item x="557"/>
        <item x="954"/>
        <item x="512"/>
        <item x="776"/>
        <item x="762"/>
        <item x="207"/>
        <item x="122"/>
        <item x="410"/>
        <item x="63"/>
        <item x="506"/>
        <item x="865"/>
        <item x="292"/>
        <item x="221"/>
        <item x="23"/>
        <item x="330"/>
        <item x="152"/>
        <item x="249"/>
        <item x="1037"/>
        <item x="1049"/>
        <item x="79"/>
        <item x="819"/>
        <item x="977"/>
        <item x="907"/>
        <item x="382"/>
        <item x="885"/>
        <item x="169"/>
        <item x="44"/>
        <item x="192"/>
        <item x="960"/>
        <item x="720"/>
        <item x="621"/>
        <item x="932"/>
        <item x="757"/>
        <item x="854"/>
        <item x="98"/>
        <item x="953"/>
        <item x="172"/>
        <item x="732"/>
        <item x="88"/>
        <item x="663"/>
        <item x="646"/>
        <item x="344"/>
        <item x="224"/>
        <item x="1000"/>
        <item x="454"/>
        <item x="441"/>
        <item x="455"/>
        <item x="534"/>
        <item x="128"/>
        <item x="148"/>
        <item x="287"/>
        <item x="634"/>
        <item x="883"/>
        <item x="395"/>
        <item x="406"/>
        <item x="193"/>
        <item x="1011"/>
        <item x="749"/>
        <item x="310"/>
        <item x="537"/>
        <item x="432"/>
        <item x="852"/>
        <item x="881"/>
        <item x="125"/>
        <item x="26"/>
        <item x="939"/>
        <item x="484"/>
        <item x="426"/>
        <item x="1005"/>
        <item x="273"/>
        <item x="687"/>
        <item x="851"/>
        <item x="562"/>
        <item x="81"/>
        <item x="176"/>
        <item x="9"/>
        <item x="55"/>
        <item x="743"/>
        <item x="363"/>
        <item x="92"/>
        <item x="27"/>
        <item x="222"/>
        <item x="210"/>
        <item x="1015"/>
        <item x="650"/>
        <item x="213"/>
        <item x="377"/>
        <item x="1034"/>
        <item x="598"/>
        <item x="862"/>
        <item x="811"/>
        <item x="286"/>
        <item x="243"/>
        <item x="649"/>
        <item x="716"/>
        <item x="927"/>
        <item x="107"/>
        <item x="1003"/>
        <item x="175"/>
        <item x="815"/>
        <item x="349"/>
        <item x="43"/>
        <item x="983"/>
        <item x="366"/>
        <item x="898"/>
        <item x="151"/>
        <item x="675"/>
        <item x="878"/>
        <item x="837"/>
        <item x="482"/>
        <item x="831"/>
        <item x="316"/>
        <item x="845"/>
        <item x="860"/>
        <item x="87"/>
        <item x="317"/>
        <item x="104"/>
        <item x="879"/>
        <item x="435"/>
        <item x="826"/>
        <item x="186"/>
        <item x="558"/>
        <item x="338"/>
        <item x="208"/>
        <item x="21"/>
        <item x="934"/>
        <item x="550"/>
        <item x="902"/>
        <item x="444"/>
        <item x="710"/>
        <item x="586"/>
        <item x="183"/>
        <item x="722"/>
        <item x="362"/>
        <item x="890"/>
        <item x="77"/>
        <item x="277"/>
        <item x="707"/>
        <item x="1035"/>
        <item x="434"/>
        <item x="111"/>
        <item x="575"/>
        <item x="211"/>
        <item x="700"/>
        <item x="546"/>
        <item x="535"/>
        <item x="188"/>
        <item x="102"/>
        <item x="68"/>
        <item x="601"/>
        <item x="373"/>
        <item x="808"/>
        <item x="478"/>
        <item x="258"/>
        <item x="160"/>
        <item x="703"/>
        <item x="930"/>
        <item x="642"/>
        <item x="50"/>
        <item x="280"/>
        <item x="740"/>
        <item x="689"/>
        <item x="354"/>
        <item x="95"/>
        <item x="184"/>
        <item x="541"/>
        <item x="991"/>
        <item x="399"/>
        <item x="1029"/>
        <item x="313"/>
        <item x="499"/>
        <item x="858"/>
        <item x="32"/>
        <item x="577"/>
        <item x="315"/>
        <item x="142"/>
        <item x="442"/>
        <item x="189"/>
        <item x="124"/>
        <item x="784"/>
        <item x="353"/>
        <item x="935"/>
        <item x="368"/>
        <item x="505"/>
        <item x="359"/>
        <item x="628"/>
        <item x="269"/>
        <item x="1025"/>
        <item x="673"/>
        <item x="132"/>
        <item x="203"/>
        <item x="943"/>
        <item x="150"/>
        <item x="613"/>
        <item x="632"/>
        <item x="795"/>
        <item x="662"/>
        <item x="254"/>
        <item x="159"/>
        <item x="810"/>
        <item x="733"/>
        <item x="576"/>
        <item x="232"/>
        <item x="301"/>
        <item x="324"/>
        <item x="735"/>
        <item x="400"/>
        <item x="1045"/>
        <item x="36"/>
        <item x="250"/>
        <item x="1051"/>
        <item x="311"/>
        <item x="262"/>
        <item x="753"/>
        <item x="756"/>
        <item x="889"/>
        <item x="361"/>
        <item x="755"/>
        <item x="130"/>
        <item x="140"/>
        <item x="609"/>
        <item x="463"/>
        <item x="256"/>
        <item x="547"/>
        <item x="1019"/>
        <item x="440"/>
        <item x="65"/>
        <item x="963"/>
        <item x="643"/>
        <item x="283"/>
        <item x="456"/>
        <item x="233"/>
        <item x="522"/>
        <item x="531"/>
        <item x="494"/>
        <item x="341"/>
        <item x="894"/>
        <item x="285"/>
        <item x="604"/>
        <item x="587"/>
        <item x="40"/>
        <item x="390"/>
        <item x="744"/>
        <item x="617"/>
        <item x="595"/>
        <item x="247"/>
        <item x="300"/>
        <item x="218"/>
        <item x="836"/>
        <item x="823"/>
        <item x="216"/>
        <item x="134"/>
        <item x="882"/>
        <item x="305"/>
        <item x="33"/>
        <item x="989"/>
        <item x="91"/>
        <item x="51"/>
        <item x="629"/>
        <item x="793"/>
        <item x="500"/>
        <item x="982"/>
        <item x="485"/>
        <item x="648"/>
        <item x="1050"/>
        <item x="234"/>
        <item x="1024"/>
        <item x="804"/>
        <item x="143"/>
        <item x="561"/>
        <item x="170"/>
        <item x="265"/>
        <item x="173"/>
        <item x="688"/>
        <item x="1048"/>
        <item x="465"/>
        <item x="483"/>
        <item x="333"/>
        <item x="248"/>
        <item x="244"/>
        <item x="113"/>
        <item x="1002"/>
        <item x="489"/>
        <item x="242"/>
        <item x="384"/>
        <item x="951"/>
        <item x="205"/>
        <item x="987"/>
        <item x="403"/>
        <item x="827"/>
        <item x="171"/>
        <item x="791"/>
        <item x="866"/>
        <item x="738"/>
        <item x="764"/>
        <item x="507"/>
        <item x="765"/>
        <item x="947"/>
        <item x="14"/>
        <item x="443"/>
        <item x="257"/>
        <item x="157"/>
        <item x="922"/>
        <item x="158"/>
        <item x="503"/>
        <item x="1040"/>
        <item x="131"/>
        <item x="1"/>
        <item x="493"/>
        <item x="306"/>
        <item x="833"/>
        <item x="264"/>
        <item x="367"/>
        <item x="873"/>
        <item x="1036"/>
        <item x="893"/>
        <item x="838"/>
        <item x="419"/>
        <item x="581"/>
        <item x="1032"/>
        <item x="652"/>
        <item x="487"/>
        <item x="114"/>
        <item x="191"/>
        <item x="968"/>
        <item x="83"/>
        <item x="279"/>
        <item x="261"/>
        <item x="486"/>
        <item x="591"/>
        <item x="790"/>
        <item x="314"/>
        <item x="477"/>
        <item x="832"/>
        <item x="165"/>
        <item x="800"/>
        <item x="28"/>
        <item x="956"/>
        <item x="409"/>
        <item x="127"/>
        <item x="933"/>
        <item x="864"/>
        <item x="209"/>
        <item x="781"/>
        <item x="763"/>
        <item x="958"/>
        <item x="645"/>
        <item x="658"/>
        <item x="816"/>
        <item x="407"/>
        <item x="766"/>
        <item x="17"/>
        <item x="920"/>
        <item x="995"/>
        <item x="518"/>
        <item x="680"/>
        <item x="336"/>
        <item x="101"/>
        <item x="398"/>
        <item x="915"/>
        <item x="452"/>
        <item x="718"/>
        <item x="274"/>
        <item x="986"/>
        <item x="841"/>
        <item x="1014"/>
        <item x="830"/>
        <item x="240"/>
        <item x="702"/>
        <item x="786"/>
        <item x="202"/>
        <item x="474"/>
        <item x="197"/>
        <item x="141"/>
        <item x="978"/>
        <item x="470"/>
        <item x="490"/>
        <item x="424"/>
        <item x="374"/>
        <item x="1009"/>
        <item x="994"/>
        <item x="713"/>
        <item x="320"/>
        <item x="467"/>
        <item x="245"/>
        <item x="276"/>
        <item x="281"/>
        <item x="683"/>
        <item x="911"/>
        <item x="219"/>
        <item x="880"/>
        <item x="108"/>
        <item x="1006"/>
        <item x="509"/>
        <item x="1012"/>
        <item x="340"/>
        <item x="204"/>
        <item x="600"/>
        <item x="692"/>
        <item x="608"/>
        <item x="532"/>
        <item x="289"/>
        <item x="16"/>
        <item x="161"/>
        <item x="843"/>
        <item x="153"/>
        <item x="365"/>
        <item x="319"/>
        <item x="235"/>
        <item x="937"/>
        <item x="803"/>
        <item x="1007"/>
        <item x="639"/>
        <item x="1057"/>
        <item x="782"/>
        <item x="308"/>
        <item x="312"/>
        <item x="513"/>
        <item x="90"/>
        <item x="965"/>
        <item x="612"/>
        <item x="908"/>
        <item x="583"/>
        <item x="780"/>
        <item x="357"/>
        <item x="526"/>
        <item x="448"/>
        <item x="133"/>
        <item x="1020"/>
        <item x="268"/>
        <item x="551"/>
        <item x="593"/>
        <item x="10"/>
        <item x="668"/>
        <item x="590"/>
        <item x="1021"/>
        <item x="462"/>
        <item x="774"/>
        <item x="331"/>
        <item x="449"/>
        <item x="618"/>
        <item x="217"/>
        <item x="185"/>
        <item x="828"/>
        <item x="356"/>
        <item x="696"/>
        <item x="724"/>
        <item x="86"/>
        <item x="437"/>
        <item x="75"/>
        <item x="961"/>
        <item x="900"/>
        <item x="695"/>
        <item x="138"/>
        <item x="974"/>
        <item x="144"/>
        <item x="603"/>
        <item x="992"/>
        <item x="669"/>
        <item x="821"/>
        <item x="1031"/>
        <item x="263"/>
        <item x="385"/>
        <item x="969"/>
        <item x="759"/>
        <item x="267"/>
        <item x="296"/>
        <item x="112"/>
        <item x="729"/>
        <item x="725"/>
        <item x="380"/>
        <item x="164"/>
        <item x="559"/>
        <item x="549"/>
        <item x="560"/>
        <item x="428"/>
        <item x="231"/>
        <item x="530"/>
        <item x="521"/>
        <item x="284"/>
        <item x="4"/>
        <item x="796"/>
        <item x="839"/>
        <item x="970"/>
        <item x="849"/>
        <item x="661"/>
        <item x="332"/>
        <item x="847"/>
        <item x="405"/>
        <item x="569"/>
        <item x="747"/>
        <item x="1013"/>
        <item x="578"/>
        <item x="657"/>
        <item x="480"/>
        <item x="964"/>
        <item x="517"/>
        <item x="226"/>
        <item x="767"/>
        <item x="999"/>
        <item x="1054"/>
        <item x="348"/>
        <item x="540"/>
        <item x="56"/>
        <item x="386"/>
        <item x="137"/>
        <item x="139"/>
        <item x="731"/>
        <item x="304"/>
        <item x="396"/>
        <item x="227"/>
        <item x="514"/>
        <item x="31"/>
        <item x="806"/>
        <item x="940"/>
        <item x="572"/>
        <item x="653"/>
        <item x="71"/>
        <item x="7"/>
        <item x="3"/>
        <item x="326"/>
        <item x="919"/>
        <item x="445"/>
        <item x="678"/>
        <item x="771"/>
        <item x="275"/>
        <item x="842"/>
        <item x="682"/>
        <item x="585"/>
        <item x="998"/>
        <item x="38"/>
        <item x="625"/>
        <item x="787"/>
        <item x="610"/>
        <item x="167"/>
        <item x="931"/>
        <item x="1044"/>
        <item x="414"/>
        <item x="364"/>
        <item x="476"/>
        <item x="924"/>
        <item x="155"/>
        <item x="574"/>
        <item x="352"/>
        <item x="903"/>
        <item x="972"/>
        <item x="676"/>
        <item x="950"/>
        <item x="730"/>
        <item x="665"/>
        <item x="857"/>
        <item x="856"/>
        <item x="433"/>
        <item x="734"/>
        <item x="351"/>
        <item x="886"/>
        <item x="704"/>
        <item x="533"/>
        <item x="976"/>
        <item x="737"/>
        <item x="24"/>
        <item x="198"/>
        <item x="794"/>
        <item x="874"/>
        <item x="322"/>
        <item x="538"/>
        <item x="180"/>
        <item x="510"/>
        <item x="58"/>
        <item x="599"/>
        <item x="825"/>
        <item x="736"/>
        <item x="770"/>
        <item x="39"/>
        <item x="291"/>
        <item x="802"/>
        <item x="748"/>
        <item x="777"/>
        <item x="168"/>
        <item x="850"/>
        <item x="524"/>
        <item x="282"/>
        <item x="824"/>
        <item x="630"/>
        <item x="420"/>
        <item x="701"/>
        <item x="715"/>
        <item x="325"/>
        <item x="579"/>
        <item x="656"/>
        <item x="1053"/>
        <item x="616"/>
        <item x="145"/>
        <item x="96"/>
        <item x="166"/>
        <item x="789"/>
        <item x="1023"/>
        <item x="666"/>
        <item x="401"/>
        <item x="174"/>
        <item x="436"/>
        <item x="848"/>
        <item x="779"/>
        <item x="459"/>
        <item x="421"/>
        <item x="714"/>
        <item x="76"/>
        <item x="548"/>
        <item x="719"/>
        <item x="592"/>
        <item x="369"/>
        <item x="739"/>
        <item x="457"/>
        <item x="303"/>
        <item x="388"/>
        <item x="271"/>
        <item x="84"/>
        <item x="948"/>
        <item x="670"/>
        <item x="334"/>
        <item x="926"/>
        <item x="298"/>
        <item x="891"/>
        <item x="868"/>
        <item x="622"/>
        <item x="635"/>
        <item x="644"/>
        <item x="1004"/>
        <item x="100"/>
        <item x="37"/>
        <item x="1030"/>
        <item x="162"/>
        <item x="693"/>
        <item x="383"/>
        <item x="834"/>
        <item x="798"/>
        <item x="195"/>
        <item x="206"/>
        <item x="212"/>
        <item x="25"/>
        <item x="156"/>
        <item x="66"/>
        <item x="694"/>
        <item x="946"/>
        <item x="686"/>
        <item x="775"/>
        <item x="177"/>
        <item x="897"/>
        <item x="438"/>
        <item x="565"/>
        <item x="607"/>
        <item x="73"/>
        <item x="179"/>
        <item x="97"/>
        <item x="539"/>
        <item x="458"/>
        <item x="917"/>
        <item x="949"/>
        <item x="54"/>
        <item x="528"/>
        <item x="1028"/>
        <item x="573"/>
        <item x="412"/>
        <item x="427"/>
        <item x="187"/>
        <item x="430"/>
        <item x="783"/>
        <item x="80"/>
        <item x="372"/>
        <item x="1058"/>
        <item x="379"/>
        <item x="136"/>
        <item x="355"/>
        <item x="556"/>
        <item x="342"/>
        <item x="896"/>
        <item x="425"/>
        <item x="928"/>
        <item x="980"/>
        <item x="123"/>
        <item x="941"/>
        <item x="820"/>
        <item x="684"/>
        <item x="117"/>
        <item x="966"/>
        <item x="899"/>
        <item x="929"/>
        <item x="772"/>
        <item x="481"/>
        <item x="773"/>
        <item x="446"/>
        <item x="778"/>
        <item x="746"/>
        <item x="119"/>
        <item x="640"/>
        <item x="422"/>
        <item x="706"/>
        <item x="110"/>
        <item x="542"/>
        <item x="196"/>
        <item x="299"/>
        <item x="498"/>
        <item x="511"/>
        <item x="297"/>
        <item x="761"/>
        <item x="801"/>
        <item x="909"/>
        <item x="895"/>
        <item x="1022"/>
        <item x="807"/>
        <item x="905"/>
        <item x="708"/>
        <item x="984"/>
        <item x="391"/>
        <item x="863"/>
        <item x="439"/>
        <item x="597"/>
        <item x="631"/>
        <item x="555"/>
        <item x="641"/>
        <item x="721"/>
        <item x="615"/>
        <item x="605"/>
        <item x="788"/>
        <item x="769"/>
        <item x="916"/>
        <item x="182"/>
        <item x="552"/>
        <item x="46"/>
        <item x="52"/>
        <item x="472"/>
        <item x="397"/>
        <item x="266"/>
        <item x="664"/>
        <item x="389"/>
        <item x="660"/>
        <item x="679"/>
        <item x="469"/>
        <item x="979"/>
        <item x="570"/>
        <item x="473"/>
        <item x="229"/>
        <item x="589"/>
        <item x="760"/>
        <item x="525"/>
        <item x="1052"/>
        <item x="408"/>
        <item x="93"/>
        <item x="785"/>
        <item x="975"/>
        <item x="1047"/>
        <item x="829"/>
        <item x="870"/>
        <item x="337"/>
        <item x="404"/>
        <item x="47"/>
        <item x="717"/>
        <item x="944"/>
        <item x="392"/>
        <item x="904"/>
        <item x="681"/>
        <item x="554"/>
        <item x="199"/>
        <item x="497"/>
        <item x="5"/>
        <item x="519"/>
        <item x="638"/>
        <item x="745"/>
        <item x="225"/>
        <item x="712"/>
        <item x="840"/>
        <item x="588"/>
        <item x="48"/>
        <item x="1046"/>
        <item x="620"/>
        <item x="844"/>
        <item x="1026"/>
        <item x="22"/>
        <item x="358"/>
        <item x="651"/>
        <item x="835"/>
        <item x="981"/>
        <item x="0"/>
        <item x="957"/>
        <item x="230"/>
        <item x="564"/>
        <item x="121"/>
        <item x="360"/>
        <item x="78"/>
        <item x="417"/>
        <item x="582"/>
        <item x="955"/>
        <item x="758"/>
        <item x="697"/>
        <item x="270"/>
        <item x="698"/>
        <item x="797"/>
        <item x="415"/>
        <item x="290"/>
        <item x="147"/>
        <item x="623"/>
        <item x="59"/>
        <item x="691"/>
        <item x="321"/>
        <item x="295"/>
        <item x="260"/>
        <item x="223"/>
        <item x="985"/>
        <item x="1039"/>
        <item x="394"/>
        <item x="378"/>
        <item x="272"/>
        <item x="423"/>
        <item x="571"/>
        <item x="12"/>
        <item x="1033"/>
        <item x="741"/>
        <item x="402"/>
        <item x="637"/>
        <item x="751"/>
        <item x="346"/>
        <item x="626"/>
        <item x="488"/>
        <item x="685"/>
        <item x="727"/>
        <item x="952"/>
        <item x="996"/>
        <item x="178"/>
        <item x="307"/>
        <item x="1027"/>
        <item x="705"/>
        <item x="877"/>
        <item x="959"/>
        <item x="502"/>
        <item x="64"/>
        <item x="82"/>
        <item x="674"/>
        <item x="393"/>
        <item x="413"/>
        <item x="343"/>
        <item x="464"/>
        <item x="479"/>
        <item x="13"/>
        <item x="238"/>
        <item x="154"/>
        <item x="49"/>
        <item x="553"/>
        <item x="220"/>
        <item x="504"/>
        <item x="584"/>
        <item x="237"/>
        <item x="146"/>
        <item x="768"/>
        <item x="846"/>
        <item x="633"/>
        <item x="416"/>
        <item x="492"/>
        <item x="672"/>
        <item x="647"/>
        <item x="671"/>
        <item x="627"/>
        <item x="988"/>
        <item x="376"/>
        <item x="809"/>
        <item x="328"/>
        <item x="200"/>
        <item x="516"/>
        <item x="888"/>
        <item x="1018"/>
        <item x="466"/>
        <item x="239"/>
        <item x="53"/>
        <item x="471"/>
        <item x="709"/>
        <item x="302"/>
        <item x="61"/>
        <item x="251"/>
        <item x="723"/>
        <item x="654"/>
        <item x="418"/>
        <item x="69"/>
        <item x="677"/>
        <item x="936"/>
        <item x="461"/>
        <item x="20"/>
        <item x="997"/>
        <item x="914"/>
        <item x="94"/>
        <item x="103"/>
        <item x="381"/>
        <item x="921"/>
        <item x="116"/>
        <item x="606"/>
        <item x="468"/>
        <item x="973"/>
        <item x="67"/>
        <item x="580"/>
        <item x="508"/>
        <item x="892"/>
        <item x="371"/>
        <item x="451"/>
        <item x="918"/>
        <item x="42"/>
        <item x="11"/>
        <item x="15"/>
        <item x="742"/>
        <item x="1017"/>
        <item x="19"/>
        <item x="106"/>
        <item x="89"/>
        <item x="925"/>
        <item x="252"/>
        <item x="817"/>
        <item x="345"/>
        <item x="85"/>
        <item x="453"/>
        <item x="129"/>
        <item x="293"/>
        <item x="109"/>
        <item x="875"/>
        <item x="288"/>
        <item x="872"/>
        <item x="818"/>
        <item x="99"/>
        <item x="460"/>
        <item x="543"/>
        <item x="812"/>
        <item x="8"/>
        <item x="190"/>
        <item x="70"/>
        <item x="72"/>
        <item x="1001"/>
        <item x="6"/>
        <item x="335"/>
        <item x="228"/>
        <item x="2"/>
        <item x="323"/>
        <item x="34"/>
        <item x="246"/>
        <item x="309"/>
        <item x="294"/>
        <item x="318"/>
        <item x="853"/>
        <item x="690"/>
        <item x="544"/>
        <item x="566"/>
        <item x="906"/>
        <item x="431"/>
        <item x="750"/>
        <item x="1043"/>
        <item x="884"/>
        <item x="1016"/>
        <item x="350"/>
        <item x="347"/>
        <item x="370"/>
        <item x="120"/>
        <item x="971"/>
        <item x="611"/>
        <item x="327"/>
        <item x="529"/>
        <item x="329"/>
        <item x="993"/>
        <item x="1010"/>
        <item x="105"/>
        <item x="871"/>
        <item x="60"/>
        <item x="636"/>
        <item x="523"/>
        <item x="181"/>
        <item x="596"/>
        <item x="450"/>
        <item x="602"/>
        <item x="876"/>
        <item x="30"/>
        <item x="135"/>
        <item x="501"/>
        <item x="792"/>
        <item x="201"/>
        <item x="115"/>
        <item x="754"/>
        <item x="1008"/>
        <item x="259"/>
        <item x="967"/>
        <item x="339"/>
        <item x="35"/>
        <item x="568"/>
        <item x="491"/>
        <item x="520"/>
        <item x="855"/>
        <item x="194"/>
        <item x="887"/>
        <item x="910"/>
        <item x="29"/>
        <item x="387"/>
        <item x="1041"/>
        <item x="515"/>
        <item x="149"/>
        <item x="752"/>
        <item x="667"/>
        <item x="241"/>
        <item x="624"/>
        <item x="255"/>
        <item x="118"/>
        <item x="990"/>
        <item x="814"/>
        <item x="163"/>
        <item x="912"/>
        <item x="923"/>
        <item x="861"/>
        <item x="869"/>
        <item x="805"/>
        <item x="1056"/>
        <item x="126"/>
        <item x="411"/>
        <item x="236"/>
        <item x="913"/>
        <item x="567"/>
        <item x="699"/>
        <item x="594"/>
        <item x="447"/>
        <item x="614"/>
        <item x="659"/>
        <item x="728"/>
        <item x="859"/>
        <item x="619"/>
        <item x="1038"/>
        <item x="822"/>
        <item x="726"/>
        <item x="429"/>
        <item x="215"/>
        <item x="495"/>
        <item x="545"/>
        <item t="default"/>
      </items>
      <autoSortScope>
        <pivotArea dataOnly="0" outline="0" fieldPosition="0">
          <references count="1">
            <reference field="4294967294" count="1" selected="0">
              <x v="0"/>
            </reference>
          </references>
        </pivotArea>
      </autoSortScope>
    </pivotField>
  </pivotFields>
  <rowFields count="1">
    <field x="15"/>
  </rowFields>
  <rowItems count="14">
    <i>
      <x v="789"/>
    </i>
    <i>
      <x v="847"/>
    </i>
    <i>
      <x v="982"/>
    </i>
    <i>
      <x v="892"/>
    </i>
    <i>
      <x v="415"/>
    </i>
    <i>
      <x v="385"/>
    </i>
    <i>
      <x v="494"/>
    </i>
    <i>
      <x v="866"/>
    </i>
    <i>
      <x v="721"/>
    </i>
    <i>
      <x v="963"/>
    </i>
    <i>
      <x v="751"/>
    </i>
    <i>
      <x v="986"/>
    </i>
    <i>
      <x v="348"/>
    </i>
    <i>
      <x v="806"/>
    </i>
  </rowItems>
  <colItems count="1">
    <i/>
  </colItems>
  <dataFields count="1">
    <dataField name="Count of Company" fld="0" subtotal="count" baseField="0" baseItem="0"/>
  </dataFields>
  <formats count="9">
    <format dxfId="285">
      <pivotArea outline="0" collapsedLevelsAreSubtotals="1" fieldPosition="0"/>
    </format>
    <format dxfId="284">
      <pivotArea dataOnly="0" labelOnly="1" outline="0" axis="axisValues" fieldPosition="0"/>
    </format>
    <format dxfId="283">
      <pivotArea dataOnly="0" labelOnly="1" outline="0" axis="axisValues" fieldPosition="0"/>
    </format>
    <format dxfId="282">
      <pivotArea collapsedLevelsAreSubtotals="1" fieldPosition="0">
        <references count="1">
          <reference field="15" count="1">
            <x v="0"/>
          </reference>
        </references>
      </pivotArea>
    </format>
    <format dxfId="281">
      <pivotArea dataOnly="0" labelOnly="1" outline="0" axis="axisValues" fieldPosition="0"/>
    </format>
    <format dxfId="280">
      <pivotArea dataOnly="0" labelOnly="1" outline="0" axis="axisValues" fieldPosition="0"/>
    </format>
    <format dxfId="279">
      <pivotArea outline="0" collapsedLevelsAreSubtotals="1" fieldPosition="0"/>
    </format>
    <format dxfId="278">
      <pivotArea dataOnly="0" labelOnly="1" outline="0" axis="axisValues" fieldPosition="0"/>
    </format>
    <format dxfId="277">
      <pivotArea dataOnly="0" labelOnly="1" outline="0" axis="axisValues" fieldPosition="0"/>
    </format>
  </formats>
  <pivotTableStyleInfo name="PivotStyleLight16" showRowHeaders="1" showColHeaders="1" showRowStripes="0" showColStripes="0" showLastColumn="1"/>
  <filters count="1">
    <filter fld="1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1:B229"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axis="axisRow" showAll="0" sortType="descending" defaultSubtotal="0">
      <items count="7">
        <item x="0"/>
        <item x="5"/>
        <item x="6"/>
        <item x="4"/>
        <item x="3"/>
        <item x="2"/>
        <item x="1"/>
      </items>
      <autoSortScope>
        <pivotArea dataOnly="0" outline="0" fieldPosition="0">
          <references count="1">
            <reference field="4294967294" count="1" selected="0">
              <x v="0"/>
            </reference>
          </references>
        </pivotArea>
      </autoSortScope>
    </pivotField>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showAll="0"/>
    <pivotField showAll="0"/>
    <pivotField showAll="0"/>
    <pivotField showAll="0" defaultSubtotal="0"/>
    <pivotField showAll="0"/>
  </pivotFields>
  <rowFields count="1">
    <field x="3"/>
  </rowFields>
  <rowItems count="8">
    <i>
      <x v="2"/>
    </i>
    <i>
      <x v="1"/>
    </i>
    <i>
      <x v="4"/>
    </i>
    <i>
      <x v="6"/>
    </i>
    <i>
      <x v="3"/>
    </i>
    <i>
      <x/>
    </i>
    <i>
      <x v="5"/>
    </i>
    <i t="grand">
      <x/>
    </i>
  </rowItems>
  <colItems count="1">
    <i/>
  </colItems>
  <dataFields count="1">
    <dataField name="Count of Company"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16">
    <pivotField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dataField="1"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axis="axisRow" showAll="0" sortType="descending">
      <items count="16">
        <item x="0"/>
        <item x="11"/>
        <item x="6"/>
        <item x="13"/>
        <item x="7"/>
        <item x="2"/>
        <item x="8"/>
        <item x="3"/>
        <item x="10"/>
        <item x="9"/>
        <item n=" " x="4"/>
        <item x="14"/>
        <item x="1"/>
        <item x="5"/>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pivotFields>
  <rowFields count="1">
    <field x="8"/>
  </rowFields>
  <rowItems count="16">
    <i>
      <x v="7"/>
    </i>
    <i>
      <x v="10"/>
    </i>
    <i>
      <x v="5"/>
    </i>
    <i>
      <x/>
    </i>
    <i>
      <x v="9"/>
    </i>
    <i>
      <x v="12"/>
    </i>
    <i>
      <x v="13"/>
    </i>
    <i>
      <x v="3"/>
    </i>
    <i>
      <x v="4"/>
    </i>
    <i>
      <x v="11"/>
    </i>
    <i>
      <x v="8"/>
    </i>
    <i>
      <x v="1"/>
    </i>
    <i>
      <x v="6"/>
    </i>
    <i>
      <x v="2"/>
    </i>
    <i>
      <x v="14"/>
    </i>
    <i t="grand">
      <x/>
    </i>
  </rowItems>
  <colItems count="1">
    <i/>
  </colItems>
  <dataFields count="1">
    <dataField name="Count of Valuation" fld="1" subtotal="count" baseField="0" baseItem="0"/>
  </dataFields>
  <chartFormats count="2">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5602:B5615" firstHeaderRow="1" firstDataRow="1" firstDataCol="1"/>
  <pivotFields count="16">
    <pivotField axis="axisRow"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dataField="1" numFmtId="6" showAll="0" defaultSubtotal="0"/>
    <pivotField showAll="0" defaultSubtotal="0"/>
    <pivotField numFmtId="14" showAll="0"/>
    <pivotField showAll="0" defaultSubtotal="0"/>
    <pivotField showAll="0" defaultSubtotal="0"/>
    <pivotField axis="axisRow" showAll="0" defaultSubtotal="0">
      <items count="13">
        <item sd="0" x="12"/>
        <item sd="0" x="4"/>
        <item sd="0" x="1"/>
        <item sd="0" x="11"/>
        <item sd="0" x="3"/>
        <item sd="0" x="10"/>
        <item sd="0" x="7"/>
        <item sd="0" x="0"/>
        <item sd="0" x="2"/>
        <item sd="0" x="5"/>
        <item sd="0" x="9"/>
        <item sd="0" x="6"/>
        <item sd="0" x="8"/>
      </items>
    </pivotField>
    <pivotField showAll="0"/>
    <pivotField showAll="0"/>
    <pivotField showAll="0"/>
    <pivotField showAll="0"/>
    <pivotField showAll="0"/>
    <pivotField showAll="0"/>
    <pivotField showAll="0" defaultSubtotal="0"/>
    <pivotField showAll="0"/>
  </pivotFields>
  <rowFields count="2">
    <field x="7"/>
    <field x="0"/>
  </rowFields>
  <rowItems count="13">
    <i>
      <x/>
    </i>
    <i>
      <x v="1"/>
    </i>
    <i>
      <x v="2"/>
    </i>
    <i>
      <x v="3"/>
    </i>
    <i>
      <x v="4"/>
    </i>
    <i>
      <x v="5"/>
    </i>
    <i>
      <x v="6"/>
    </i>
    <i>
      <x v="7"/>
    </i>
    <i>
      <x v="8"/>
    </i>
    <i>
      <x v="9"/>
    </i>
    <i>
      <x v="10"/>
    </i>
    <i>
      <x v="11"/>
    </i>
    <i>
      <x v="12"/>
    </i>
  </rowItems>
  <colItems count="1">
    <i/>
  </colItems>
  <dataFields count="1">
    <dataField name="Sum of Valuation2" fld="2" baseField="0" baseItem="0" numFmtId="164"/>
  </dataFields>
  <formats count="11">
    <format dxfId="296">
      <pivotArea outline="0" collapsedLevelsAreSubtotals="1" fieldPosition="0"/>
    </format>
    <format dxfId="295">
      <pivotArea dataOnly="0" labelOnly="1" outline="0" axis="axisValues" fieldPosition="0"/>
    </format>
    <format dxfId="294">
      <pivotArea dataOnly="0" labelOnly="1" outline="0" axis="axisValues" fieldPosition="0"/>
    </format>
    <format dxfId="293">
      <pivotArea dataOnly="0" labelOnly="1" outline="0" axis="axisValues" fieldPosition="0"/>
    </format>
    <format dxfId="292">
      <pivotArea dataOnly="0" labelOnly="1" outline="0" axis="axisValues" fieldPosition="0"/>
    </format>
    <format dxfId="291">
      <pivotArea outline="0" collapsedLevelsAreSubtotals="1" fieldPosition="0"/>
    </format>
    <format dxfId="290">
      <pivotArea dataOnly="0" labelOnly="1" outline="0" axis="axisValues" fieldPosition="0"/>
    </format>
    <format dxfId="289">
      <pivotArea dataOnly="0" labelOnly="1" outline="0" axis="axisValues" fieldPosition="0"/>
    </format>
    <format dxfId="288">
      <pivotArea outline="0" collapsedLevelsAreSubtotals="1" fieldPosition="0"/>
    </format>
    <format dxfId="287">
      <pivotArea dataOnly="0" labelOnly="1" outline="0" axis="axisValues" fieldPosition="0"/>
    </format>
    <format dxfId="28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D2398:E2412"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7">
        <item x="34"/>
        <item x="3"/>
        <item x="24"/>
        <item x="5"/>
        <item x="20"/>
        <item x="35"/>
        <item x="22"/>
        <item sd="0" x="13"/>
        <item x="33"/>
        <item x="0"/>
        <item x="21"/>
        <item x="44"/>
        <item x="43"/>
        <item x="19"/>
        <item x="9"/>
        <item x="16"/>
        <item x="15"/>
        <item x="10"/>
        <item x="28"/>
        <item x="6"/>
        <item x="7"/>
        <item x="25"/>
        <item x="17"/>
        <item x="45"/>
        <item x="36"/>
        <item x="18"/>
        <item x="41"/>
        <item x="38"/>
        <item x="12"/>
        <item x="14"/>
        <item x="42"/>
        <item x="32"/>
        <item x="40"/>
        <item x="39"/>
        <item x="23"/>
        <item x="30"/>
        <item sd="0" x="11"/>
        <item x="37"/>
        <item x="2"/>
        <item x="27"/>
        <item x="31"/>
        <item x="8"/>
        <item x="26"/>
        <item x="4"/>
        <item sd="0" x="1"/>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axis="axisRow" showAll="0" measureFilter="1" sortType="descending">
      <items count="1060">
        <item sd="0" x="62"/>
        <item sd="0" x="942"/>
        <item sd="0" x="799"/>
        <item sd="0" x="1055"/>
        <item sd="0" x="938"/>
        <item sd="0" x="278"/>
        <item sd="0" x="536"/>
        <item sd="0" x="711"/>
        <item sd="0" x="496"/>
        <item sd="0" x="867"/>
        <item sd="0" x="655"/>
        <item sd="0" x="813"/>
        <item sd="0" x="563"/>
        <item sd="0" x="41"/>
        <item sd="0" x="1042"/>
        <item sd="0" x="945"/>
        <item sd="0" x="527"/>
        <item sd="0" x="57"/>
        <item sd="0" x="74"/>
        <item sd="0" x="901"/>
        <item sd="0" x="45"/>
        <item sd="0" x="214"/>
        <item sd="0" x="18"/>
        <item sd="0" x="475"/>
        <item sd="0" x="253"/>
        <item sd="0" x="375"/>
        <item sd="0" x="962"/>
        <item sd="0" x="557"/>
        <item sd="0" x="954"/>
        <item sd="0" x="512"/>
        <item sd="0" x="776"/>
        <item sd="0" x="762"/>
        <item sd="0" x="207"/>
        <item sd="0" x="122"/>
        <item sd="0" x="410"/>
        <item sd="0" x="63"/>
        <item sd="0" x="506"/>
        <item sd="0" x="865"/>
        <item sd="0" x="292"/>
        <item sd="0" x="221"/>
        <item sd="0" x="23"/>
        <item sd="0" x="330"/>
        <item sd="0" x="152"/>
        <item sd="0" x="249"/>
        <item sd="0" x="1037"/>
        <item sd="0" x="1049"/>
        <item sd="0" x="79"/>
        <item sd="0" x="819"/>
        <item sd="0" x="977"/>
        <item sd="0" x="907"/>
        <item sd="0" x="382"/>
        <item sd="0" x="885"/>
        <item sd="0" x="169"/>
        <item sd="0" x="44"/>
        <item sd="0" x="192"/>
        <item sd="0" x="960"/>
        <item sd="0" x="720"/>
        <item sd="0" x="621"/>
        <item sd="0" x="932"/>
        <item sd="0" x="757"/>
        <item sd="0" x="854"/>
        <item sd="0" x="98"/>
        <item sd="0" x="953"/>
        <item sd="0" x="172"/>
        <item sd="0" x="732"/>
        <item sd="0" x="88"/>
        <item sd="0" x="663"/>
        <item sd="0" x="646"/>
        <item sd="0" x="344"/>
        <item sd="0" x="224"/>
        <item sd="0" x="1000"/>
        <item sd="0" x="454"/>
        <item sd="0" x="441"/>
        <item sd="0" x="455"/>
        <item sd="0" x="534"/>
        <item sd="0" x="128"/>
        <item sd="0" x="148"/>
        <item sd="0" x="287"/>
        <item sd="0" x="634"/>
        <item sd="0" x="883"/>
        <item sd="0" x="395"/>
        <item sd="0" x="406"/>
        <item sd="0" x="193"/>
        <item sd="0" x="1011"/>
        <item sd="0" x="749"/>
        <item sd="0" x="310"/>
        <item sd="0" x="537"/>
        <item sd="0" x="432"/>
        <item sd="0" x="852"/>
        <item sd="0" x="881"/>
        <item sd="0" x="125"/>
        <item sd="0" x="26"/>
        <item sd="0" x="939"/>
        <item sd="0" x="484"/>
        <item sd="0" x="426"/>
        <item sd="0" x="1005"/>
        <item sd="0" x="273"/>
        <item sd="0" x="687"/>
        <item sd="0" x="851"/>
        <item sd="0" x="562"/>
        <item sd="0" x="81"/>
        <item sd="0" x="176"/>
        <item sd="0" x="9"/>
        <item sd="0" x="55"/>
        <item sd="0" x="743"/>
        <item sd="0" x="363"/>
        <item sd="0" x="92"/>
        <item sd="0" x="27"/>
        <item sd="0" x="222"/>
        <item sd="0" x="210"/>
        <item sd="0" x="1015"/>
        <item sd="0" x="650"/>
        <item sd="0" x="213"/>
        <item sd="0" x="377"/>
        <item sd="0" x="1034"/>
        <item sd="0" x="598"/>
        <item sd="0" x="862"/>
        <item sd="0" x="811"/>
        <item sd="0" x="286"/>
        <item sd="0" x="243"/>
        <item sd="0" x="649"/>
        <item sd="0" x="716"/>
        <item sd="0" x="927"/>
        <item sd="0" x="107"/>
        <item sd="0" x="1003"/>
        <item sd="0" x="175"/>
        <item sd="0" x="815"/>
        <item sd="0" x="349"/>
        <item sd="0" x="43"/>
        <item sd="0" x="983"/>
        <item sd="0" x="366"/>
        <item sd="0" x="898"/>
        <item sd="0" x="151"/>
        <item sd="0" x="675"/>
        <item sd="0" x="878"/>
        <item sd="0" x="837"/>
        <item sd="0" x="482"/>
        <item sd="0" x="831"/>
        <item sd="0" x="316"/>
        <item sd="0" x="845"/>
        <item sd="0" x="860"/>
        <item sd="0" x="87"/>
        <item sd="0" x="317"/>
        <item sd="0" x="104"/>
        <item sd="0" x="879"/>
        <item sd="0" x="435"/>
        <item sd="0" x="826"/>
        <item sd="0" x="186"/>
        <item sd="0" x="558"/>
        <item sd="0" x="338"/>
        <item sd="0" x="208"/>
        <item sd="0" x="21"/>
        <item sd="0" x="934"/>
        <item sd="0" x="550"/>
        <item sd="0" x="902"/>
        <item sd="0" x="444"/>
        <item sd="0" x="710"/>
        <item sd="0" x="586"/>
        <item sd="0" x="183"/>
        <item sd="0" x="722"/>
        <item sd="0" x="362"/>
        <item sd="0" x="890"/>
        <item sd="0" x="77"/>
        <item sd="0" x="277"/>
        <item sd="0" x="707"/>
        <item sd="0" x="1035"/>
        <item sd="0" x="434"/>
        <item sd="0" x="111"/>
        <item sd="0" x="575"/>
        <item sd="0" x="211"/>
        <item sd="0" x="700"/>
        <item sd="0" x="546"/>
        <item sd="0" x="535"/>
        <item sd="0" x="188"/>
        <item sd="0" x="102"/>
        <item sd="0" x="68"/>
        <item sd="0" x="601"/>
        <item sd="0" x="373"/>
        <item sd="0" x="808"/>
        <item sd="0" x="478"/>
        <item sd="0" x="258"/>
        <item sd="0" x="160"/>
        <item sd="0" x="703"/>
        <item sd="0" x="930"/>
        <item sd="0" x="642"/>
        <item sd="0" x="50"/>
        <item sd="0" x="280"/>
        <item sd="0" x="740"/>
        <item sd="0" x="689"/>
        <item sd="0" x="354"/>
        <item sd="0" x="95"/>
        <item sd="0" x="184"/>
        <item sd="0" x="541"/>
        <item sd="0" x="991"/>
        <item sd="0" x="399"/>
        <item sd="0" x="1029"/>
        <item sd="0" x="313"/>
        <item sd="0" x="499"/>
        <item sd="0" x="858"/>
        <item sd="0" x="32"/>
        <item sd="0" x="577"/>
        <item sd="0" x="315"/>
        <item sd="0" x="142"/>
        <item sd="0" x="442"/>
        <item sd="0" x="189"/>
        <item sd="0" x="124"/>
        <item sd="0" x="784"/>
        <item sd="0" x="353"/>
        <item sd="0" x="935"/>
        <item sd="0" x="368"/>
        <item sd="0" x="505"/>
        <item sd="0" x="359"/>
        <item sd="0" x="628"/>
        <item sd="0" x="269"/>
        <item sd="0" x="1025"/>
        <item sd="0" x="673"/>
        <item sd="0" x="132"/>
        <item sd="0" x="203"/>
        <item sd="0" x="943"/>
        <item sd="0" x="150"/>
        <item sd="0" x="613"/>
        <item sd="0" x="632"/>
        <item sd="0" x="795"/>
        <item sd="0" x="662"/>
        <item sd="0" x="254"/>
        <item sd="0" x="159"/>
        <item sd="0" x="810"/>
        <item sd="0" x="733"/>
        <item sd="0" x="576"/>
        <item sd="0" x="232"/>
        <item sd="0" x="301"/>
        <item sd="0" x="324"/>
        <item sd="0" x="735"/>
        <item sd="0" x="400"/>
        <item sd="0" x="1045"/>
        <item sd="0" x="36"/>
        <item sd="0" x="250"/>
        <item sd="0" x="1051"/>
        <item sd="0" x="311"/>
        <item sd="0" x="262"/>
        <item sd="0" x="753"/>
        <item sd="0" x="756"/>
        <item sd="0" x="889"/>
        <item sd="0" x="361"/>
        <item sd="0" x="755"/>
        <item sd="0" x="130"/>
        <item sd="0" x="140"/>
        <item sd="0" x="609"/>
        <item sd="0" x="463"/>
        <item sd="0" x="256"/>
        <item sd="0" x="547"/>
        <item sd="0" x="1019"/>
        <item sd="0" x="440"/>
        <item sd="0" x="65"/>
        <item sd="0" x="963"/>
        <item sd="0" x="643"/>
        <item sd="0" x="283"/>
        <item sd="0" x="456"/>
        <item sd="0" x="233"/>
        <item sd="0" x="522"/>
        <item sd="0" x="531"/>
        <item sd="0" x="494"/>
        <item sd="0" x="341"/>
        <item sd="0" x="894"/>
        <item sd="0" x="285"/>
        <item sd="0" x="604"/>
        <item sd="0" x="587"/>
        <item sd="0" x="40"/>
        <item sd="0" x="390"/>
        <item sd="0" x="744"/>
        <item sd="0" x="617"/>
        <item sd="0" x="595"/>
        <item sd="0" x="247"/>
        <item sd="0" x="300"/>
        <item sd="0" x="218"/>
        <item sd="0" x="836"/>
        <item sd="0" x="823"/>
        <item sd="0" x="216"/>
        <item sd="0" x="134"/>
        <item sd="0" x="882"/>
        <item sd="0" x="305"/>
        <item sd="0" x="33"/>
        <item sd="0" x="989"/>
        <item sd="0" x="91"/>
        <item sd="0" x="51"/>
        <item sd="0" x="629"/>
        <item sd="0" x="793"/>
        <item sd="0" x="500"/>
        <item sd="0" x="982"/>
        <item sd="0" x="485"/>
        <item sd="0" x="648"/>
        <item sd="0" x="1050"/>
        <item sd="0" x="234"/>
        <item sd="0" x="1024"/>
        <item sd="0" x="804"/>
        <item sd="0" x="143"/>
        <item sd="0" x="561"/>
        <item sd="0" x="170"/>
        <item sd="0" x="265"/>
        <item sd="0" x="173"/>
        <item sd="0" x="688"/>
        <item sd="0" x="1048"/>
        <item sd="0" x="465"/>
        <item sd="0" x="483"/>
        <item sd="0" x="333"/>
        <item sd="0" x="248"/>
        <item sd="0" x="244"/>
        <item sd="0" x="113"/>
        <item sd="0" x="1002"/>
        <item sd="0" x="489"/>
        <item sd="0" x="242"/>
        <item sd="0" x="384"/>
        <item sd="0" x="951"/>
        <item sd="0" x="205"/>
        <item sd="0" x="987"/>
        <item sd="0" x="403"/>
        <item sd="0" x="827"/>
        <item sd="0" x="171"/>
        <item sd="0" x="791"/>
        <item sd="0" x="866"/>
        <item sd="0" x="738"/>
        <item sd="0" x="764"/>
        <item sd="0" x="507"/>
        <item sd="0" x="765"/>
        <item sd="0" x="947"/>
        <item sd="0" x="14"/>
        <item sd="0" x="443"/>
        <item sd="0" x="257"/>
        <item sd="0" x="157"/>
        <item sd="0" x="922"/>
        <item sd="0" x="158"/>
        <item sd="0" x="503"/>
        <item sd="0" x="1040"/>
        <item sd="0" x="131"/>
        <item sd="0" x="1"/>
        <item sd="0" x="493"/>
        <item sd="0" x="306"/>
        <item sd="0" x="833"/>
        <item sd="0" x="264"/>
        <item sd="0" x="367"/>
        <item sd="0" x="873"/>
        <item sd="0" x="1036"/>
        <item sd="0" x="893"/>
        <item sd="0" x="838"/>
        <item sd="0" x="419"/>
        <item sd="0" x="581"/>
        <item sd="0" x="1032"/>
        <item sd="0" x="652"/>
        <item sd="0" x="487"/>
        <item sd="0" x="114"/>
        <item sd="0" x="191"/>
        <item sd="0" x="968"/>
        <item sd="0" x="83"/>
        <item sd="0" x="279"/>
        <item sd="0" x="261"/>
        <item sd="0" x="486"/>
        <item sd="0" x="591"/>
        <item sd="0" x="790"/>
        <item sd="0" x="314"/>
        <item sd="0" x="477"/>
        <item sd="0" x="832"/>
        <item sd="0" x="165"/>
        <item sd="0" x="800"/>
        <item sd="0" x="28"/>
        <item sd="0" x="956"/>
        <item sd="0" x="409"/>
        <item sd="0" x="127"/>
        <item sd="0" x="933"/>
        <item sd="0" x="864"/>
        <item sd="0" x="209"/>
        <item sd="0" x="781"/>
        <item sd="0" x="763"/>
        <item sd="0" x="958"/>
        <item sd="0" x="645"/>
        <item sd="0" x="658"/>
        <item sd="0" x="816"/>
        <item sd="0" x="407"/>
        <item sd="0" x="766"/>
        <item sd="0" x="17"/>
        <item sd="0" x="920"/>
        <item sd="0" x="995"/>
        <item sd="0" x="518"/>
        <item sd="0" x="680"/>
        <item sd="0" x="336"/>
        <item sd="0" x="101"/>
        <item sd="0" x="398"/>
        <item sd="0" x="915"/>
        <item sd="0" x="452"/>
        <item sd="0" x="718"/>
        <item sd="0" x="274"/>
        <item sd="0" x="986"/>
        <item sd="0" x="841"/>
        <item sd="0" x="1014"/>
        <item sd="0" x="830"/>
        <item sd="0" x="240"/>
        <item sd="0" x="702"/>
        <item sd="0" x="786"/>
        <item sd="0" x="202"/>
        <item sd="0" x="474"/>
        <item sd="0" x="197"/>
        <item sd="0" x="141"/>
        <item sd="0" x="978"/>
        <item sd="0" x="470"/>
        <item sd="0" x="490"/>
        <item sd="0" x="424"/>
        <item sd="0" x="374"/>
        <item sd="0" x="1009"/>
        <item sd="0" x="994"/>
        <item sd="0" x="713"/>
        <item sd="0" x="320"/>
        <item sd="0" x="467"/>
        <item sd="0" x="245"/>
        <item sd="0" x="276"/>
        <item sd="0" x="281"/>
        <item sd="0" x="683"/>
        <item sd="0" x="911"/>
        <item sd="0" x="219"/>
        <item sd="0" x="880"/>
        <item sd="0" x="108"/>
        <item sd="0" x="1006"/>
        <item sd="0" x="509"/>
        <item sd="0" x="1012"/>
        <item sd="0" x="340"/>
        <item sd="0" x="204"/>
        <item sd="0" x="600"/>
        <item sd="0" x="692"/>
        <item sd="0" x="608"/>
        <item sd="0" x="532"/>
        <item sd="0" x="289"/>
        <item sd="0" x="16"/>
        <item sd="0" x="161"/>
        <item sd="0" x="843"/>
        <item sd="0" x="153"/>
        <item sd="0" x="365"/>
        <item sd="0" x="319"/>
        <item sd="0" x="235"/>
        <item sd="0" x="937"/>
        <item sd="0" x="803"/>
        <item sd="0" x="1007"/>
        <item sd="0" x="639"/>
        <item sd="0" x="1057"/>
        <item sd="0" x="782"/>
        <item sd="0" x="308"/>
        <item sd="0" x="312"/>
        <item sd="0" x="513"/>
        <item sd="0" x="90"/>
        <item sd="0" x="965"/>
        <item sd="0" x="612"/>
        <item sd="0" x="908"/>
        <item sd="0" x="583"/>
        <item sd="0" x="780"/>
        <item sd="0" x="357"/>
        <item sd="0" x="526"/>
        <item sd="0" x="448"/>
        <item sd="0" x="133"/>
        <item sd="0" x="1020"/>
        <item sd="0" x="268"/>
        <item sd="0" x="551"/>
        <item sd="0" x="593"/>
        <item sd="0" x="10"/>
        <item sd="0" x="668"/>
        <item sd="0" x="590"/>
        <item sd="0" x="1021"/>
        <item sd="0" x="462"/>
        <item sd="0" x="774"/>
        <item sd="0" x="331"/>
        <item sd="0" x="449"/>
        <item sd="0" x="618"/>
        <item sd="0" x="217"/>
        <item sd="0" x="185"/>
        <item sd="0" x="828"/>
        <item sd="0" x="356"/>
        <item sd="0" x="696"/>
        <item sd="0" x="724"/>
        <item sd="0" x="86"/>
        <item sd="0" x="437"/>
        <item sd="0" x="75"/>
        <item sd="0" x="961"/>
        <item sd="0" x="900"/>
        <item sd="0" x="695"/>
        <item sd="0" x="138"/>
        <item sd="0" x="974"/>
        <item sd="0" x="144"/>
        <item sd="0" x="603"/>
        <item sd="0" x="992"/>
        <item sd="0" x="669"/>
        <item sd="0" x="821"/>
        <item sd="0" x="1031"/>
        <item sd="0" x="263"/>
        <item sd="0" x="385"/>
        <item sd="0" x="969"/>
        <item sd="0" x="759"/>
        <item sd="0" x="267"/>
        <item sd="0" x="296"/>
        <item sd="0" x="112"/>
        <item sd="0" x="729"/>
        <item sd="0" x="725"/>
        <item sd="0" x="380"/>
        <item sd="0" x="164"/>
        <item sd="0" x="559"/>
        <item sd="0" x="549"/>
        <item sd="0" x="560"/>
        <item sd="0" x="428"/>
        <item sd="0" x="231"/>
        <item sd="0" x="530"/>
        <item sd="0" x="521"/>
        <item sd="0" x="284"/>
        <item sd="0" x="4"/>
        <item sd="0" x="796"/>
        <item sd="0" x="839"/>
        <item sd="0" x="970"/>
        <item sd="0" x="849"/>
        <item sd="0" x="661"/>
        <item sd="0" x="332"/>
        <item sd="0" x="847"/>
        <item sd="0" x="405"/>
        <item sd="0" x="569"/>
        <item sd="0" x="747"/>
        <item sd="0" x="1013"/>
        <item sd="0" x="578"/>
        <item sd="0" x="657"/>
        <item sd="0" x="480"/>
        <item sd="0" x="964"/>
        <item sd="0" x="517"/>
        <item sd="0" x="226"/>
        <item sd="0" x="767"/>
        <item sd="0" x="999"/>
        <item sd="0" x="1054"/>
        <item sd="0" x="348"/>
        <item sd="0" x="540"/>
        <item sd="0" x="56"/>
        <item sd="0" x="386"/>
        <item sd="0" x="137"/>
        <item sd="0" x="139"/>
        <item sd="0" x="731"/>
        <item sd="0" x="304"/>
        <item sd="0" x="396"/>
        <item sd="0" x="227"/>
        <item sd="0" x="514"/>
        <item sd="0" x="31"/>
        <item sd="0" x="806"/>
        <item sd="0" x="940"/>
        <item sd="0" x="572"/>
        <item sd="0" x="653"/>
        <item sd="0" x="71"/>
        <item sd="0" x="7"/>
        <item sd="0" x="3"/>
        <item sd="0" x="326"/>
        <item sd="0" x="919"/>
        <item sd="0" x="445"/>
        <item sd="0" x="678"/>
        <item sd="0" x="771"/>
        <item sd="0" x="275"/>
        <item sd="0" x="842"/>
        <item sd="0" x="682"/>
        <item sd="0" x="585"/>
        <item sd="0" x="998"/>
        <item sd="0" x="38"/>
        <item sd="0" x="625"/>
        <item sd="0" x="787"/>
        <item sd="0" x="610"/>
        <item sd="0" x="167"/>
        <item sd="0" x="931"/>
        <item sd="0" x="1044"/>
        <item sd="0" x="414"/>
        <item sd="0" x="364"/>
        <item sd="0" x="476"/>
        <item sd="0" x="924"/>
        <item sd="0" x="155"/>
        <item sd="0" x="574"/>
        <item sd="0" x="352"/>
        <item sd="0" x="903"/>
        <item sd="0" x="972"/>
        <item sd="0" x="676"/>
        <item sd="0" x="950"/>
        <item sd="0" x="730"/>
        <item sd="0" x="665"/>
        <item sd="0" x="857"/>
        <item sd="0" x="856"/>
        <item sd="0" x="433"/>
        <item sd="0" x="734"/>
        <item sd="0" x="351"/>
        <item sd="0" x="886"/>
        <item sd="0" x="704"/>
        <item sd="0" x="533"/>
        <item sd="0" x="976"/>
        <item sd="0" x="737"/>
        <item sd="0" x="24"/>
        <item sd="0" x="198"/>
        <item sd="0" x="794"/>
        <item sd="0" x="874"/>
        <item sd="0" x="322"/>
        <item sd="0" x="538"/>
        <item sd="0" x="180"/>
        <item sd="0" x="510"/>
        <item sd="0" x="58"/>
        <item sd="0" x="599"/>
        <item sd="0" x="825"/>
        <item sd="0" x="736"/>
        <item sd="0" x="770"/>
        <item sd="0" x="39"/>
        <item sd="0" x="291"/>
        <item sd="0" x="802"/>
        <item sd="0" x="748"/>
        <item sd="0" x="777"/>
        <item sd="0" x="168"/>
        <item sd="0" x="850"/>
        <item sd="0" x="524"/>
        <item sd="0" x="282"/>
        <item sd="0" x="824"/>
        <item sd="0" x="630"/>
        <item sd="0" x="420"/>
        <item sd="0" x="701"/>
        <item sd="0" x="715"/>
        <item sd="0" x="325"/>
        <item sd="0" x="579"/>
        <item sd="0" x="656"/>
        <item sd="0" x="1053"/>
        <item sd="0" x="616"/>
        <item sd="0" x="145"/>
        <item sd="0" x="96"/>
        <item sd="0" x="166"/>
        <item sd="0" x="789"/>
        <item sd="0" x="1023"/>
        <item sd="0" x="666"/>
        <item sd="0" x="401"/>
        <item sd="0" x="174"/>
        <item sd="0" x="436"/>
        <item sd="0" x="848"/>
        <item sd="0" x="779"/>
        <item sd="0" x="459"/>
        <item sd="0" x="421"/>
        <item sd="0" x="714"/>
        <item sd="0" x="76"/>
        <item sd="0" x="548"/>
        <item sd="0" x="719"/>
        <item sd="0" x="592"/>
        <item sd="0" x="369"/>
        <item sd="0" x="739"/>
        <item sd="0" x="457"/>
        <item sd="0" x="303"/>
        <item sd="0" x="388"/>
        <item sd="0" x="271"/>
        <item sd="0" x="84"/>
        <item sd="0" x="948"/>
        <item sd="0" x="670"/>
        <item sd="0" x="334"/>
        <item sd="0" x="926"/>
        <item sd="0" x="298"/>
        <item sd="0" x="891"/>
        <item sd="0" x="868"/>
        <item sd="0" x="622"/>
        <item sd="0" x="635"/>
        <item sd="0" x="644"/>
        <item sd="0" x="1004"/>
        <item sd="0" x="100"/>
        <item sd="0" x="37"/>
        <item sd="0" x="1030"/>
        <item sd="0" x="162"/>
        <item sd="0" x="693"/>
        <item sd="0" x="383"/>
        <item sd="0" x="834"/>
        <item sd="0" x="798"/>
        <item sd="0" x="195"/>
        <item sd="0" x="206"/>
        <item sd="0" x="212"/>
        <item sd="0" x="25"/>
        <item sd="0" x="156"/>
        <item sd="0" x="66"/>
        <item sd="0" x="694"/>
        <item sd="0" x="946"/>
        <item sd="0" x="686"/>
        <item sd="0" x="775"/>
        <item sd="0" x="177"/>
        <item sd="0" x="897"/>
        <item sd="0" x="438"/>
        <item sd="0" x="565"/>
        <item sd="0" x="607"/>
        <item sd="0" x="73"/>
        <item sd="0" x="179"/>
        <item sd="0" x="97"/>
        <item sd="0" x="539"/>
        <item sd="0" x="458"/>
        <item sd="0" x="917"/>
        <item sd="0" x="949"/>
        <item sd="0" x="54"/>
        <item sd="0" x="528"/>
        <item sd="0" x="1028"/>
        <item sd="0" x="573"/>
        <item sd="0" x="412"/>
        <item sd="0" x="427"/>
        <item sd="0" x="187"/>
        <item sd="0" x="430"/>
        <item sd="0" x="783"/>
        <item sd="0" x="80"/>
        <item sd="0" x="372"/>
        <item sd="0" x="1058"/>
        <item sd="0" x="379"/>
        <item sd="0" x="136"/>
        <item sd="0" x="355"/>
        <item sd="0" x="556"/>
        <item sd="0" x="342"/>
        <item sd="0" x="896"/>
        <item sd="0" x="425"/>
        <item sd="0" x="928"/>
        <item sd="0" x="980"/>
        <item sd="0" x="123"/>
        <item sd="0" x="941"/>
        <item sd="0" x="820"/>
        <item sd="0" x="684"/>
        <item sd="0" x="117"/>
        <item sd="0" x="966"/>
        <item sd="0" x="899"/>
        <item sd="0" x="929"/>
        <item sd="0" x="772"/>
        <item sd="0" x="481"/>
        <item sd="0" x="773"/>
        <item sd="0" x="446"/>
        <item sd="0" x="778"/>
        <item sd="0" x="746"/>
        <item sd="0" x="119"/>
        <item sd="0" x="640"/>
        <item sd="0" x="422"/>
        <item sd="0" x="706"/>
        <item sd="0" x="110"/>
        <item sd="0" x="542"/>
        <item sd="0" x="196"/>
        <item sd="0" x="299"/>
        <item sd="0" x="498"/>
        <item sd="0" x="511"/>
        <item sd="0" x="297"/>
        <item sd="0" x="761"/>
        <item sd="0" x="801"/>
        <item sd="0" x="909"/>
        <item sd="0" x="895"/>
        <item sd="0" x="1022"/>
        <item sd="0" x="807"/>
        <item sd="0" x="905"/>
        <item sd="0" x="708"/>
        <item sd="0" x="984"/>
        <item sd="0" x="391"/>
        <item sd="0" x="863"/>
        <item sd="0" x="439"/>
        <item sd="0" x="597"/>
        <item sd="0" x="631"/>
        <item sd="0" x="555"/>
        <item sd="0" x="641"/>
        <item sd="0" x="721"/>
        <item sd="0" x="615"/>
        <item sd="0" x="605"/>
        <item sd="0" x="788"/>
        <item sd="0" x="769"/>
        <item sd="0" x="916"/>
        <item sd="0" x="182"/>
        <item sd="0" x="552"/>
        <item sd="0" x="46"/>
        <item sd="0" x="52"/>
        <item sd="0" x="472"/>
        <item sd="0" x="397"/>
        <item sd="0" x="266"/>
        <item sd="0" x="664"/>
        <item sd="0" x="389"/>
        <item sd="0" x="660"/>
        <item sd="0" x="679"/>
        <item sd="0" x="469"/>
        <item sd="0" x="979"/>
        <item sd="0" x="570"/>
        <item sd="0" x="473"/>
        <item sd="0" x="229"/>
        <item sd="0" x="589"/>
        <item sd="0" x="760"/>
        <item sd="0" x="525"/>
        <item sd="0" x="1052"/>
        <item sd="0" x="408"/>
        <item sd="0" x="93"/>
        <item sd="0" x="785"/>
        <item sd="0" x="975"/>
        <item sd="0" x="1047"/>
        <item sd="0" x="829"/>
        <item sd="0" x="870"/>
        <item sd="0" x="337"/>
        <item sd="0" x="404"/>
        <item sd="0" x="47"/>
        <item sd="0" x="717"/>
        <item sd="0" x="944"/>
        <item sd="0" x="392"/>
        <item sd="0" x="904"/>
        <item sd="0" x="681"/>
        <item sd="0" x="554"/>
        <item sd="0" x="199"/>
        <item sd="0" x="497"/>
        <item sd="0" x="5"/>
        <item sd="0" x="519"/>
        <item sd="0" x="638"/>
        <item sd="0" x="745"/>
        <item sd="0" x="225"/>
        <item sd="0" x="712"/>
        <item sd="0" x="840"/>
        <item sd="0" x="588"/>
        <item sd="0" x="48"/>
        <item sd="0" x="1046"/>
        <item sd="0" x="620"/>
        <item sd="0" x="844"/>
        <item sd="0" x="1026"/>
        <item sd="0" x="22"/>
        <item sd="0" x="358"/>
        <item sd="0" x="651"/>
        <item sd="0" x="835"/>
        <item sd="0" x="981"/>
        <item sd="0" x="0"/>
        <item sd="0" x="957"/>
        <item sd="0" x="230"/>
        <item sd="0" x="564"/>
        <item sd="0" x="121"/>
        <item sd="0" x="360"/>
        <item sd="0" x="78"/>
        <item sd="0" x="417"/>
        <item sd="0" x="582"/>
        <item sd="0" x="955"/>
        <item sd="0" x="758"/>
        <item sd="0" x="697"/>
        <item sd="0" x="270"/>
        <item sd="0" x="698"/>
        <item sd="0" x="797"/>
        <item sd="0" x="415"/>
        <item sd="0" x="290"/>
        <item sd="0" x="147"/>
        <item sd="0" x="623"/>
        <item sd="0" x="59"/>
        <item sd="0" x="691"/>
        <item sd="0" x="321"/>
        <item sd="0" x="295"/>
        <item sd="0" x="260"/>
        <item sd="0" x="223"/>
        <item sd="0" x="985"/>
        <item sd="0" x="1039"/>
        <item sd="0" x="394"/>
        <item sd="0" x="378"/>
        <item sd="0" x="272"/>
        <item sd="0" x="423"/>
        <item sd="0" x="571"/>
        <item sd="0" x="12"/>
        <item sd="0" x="1033"/>
        <item sd="0" x="741"/>
        <item sd="0" x="402"/>
        <item sd="0" x="637"/>
        <item sd="0" x="751"/>
        <item sd="0" x="346"/>
        <item sd="0" x="626"/>
        <item sd="0" x="488"/>
        <item sd="0" x="685"/>
        <item sd="0" x="727"/>
        <item sd="0" x="952"/>
        <item sd="0" x="996"/>
        <item sd="0" x="178"/>
        <item sd="0" x="307"/>
        <item sd="0" x="1027"/>
        <item sd="0" x="705"/>
        <item sd="0" x="877"/>
        <item sd="0" x="959"/>
        <item sd="0" x="502"/>
        <item sd="0" x="64"/>
        <item sd="0" x="82"/>
        <item sd="0" x="674"/>
        <item sd="0" x="393"/>
        <item sd="0" x="413"/>
        <item sd="0" x="343"/>
        <item sd="0" x="464"/>
        <item sd="0" x="479"/>
        <item sd="0" x="13"/>
        <item sd="0" x="238"/>
        <item sd="0" x="154"/>
        <item sd="0" x="49"/>
        <item sd="0" x="553"/>
        <item sd="0" x="220"/>
        <item sd="0" x="504"/>
        <item sd="0" x="584"/>
        <item sd="0" x="237"/>
        <item sd="0" x="146"/>
        <item sd="0" x="768"/>
        <item sd="0" x="846"/>
        <item sd="0" x="633"/>
        <item sd="0" x="416"/>
        <item sd="0" x="492"/>
        <item sd="0" x="672"/>
        <item sd="0" x="647"/>
        <item sd="0" x="671"/>
        <item sd="0" x="627"/>
        <item sd="0" x="988"/>
        <item sd="0" x="376"/>
        <item sd="0" x="809"/>
        <item sd="0" x="328"/>
        <item sd="0" x="200"/>
        <item sd="0" x="516"/>
        <item sd="0" x="888"/>
        <item sd="0" x="1018"/>
        <item sd="0" x="466"/>
        <item sd="0" x="239"/>
        <item sd="0" x="53"/>
        <item sd="0" x="471"/>
        <item sd="0" x="709"/>
        <item sd="0" x="302"/>
        <item sd="0" x="61"/>
        <item sd="0" x="251"/>
        <item sd="0" x="723"/>
        <item sd="0" x="654"/>
        <item sd="0" x="418"/>
        <item sd="0" x="69"/>
        <item sd="0" x="677"/>
        <item sd="0" x="936"/>
        <item sd="0" x="461"/>
        <item sd="0" x="20"/>
        <item sd="0" x="997"/>
        <item sd="0" x="914"/>
        <item sd="0" x="94"/>
        <item sd="0" x="103"/>
        <item sd="0" x="381"/>
        <item sd="0" x="921"/>
        <item sd="0" x="116"/>
        <item sd="0" x="606"/>
        <item sd="0" x="468"/>
        <item sd="0" x="973"/>
        <item sd="0" x="67"/>
        <item sd="0" x="580"/>
        <item sd="0" x="508"/>
        <item sd="0" x="892"/>
        <item sd="0" x="371"/>
        <item sd="0" x="451"/>
        <item sd="0" x="918"/>
        <item sd="0" x="42"/>
        <item sd="0" x="11"/>
        <item sd="0" x="15"/>
        <item sd="0" x="742"/>
        <item sd="0" x="1017"/>
        <item sd="0" x="19"/>
        <item sd="0" x="106"/>
        <item sd="0" x="89"/>
        <item sd="0" x="925"/>
        <item sd="0" x="252"/>
        <item sd="0" x="817"/>
        <item sd="0" x="345"/>
        <item sd="0" x="85"/>
        <item sd="0" x="453"/>
        <item sd="0" x="129"/>
        <item sd="0" x="293"/>
        <item sd="0" x="109"/>
        <item sd="0" x="875"/>
        <item sd="0" x="288"/>
        <item sd="0" x="872"/>
        <item sd="0" x="818"/>
        <item sd="0" x="99"/>
        <item sd="0" x="460"/>
        <item sd="0" x="543"/>
        <item sd="0" x="812"/>
        <item sd="0" x="8"/>
        <item sd="0" x="190"/>
        <item sd="0" x="70"/>
        <item sd="0" x="72"/>
        <item sd="0" x="1001"/>
        <item sd="0" x="6"/>
        <item sd="0" x="335"/>
        <item sd="0" x="228"/>
        <item sd="0" x="2"/>
        <item sd="0" x="323"/>
        <item sd="0" x="34"/>
        <item sd="0" x="246"/>
        <item sd="0" x="309"/>
        <item sd="0" x="294"/>
        <item sd="0" x="318"/>
        <item sd="0" x="853"/>
        <item sd="0" x="690"/>
        <item sd="0" x="544"/>
        <item sd="0" x="566"/>
        <item sd="0" x="906"/>
        <item sd="0" x="431"/>
        <item sd="0" x="750"/>
        <item sd="0" x="1043"/>
        <item sd="0" x="884"/>
        <item sd="0" x="1016"/>
        <item sd="0" x="350"/>
        <item sd="0" x="347"/>
        <item sd="0" x="370"/>
        <item sd="0" x="120"/>
        <item sd="0" x="971"/>
        <item sd="0" x="611"/>
        <item sd="0" x="327"/>
        <item sd="0" x="529"/>
        <item sd="0" x="329"/>
        <item sd="0" x="993"/>
        <item sd="0" x="1010"/>
        <item sd="0" x="105"/>
        <item sd="0" x="871"/>
        <item sd="0" x="60"/>
        <item sd="0" x="636"/>
        <item sd="0" x="523"/>
        <item sd="0" x="181"/>
        <item sd="0" x="596"/>
        <item sd="0" x="450"/>
        <item sd="0" x="602"/>
        <item sd="0" x="876"/>
        <item sd="0" x="30"/>
        <item sd="0" x="135"/>
        <item sd="0" x="501"/>
        <item sd="0" x="792"/>
        <item sd="0" x="201"/>
        <item sd="0" x="115"/>
        <item sd="0" x="754"/>
        <item sd="0" x="1008"/>
        <item sd="0" x="259"/>
        <item sd="0" x="967"/>
        <item sd="0" x="339"/>
        <item sd="0" x="35"/>
        <item sd="0" x="568"/>
        <item sd="0" x="491"/>
        <item sd="0" x="520"/>
        <item sd="0" x="855"/>
        <item sd="0" x="194"/>
        <item sd="0" x="887"/>
        <item sd="0" x="910"/>
        <item sd="0" x="29"/>
        <item sd="0" x="387"/>
        <item sd="0" x="1041"/>
        <item sd="0" x="515"/>
        <item sd="0" x="149"/>
        <item sd="0" x="752"/>
        <item sd="0" x="667"/>
        <item sd="0" x="241"/>
        <item sd="0" x="624"/>
        <item sd="0" x="255"/>
        <item sd="0" x="118"/>
        <item sd="0" x="990"/>
        <item sd="0" x="814"/>
        <item sd="0" x="163"/>
        <item sd="0" x="912"/>
        <item sd="0" x="923"/>
        <item sd="0" x="861"/>
        <item sd="0" x="869"/>
        <item sd="0" x="805"/>
        <item sd="0" x="1056"/>
        <item sd="0" x="126"/>
        <item sd="0" x="411"/>
        <item sd="0" x="236"/>
        <item sd="0" x="913"/>
        <item sd="0" x="567"/>
        <item sd="0" x="699"/>
        <item sd="0" x="594"/>
        <item sd="0" x="447"/>
        <item sd="0" x="614"/>
        <item sd="0" x="659"/>
        <item sd="0" x="728"/>
        <item sd="0" x="859"/>
        <item sd="0" x="619"/>
        <item sd="0" x="1038"/>
        <item sd="0" x="822"/>
        <item sd="0" x="726"/>
        <item sd="0" x="429"/>
        <item sd="0" x="215"/>
        <item sd="0" x="495"/>
        <item sd="0" x="545"/>
        <item t="default" sd="0"/>
      </items>
      <autoSortScope>
        <pivotArea dataOnly="0" outline="0" fieldPosition="0">
          <references count="1">
            <reference field="4294967294" count="1" selected="0">
              <x v="0"/>
            </reference>
          </references>
        </pivotArea>
      </autoSortScope>
    </pivotField>
  </pivotFields>
  <rowFields count="3">
    <field x="15"/>
    <field x="8"/>
    <field x="10"/>
  </rowFields>
  <rowItems count="14">
    <i>
      <x v="789"/>
    </i>
    <i>
      <x v="847"/>
    </i>
    <i>
      <x v="982"/>
    </i>
    <i>
      <x v="892"/>
    </i>
    <i>
      <x v="415"/>
    </i>
    <i>
      <x v="385"/>
    </i>
    <i>
      <x v="494"/>
    </i>
    <i>
      <x v="866"/>
    </i>
    <i>
      <x v="721"/>
    </i>
    <i>
      <x v="963"/>
    </i>
    <i>
      <x v="751"/>
    </i>
    <i>
      <x v="986"/>
    </i>
    <i>
      <x v="348"/>
    </i>
    <i>
      <x v="806"/>
    </i>
  </rowItems>
  <colItems count="1">
    <i/>
  </colItems>
  <dataFields count="1">
    <dataField name="Count of Company" fld="0" subtotal="count" baseField="0" baseItem="0"/>
  </dataFields>
  <formats count="9">
    <format dxfId="305">
      <pivotArea outline="0" collapsedLevelsAreSubtotals="1" fieldPosition="0"/>
    </format>
    <format dxfId="304">
      <pivotArea dataOnly="0" labelOnly="1" outline="0" axis="axisValues" fieldPosition="0"/>
    </format>
    <format dxfId="303">
      <pivotArea dataOnly="0" labelOnly="1" outline="0" axis="axisValues" fieldPosition="0"/>
    </format>
    <format dxfId="302">
      <pivotArea collapsedLevelsAreSubtotals="1" fieldPosition="0">
        <references count="1">
          <reference field="15" count="1">
            <x v="0"/>
          </reference>
        </references>
      </pivotArea>
    </format>
    <format dxfId="301">
      <pivotArea dataOnly="0" labelOnly="1" outline="0" axis="axisValues" fieldPosition="0"/>
    </format>
    <format dxfId="300">
      <pivotArea dataOnly="0" labelOnly="1" outline="0" axis="axisValues" fieldPosition="0"/>
    </format>
    <format dxfId="299">
      <pivotArea outline="0" collapsedLevelsAreSubtotals="1" fieldPosition="0"/>
    </format>
    <format dxfId="298">
      <pivotArea dataOnly="0" labelOnly="1" outline="0" axis="axisValues" fieldPosition="0"/>
    </format>
    <format dxfId="297">
      <pivotArea dataOnly="0" labelOnly="1" outline="0" axis="axisValues" fieldPosition="0"/>
    </format>
  </formats>
  <pivotTableStyleInfo name="PivotStyleLight16" showRowHeaders="1" showColHeaders="1" showRowStripes="0" showColStripes="0" showLastColumn="1"/>
  <filters count="1">
    <filter fld="1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231:B246" firstHeaderRow="1" firstDataRow="1" firstDataCol="1"/>
  <pivotFields count="16">
    <pivotField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dataField="1"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pivotFields>
  <rowFields count="1">
    <field x="8"/>
  </rowFields>
  <rowItems count="15">
    <i>
      <x/>
    </i>
    <i>
      <x v="12"/>
    </i>
    <i>
      <x v="2"/>
    </i>
    <i>
      <x v="7"/>
    </i>
    <i>
      <x v="5"/>
    </i>
    <i>
      <x v="6"/>
    </i>
    <i>
      <x v="4"/>
    </i>
    <i>
      <x v="14"/>
    </i>
    <i>
      <x v="1"/>
    </i>
    <i>
      <x v="13"/>
    </i>
    <i>
      <x v="8"/>
    </i>
    <i>
      <x v="10"/>
    </i>
    <i>
      <x v="9"/>
    </i>
    <i>
      <x v="3"/>
    </i>
    <i>
      <x v="11"/>
    </i>
  </rowItems>
  <colItems count="1">
    <i/>
  </colItems>
  <dataFields count="1">
    <dataField name="Average of Valuation2" fld="2" subtotal="average" baseField="8" baseItem="0" numFmtId="164"/>
  </dataFields>
  <formats count="3">
    <format dxfId="308">
      <pivotArea outline="0" collapsedLevelsAreSubtotals="1" fieldPosition="0"/>
    </format>
    <format dxfId="307">
      <pivotArea dataOnly="0" labelOnly="1" outline="0" axis="axisValues" fieldPosition="0"/>
    </format>
    <format dxfId="306">
      <pivotArea dataOnly="0" labelOnly="1" outline="0" axis="axisValues" fieldPosition="0"/>
    </format>
  </formats>
  <chartFormats count="4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2"/>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1" format="5">
      <pivotArea type="data" outline="0" fieldPosition="0">
        <references count="2">
          <reference field="4294967294" count="1" selected="0">
            <x v="0"/>
          </reference>
          <reference field="8" count="1" selected="0">
            <x v="7"/>
          </reference>
        </references>
      </pivotArea>
    </chartFormat>
    <chartFormat chart="1" format="6">
      <pivotArea type="data" outline="0" fieldPosition="0">
        <references count="2">
          <reference field="4294967294" count="1" selected="0">
            <x v="0"/>
          </reference>
          <reference field="8" count="1" selected="0">
            <x v="5"/>
          </reference>
        </references>
      </pivotArea>
    </chartFormat>
    <chartFormat chart="1" format="7">
      <pivotArea type="data" outline="0" fieldPosition="0">
        <references count="2">
          <reference field="4294967294" count="1" selected="0">
            <x v="0"/>
          </reference>
          <reference field="8" count="1" selected="0">
            <x v="6"/>
          </reference>
        </references>
      </pivotArea>
    </chartFormat>
    <chartFormat chart="1" format="8">
      <pivotArea type="data" outline="0" fieldPosition="0">
        <references count="2">
          <reference field="4294967294" count="1" selected="0">
            <x v="0"/>
          </reference>
          <reference field="8" count="1" selected="0">
            <x v="4"/>
          </reference>
        </references>
      </pivotArea>
    </chartFormat>
    <chartFormat chart="1" format="9">
      <pivotArea type="data" outline="0" fieldPosition="0">
        <references count="2">
          <reference field="4294967294" count="1" selected="0">
            <x v="0"/>
          </reference>
          <reference field="8" count="1" selected="0">
            <x v="14"/>
          </reference>
        </references>
      </pivotArea>
    </chartFormat>
    <chartFormat chart="1" format="10">
      <pivotArea type="data" outline="0" fieldPosition="0">
        <references count="2">
          <reference field="4294967294" count="1" selected="0">
            <x v="0"/>
          </reference>
          <reference field="8" count="1" selected="0">
            <x v="1"/>
          </reference>
        </references>
      </pivotArea>
    </chartFormat>
    <chartFormat chart="1" format="11">
      <pivotArea type="data" outline="0" fieldPosition="0">
        <references count="2">
          <reference field="4294967294" count="1" selected="0">
            <x v="0"/>
          </reference>
          <reference field="8" count="1" selected="0">
            <x v="13"/>
          </reference>
        </references>
      </pivotArea>
    </chartFormat>
    <chartFormat chart="1" format="12">
      <pivotArea type="data" outline="0" fieldPosition="0">
        <references count="2">
          <reference field="4294967294" count="1" selected="0">
            <x v="0"/>
          </reference>
          <reference field="8" count="1" selected="0">
            <x v="8"/>
          </reference>
        </references>
      </pivotArea>
    </chartFormat>
    <chartFormat chart="1" format="13">
      <pivotArea type="data" outline="0" fieldPosition="0">
        <references count="2">
          <reference field="4294967294" count="1" selected="0">
            <x v="0"/>
          </reference>
          <reference field="8" count="1" selected="0">
            <x v="10"/>
          </reference>
        </references>
      </pivotArea>
    </chartFormat>
    <chartFormat chart="1" format="14">
      <pivotArea type="data" outline="0" fieldPosition="0">
        <references count="2">
          <reference field="4294967294" count="1" selected="0">
            <x v="0"/>
          </reference>
          <reference field="8" count="1" selected="0">
            <x v="9"/>
          </reference>
        </references>
      </pivotArea>
    </chartFormat>
    <chartFormat chart="1" format="15">
      <pivotArea type="data" outline="0" fieldPosition="0">
        <references count="2">
          <reference field="4294967294" count="1" selected="0">
            <x v="0"/>
          </reference>
          <reference field="8" count="1" selected="0">
            <x v="3"/>
          </reference>
        </references>
      </pivotArea>
    </chartFormat>
    <chartFormat chart="1" format="16">
      <pivotArea type="data" outline="0" fieldPosition="0">
        <references count="2">
          <reference field="4294967294" count="1" selected="0">
            <x v="0"/>
          </reference>
          <reference field="8" count="1" selected="0">
            <x v="1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8" count="1" selected="0">
            <x v="0"/>
          </reference>
        </references>
      </pivotArea>
    </chartFormat>
    <chartFormat chart="2" format="19">
      <pivotArea type="data" outline="0" fieldPosition="0">
        <references count="2">
          <reference field="4294967294" count="1" selected="0">
            <x v="0"/>
          </reference>
          <reference field="8" count="1" selected="0">
            <x v="12"/>
          </reference>
        </references>
      </pivotArea>
    </chartFormat>
    <chartFormat chart="2" format="20">
      <pivotArea type="data" outline="0" fieldPosition="0">
        <references count="2">
          <reference field="4294967294" count="1" selected="0">
            <x v="0"/>
          </reference>
          <reference field="8" count="1" selected="0">
            <x v="2"/>
          </reference>
        </references>
      </pivotArea>
    </chartFormat>
    <chartFormat chart="2" format="21">
      <pivotArea type="data" outline="0" fieldPosition="0">
        <references count="2">
          <reference field="4294967294" count="1" selected="0">
            <x v="0"/>
          </reference>
          <reference field="8" count="1" selected="0">
            <x v="7"/>
          </reference>
        </references>
      </pivotArea>
    </chartFormat>
    <chartFormat chart="2" format="22">
      <pivotArea type="data" outline="0" fieldPosition="0">
        <references count="2">
          <reference field="4294967294" count="1" selected="0">
            <x v="0"/>
          </reference>
          <reference field="8" count="1" selected="0">
            <x v="5"/>
          </reference>
        </references>
      </pivotArea>
    </chartFormat>
    <chartFormat chart="2" format="23">
      <pivotArea type="data" outline="0" fieldPosition="0">
        <references count="2">
          <reference field="4294967294" count="1" selected="0">
            <x v="0"/>
          </reference>
          <reference field="8" count="1" selected="0">
            <x v="6"/>
          </reference>
        </references>
      </pivotArea>
    </chartFormat>
    <chartFormat chart="2" format="24">
      <pivotArea type="data" outline="0" fieldPosition="0">
        <references count="2">
          <reference field="4294967294" count="1" selected="0">
            <x v="0"/>
          </reference>
          <reference field="8" count="1" selected="0">
            <x v="4"/>
          </reference>
        </references>
      </pivotArea>
    </chartFormat>
    <chartFormat chart="2" format="25">
      <pivotArea type="data" outline="0" fieldPosition="0">
        <references count="2">
          <reference field="4294967294" count="1" selected="0">
            <x v="0"/>
          </reference>
          <reference field="8" count="1" selected="0">
            <x v="14"/>
          </reference>
        </references>
      </pivotArea>
    </chartFormat>
    <chartFormat chart="2" format="26">
      <pivotArea type="data" outline="0" fieldPosition="0">
        <references count="2">
          <reference field="4294967294" count="1" selected="0">
            <x v="0"/>
          </reference>
          <reference field="8" count="1" selected="0">
            <x v="1"/>
          </reference>
        </references>
      </pivotArea>
    </chartFormat>
    <chartFormat chart="2" format="27">
      <pivotArea type="data" outline="0" fieldPosition="0">
        <references count="2">
          <reference field="4294967294" count="1" selected="0">
            <x v="0"/>
          </reference>
          <reference field="8" count="1" selected="0">
            <x v="13"/>
          </reference>
        </references>
      </pivotArea>
    </chartFormat>
    <chartFormat chart="2" format="28">
      <pivotArea type="data" outline="0" fieldPosition="0">
        <references count="2">
          <reference field="4294967294" count="1" selected="0">
            <x v="0"/>
          </reference>
          <reference field="8" count="1" selected="0">
            <x v="8"/>
          </reference>
        </references>
      </pivotArea>
    </chartFormat>
    <chartFormat chart="2" format="29">
      <pivotArea type="data" outline="0" fieldPosition="0">
        <references count="2">
          <reference field="4294967294" count="1" selected="0">
            <x v="0"/>
          </reference>
          <reference field="8" count="1" selected="0">
            <x v="10"/>
          </reference>
        </references>
      </pivotArea>
    </chartFormat>
    <chartFormat chart="2" format="30">
      <pivotArea type="data" outline="0" fieldPosition="0">
        <references count="2">
          <reference field="4294967294" count="1" selected="0">
            <x v="0"/>
          </reference>
          <reference field="8" count="1" selected="0">
            <x v="9"/>
          </reference>
        </references>
      </pivotArea>
    </chartFormat>
    <chartFormat chart="2" format="31">
      <pivotArea type="data" outline="0" fieldPosition="0">
        <references count="2">
          <reference field="4294967294" count="1" selected="0">
            <x v="0"/>
          </reference>
          <reference field="8" count="1" selected="0">
            <x v="3"/>
          </reference>
        </references>
      </pivotArea>
    </chartFormat>
    <chartFormat chart="2" format="32">
      <pivotArea type="data" outline="0" fieldPosition="0">
        <references count="2">
          <reference field="4294967294" count="1" selected="0">
            <x v="0"/>
          </reference>
          <reference field="8" count="1" selected="0">
            <x v="11"/>
          </reference>
        </references>
      </pivotArea>
    </chartFormat>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8" count="1" selected="0">
            <x v="0"/>
          </reference>
        </references>
      </pivotArea>
    </chartFormat>
    <chartFormat chart="3" format="35">
      <pivotArea type="data" outline="0" fieldPosition="0">
        <references count="2">
          <reference field="4294967294" count="1" selected="0">
            <x v="0"/>
          </reference>
          <reference field="8" count="1" selected="0">
            <x v="12"/>
          </reference>
        </references>
      </pivotArea>
    </chartFormat>
    <chartFormat chart="3" format="36">
      <pivotArea type="data" outline="0" fieldPosition="0">
        <references count="2">
          <reference field="4294967294" count="1" selected="0">
            <x v="0"/>
          </reference>
          <reference field="8" count="1" selected="0">
            <x v="2"/>
          </reference>
        </references>
      </pivotArea>
    </chartFormat>
    <chartFormat chart="3" format="37">
      <pivotArea type="data" outline="0" fieldPosition="0">
        <references count="2">
          <reference field="4294967294" count="1" selected="0">
            <x v="0"/>
          </reference>
          <reference field="8" count="1" selected="0">
            <x v="7"/>
          </reference>
        </references>
      </pivotArea>
    </chartFormat>
    <chartFormat chart="3" format="38">
      <pivotArea type="data" outline="0" fieldPosition="0">
        <references count="2">
          <reference field="4294967294" count="1" selected="0">
            <x v="0"/>
          </reference>
          <reference field="8" count="1" selected="0">
            <x v="5"/>
          </reference>
        </references>
      </pivotArea>
    </chartFormat>
    <chartFormat chart="3" format="39">
      <pivotArea type="data" outline="0" fieldPosition="0">
        <references count="2">
          <reference field="4294967294" count="1" selected="0">
            <x v="0"/>
          </reference>
          <reference field="8" count="1" selected="0">
            <x v="6"/>
          </reference>
        </references>
      </pivotArea>
    </chartFormat>
    <chartFormat chart="3" format="40">
      <pivotArea type="data" outline="0" fieldPosition="0">
        <references count="2">
          <reference field="4294967294" count="1" selected="0">
            <x v="0"/>
          </reference>
          <reference field="8" count="1" selected="0">
            <x v="4"/>
          </reference>
        </references>
      </pivotArea>
    </chartFormat>
    <chartFormat chart="3" format="41">
      <pivotArea type="data" outline="0" fieldPosition="0">
        <references count="2">
          <reference field="4294967294" count="1" selected="0">
            <x v="0"/>
          </reference>
          <reference field="8" count="1" selected="0">
            <x v="14"/>
          </reference>
        </references>
      </pivotArea>
    </chartFormat>
    <chartFormat chart="3" format="42">
      <pivotArea type="data" outline="0" fieldPosition="0">
        <references count="2">
          <reference field="4294967294" count="1" selected="0">
            <x v="0"/>
          </reference>
          <reference field="8" count="1" selected="0">
            <x v="1"/>
          </reference>
        </references>
      </pivotArea>
    </chartFormat>
    <chartFormat chart="3" format="43">
      <pivotArea type="data" outline="0" fieldPosition="0">
        <references count="2">
          <reference field="4294967294" count="1" selected="0">
            <x v="0"/>
          </reference>
          <reference field="8" count="1" selected="0">
            <x v="13"/>
          </reference>
        </references>
      </pivotArea>
    </chartFormat>
    <chartFormat chart="3" format="44">
      <pivotArea type="data" outline="0" fieldPosition="0">
        <references count="2">
          <reference field="4294967294" count="1" selected="0">
            <x v="0"/>
          </reference>
          <reference field="8" count="1" selected="0">
            <x v="8"/>
          </reference>
        </references>
      </pivotArea>
    </chartFormat>
    <chartFormat chart="3" format="45">
      <pivotArea type="data" outline="0" fieldPosition="0">
        <references count="2">
          <reference field="4294967294" count="1" selected="0">
            <x v="0"/>
          </reference>
          <reference field="8" count="1" selected="0">
            <x v="10"/>
          </reference>
        </references>
      </pivotArea>
    </chartFormat>
    <chartFormat chart="3" format="46">
      <pivotArea type="data" outline="0" fieldPosition="0">
        <references count="2">
          <reference field="4294967294" count="1" selected="0">
            <x v="0"/>
          </reference>
          <reference field="8" count="1" selected="0">
            <x v="9"/>
          </reference>
        </references>
      </pivotArea>
    </chartFormat>
    <chartFormat chart="3" format="47">
      <pivotArea type="data" outline="0" fieldPosition="0">
        <references count="2">
          <reference field="4294967294" count="1" selected="0">
            <x v="0"/>
          </reference>
          <reference field="8" count="1" selected="0">
            <x v="3"/>
          </reference>
        </references>
      </pivotArea>
    </chartFormat>
    <chartFormat chart="3" format="48">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D7765:E7768"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axis="axisRow" showAll="0" measureFilter="1" sortType="descending">
      <items count="258">
        <item x="171"/>
        <item x="128"/>
        <item x="105"/>
        <item x="247"/>
        <item x="135"/>
        <item x="191"/>
        <item x="46"/>
        <item x="224"/>
        <item x="242"/>
        <item x="61"/>
        <item x="113"/>
        <item x="165"/>
        <item x="129"/>
        <item x="210"/>
        <item x="0"/>
        <item x="64"/>
        <item x="248"/>
        <item x="79"/>
        <item x="10"/>
        <item x="206"/>
        <item x="183"/>
        <item x="29"/>
        <item x="164"/>
        <item x="189"/>
        <item x="59"/>
        <item x="212"/>
        <item x="27"/>
        <item x="141"/>
        <item x="238"/>
        <item x="106"/>
        <item x="49"/>
        <item x="163"/>
        <item x="58"/>
        <item x="125"/>
        <item x="143"/>
        <item x="51"/>
        <item x="93"/>
        <item x="146"/>
        <item x="116"/>
        <item x="62"/>
        <item x="90"/>
        <item x="78"/>
        <item x="7"/>
        <item x="223"/>
        <item x="204"/>
        <item x="20"/>
        <item x="44"/>
        <item x="249"/>
        <item x="111"/>
        <item x="227"/>
        <item x="84"/>
        <item x="186"/>
        <item x="179"/>
        <item x="37"/>
        <item x="150"/>
        <item x="139"/>
        <item x="162"/>
        <item x="250"/>
        <item x="88"/>
        <item x="57"/>
        <item x="228"/>
        <item x="169"/>
        <item x="77"/>
        <item x="138"/>
        <item x="155"/>
        <item x="104"/>
        <item x="80"/>
        <item x="82"/>
        <item x="118"/>
        <item x="199"/>
        <item x="91"/>
        <item x="85"/>
        <item x="74"/>
        <item x="76"/>
        <item x="68"/>
        <item x="207"/>
        <item x="232"/>
        <item x="102"/>
        <item x="239"/>
        <item x="195"/>
        <item x="69"/>
        <item x="117"/>
        <item x="251"/>
        <item x="147"/>
        <item x="181"/>
        <item x="25"/>
        <item x="202"/>
        <item x="197"/>
        <item x="114"/>
        <item x="167"/>
        <item x="54"/>
        <item x="192"/>
        <item x="65"/>
        <item x="158"/>
        <item x="145"/>
        <item x="43"/>
        <item x="154"/>
        <item x="1"/>
        <item x="149"/>
        <item x="194"/>
        <item x="50"/>
        <item x="237"/>
        <item x="140"/>
        <item x="121"/>
        <item x="39"/>
        <item x="112"/>
        <item x="144"/>
        <item x="235"/>
        <item x="81"/>
        <item x="56"/>
        <item x="36"/>
        <item x="226"/>
        <item x="17"/>
        <item x="9"/>
        <item x="214"/>
        <item x="11"/>
        <item x="229"/>
        <item x="115"/>
        <item x="161"/>
        <item x="124"/>
        <item x="30"/>
        <item x="107"/>
        <item x="178"/>
        <item x="203"/>
        <item x="176"/>
        <item x="127"/>
        <item x="233"/>
        <item x="120"/>
        <item x="28"/>
        <item x="175"/>
        <item x="234"/>
        <item x="6"/>
        <item x="209"/>
        <item x="86"/>
        <item x="42"/>
        <item x="101"/>
        <item x="156"/>
        <item x="22"/>
        <item x="131"/>
        <item x="95"/>
        <item x="152"/>
        <item x="221"/>
        <item x="253"/>
        <item x="142"/>
        <item x="98"/>
        <item x="45"/>
        <item x="187"/>
        <item x="159"/>
        <item x="70"/>
        <item x="184"/>
        <item x="254"/>
        <item x="256"/>
        <item x="89"/>
        <item x="255"/>
        <item x="63"/>
        <item x="26"/>
        <item x="31"/>
        <item x="23"/>
        <item x="94"/>
        <item x="130"/>
        <item x="177"/>
        <item x="110"/>
        <item x="15"/>
        <item x="66"/>
        <item x="151"/>
        <item x="136"/>
        <item x="48"/>
        <item x="166"/>
        <item x="240"/>
        <item x="215"/>
        <item x="231"/>
        <item x="99"/>
        <item x="40"/>
        <item x="244"/>
        <item x="47"/>
        <item x="173"/>
        <item x="246"/>
        <item x="126"/>
        <item x="13"/>
        <item x="16"/>
        <item x="172"/>
        <item x="201"/>
        <item x="198"/>
        <item x="168"/>
        <item x="217"/>
        <item x="225"/>
        <item x="216"/>
        <item x="133"/>
        <item x="220"/>
        <item x="236"/>
        <item x="100"/>
        <item x="230"/>
        <item x="38"/>
        <item x="132"/>
        <item x="19"/>
        <item x="190"/>
        <item x="108"/>
        <item x="193"/>
        <item x="87"/>
        <item x="18"/>
        <item x="3"/>
        <item x="34"/>
        <item x="35"/>
        <item x="73"/>
        <item x="134"/>
        <item x="32"/>
        <item x="157"/>
        <item x="137"/>
        <item x="60"/>
        <item x="92"/>
        <item x="103"/>
        <item x="72"/>
        <item x="153"/>
        <item x="182"/>
        <item x="24"/>
        <item x="12"/>
        <item x="2"/>
        <item x="211"/>
        <item x="200"/>
        <item x="170"/>
        <item x="119"/>
        <item x="109"/>
        <item x="4"/>
        <item x="75"/>
        <item x="5"/>
        <item x="67"/>
        <item x="96"/>
        <item x="174"/>
        <item x="21"/>
        <item x="252"/>
        <item x="52"/>
        <item x="97"/>
        <item x="188"/>
        <item x="208"/>
        <item x="148"/>
        <item x="41"/>
        <item x="213"/>
        <item x="218"/>
        <item x="160"/>
        <item x="33"/>
        <item x="83"/>
        <item x="55"/>
        <item x="241"/>
        <item x="71"/>
        <item x="180"/>
        <item x="14"/>
        <item x="205"/>
        <item x="219"/>
        <item x="222"/>
        <item x="122"/>
        <item x="243"/>
        <item x="196"/>
        <item x="185"/>
        <item x="123"/>
        <item x="53"/>
        <item x="24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pivotFields>
  <rowFields count="1">
    <field x="9"/>
  </rowFields>
  <rowItems count="3">
    <i>
      <x v="200"/>
    </i>
    <i>
      <x v="162"/>
    </i>
    <i>
      <x v="14"/>
    </i>
  </rowItems>
  <colItems count="1">
    <i/>
  </colItems>
  <dataFields count="1">
    <dataField name="Count of Company" fld="0" subtotal="count" baseField="0" baseItem="0"/>
  </dataFields>
  <formats count="14">
    <format dxfId="322">
      <pivotArea outline="0" collapsedLevelsAreSubtotals="1" fieldPosition="0"/>
    </format>
    <format dxfId="321">
      <pivotArea dataOnly="0" labelOnly="1" outline="0" axis="axisValues" fieldPosition="0"/>
    </format>
    <format dxfId="320">
      <pivotArea dataOnly="0" labelOnly="1" outline="0" axis="axisValues" fieldPosition="0"/>
    </format>
    <format dxfId="319">
      <pivotArea dataOnly="0" labelOnly="1" outline="0" axis="axisValues" fieldPosition="0"/>
    </format>
    <format dxfId="318">
      <pivotArea dataOnly="0" labelOnly="1" outline="0" axis="axisValues" fieldPosition="0"/>
    </format>
    <format dxfId="317">
      <pivotArea outline="0" collapsedLevelsAreSubtotals="1" fieldPosition="0"/>
    </format>
    <format dxfId="316">
      <pivotArea dataOnly="0" labelOnly="1" outline="0" axis="axisValues" fieldPosition="0"/>
    </format>
    <format dxfId="315">
      <pivotArea dataOnly="0" labelOnly="1" outline="0" axis="axisValues" fieldPosition="0"/>
    </format>
    <format dxfId="314">
      <pivotArea outline="0" collapsedLevelsAreSubtotals="1" fieldPosition="0"/>
    </format>
    <format dxfId="313">
      <pivotArea dataOnly="0" labelOnly="1" outline="0" axis="axisValues" fieldPosition="0"/>
    </format>
    <format dxfId="312">
      <pivotArea dataOnly="0" labelOnly="1" outline="0" axis="axisValues" fieldPosition="0"/>
    </format>
    <format dxfId="311">
      <pivotArea outline="0" collapsedLevelsAreSubtotals="1" fieldPosition="0"/>
    </format>
    <format dxfId="310">
      <pivotArea dataOnly="0" labelOnly="1" outline="0" axis="axisValues" fieldPosition="0"/>
    </format>
    <format dxfId="309">
      <pivotArea dataOnly="0" labelOnly="1" outline="0" axis="axisValues" fieldPosition="0"/>
    </format>
  </formats>
  <pivotTableStyleInfo name="PivotStyleLight16" showRowHeaders="1" showColHeaders="1" showRowStripes="0" showColStripes="0" showLastColumn="1"/>
  <filters count="1">
    <filter fld="9"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63:E167"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axis="axisRow" showAll="0" measureFilter="1" sortType="descending">
      <items count="47">
        <item x="34"/>
        <item x="3"/>
        <item x="24"/>
        <item x="5"/>
        <item x="20"/>
        <item x="35"/>
        <item x="22"/>
        <item x="13"/>
        <item x="33"/>
        <item x="0"/>
        <item x="21"/>
        <item x="44"/>
        <item x="43"/>
        <item x="19"/>
        <item x="9"/>
        <item x="16"/>
        <item x="15"/>
        <item x="10"/>
        <item x="28"/>
        <item x="6"/>
        <item x="7"/>
        <item x="25"/>
        <item x="17"/>
        <item x="45"/>
        <item x="36"/>
        <item x="18"/>
        <item x="41"/>
        <item x="38"/>
        <item x="12"/>
        <item x="14"/>
        <item x="42"/>
        <item x="32"/>
        <item x="40"/>
        <item x="39"/>
        <item x="23"/>
        <item x="30"/>
        <item x="11"/>
        <item x="37"/>
        <item x="2"/>
        <item x="27"/>
        <item x="31"/>
        <item x="8"/>
        <item x="26"/>
        <item x="4"/>
        <item x="1"/>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pivotFields>
  <rowFields count="1">
    <field x="10"/>
  </rowFields>
  <rowItems count="4">
    <i>
      <x v="44"/>
    </i>
    <i>
      <x v="9"/>
    </i>
    <i>
      <x v="19"/>
    </i>
    <i t="grand">
      <x/>
    </i>
  </rowItems>
  <colItems count="1">
    <i/>
  </colItems>
  <dataFields count="1">
    <dataField name="Count of Company" fld="0" subtotal="count" baseField="0" baseItem="0"/>
  </dataFields>
  <pivotTableStyleInfo name="PivotStyleLight16"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8:B1321" firstHeaderRow="1" firstDataRow="1" firstDataCol="1"/>
  <pivotFields count="16">
    <pivotField axis="axisRow" showAll="0" sortType="descending">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autoSortScope>
        <pivotArea dataOnly="0" outline="0" fieldPosition="0">
          <references count="1">
            <reference field="4294967294" count="1" selected="0">
              <x v="0"/>
            </reference>
          </references>
        </pivotArea>
      </autoSortScope>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showAll="0"/>
    <pivotField showAll="0"/>
    <pivotField showAll="0"/>
    <pivotField dataField="1" showAll="0" defaultSubtotal="0"/>
    <pivotField showAll="0"/>
  </pivotFields>
  <rowFields count="1">
    <field x="0"/>
  </rowFields>
  <rowItems count="1073">
    <i>
      <x v="502"/>
    </i>
    <i>
      <x v="133"/>
    </i>
    <i>
      <x v="861"/>
    </i>
    <i>
      <x v="303"/>
    </i>
    <i>
      <x v="887"/>
    </i>
    <i>
      <x v="1028"/>
    </i>
    <i>
      <x v="489"/>
    </i>
    <i>
      <x v="375"/>
    </i>
    <i>
      <x v="1012"/>
    </i>
    <i>
      <x v="1047"/>
    </i>
    <i>
      <x v="654"/>
    </i>
    <i>
      <x v="669"/>
    </i>
    <i>
      <x v="514"/>
    </i>
    <i>
      <x v="323"/>
    </i>
    <i>
      <x v="60"/>
    </i>
    <i>
      <x v="177"/>
    </i>
    <i>
      <x v="132"/>
    </i>
    <i>
      <x v="1070"/>
    </i>
    <i>
      <x v="886"/>
    </i>
    <i>
      <x v="698"/>
    </i>
    <i>
      <x v="568"/>
    </i>
    <i>
      <x v="473"/>
    </i>
    <i>
      <x v="385"/>
    </i>
    <i>
      <x v="243"/>
    </i>
    <i>
      <x v="819"/>
    </i>
    <i>
      <x v="914"/>
    </i>
    <i>
      <x v="1032"/>
    </i>
    <i>
      <x v="882"/>
    </i>
    <i>
      <x v="845"/>
    </i>
    <i>
      <x v="1065"/>
    </i>
    <i>
      <x v="659"/>
    </i>
    <i>
      <x v="764"/>
    </i>
    <i>
      <x v="776"/>
    </i>
    <i>
      <x v="633"/>
    </i>
    <i>
      <x v="785"/>
    </i>
    <i>
      <x v="458"/>
    </i>
    <i>
      <x v="507"/>
    </i>
    <i>
      <x v="287"/>
    </i>
    <i>
      <x v="276"/>
    </i>
    <i>
      <x v="371"/>
    </i>
    <i>
      <x v="530"/>
    </i>
    <i>
      <x v="320"/>
    </i>
    <i>
      <x v="531"/>
    </i>
    <i>
      <x v="341"/>
    </i>
    <i>
      <x v="417"/>
    </i>
    <i>
      <x v="356"/>
    </i>
    <i>
      <x v="433"/>
    </i>
    <i>
      <x v="438"/>
    </i>
    <i>
      <x v="394"/>
    </i>
    <i>
      <x v="61"/>
    </i>
    <i>
      <x v="175"/>
    </i>
    <i>
      <x v="180"/>
    </i>
    <i>
      <x v="119"/>
    </i>
    <i>
      <x v="259"/>
    </i>
    <i>
      <x v="136"/>
    </i>
    <i>
      <x v="982"/>
    </i>
    <i>
      <x v="817"/>
    </i>
    <i>
      <x v="1007"/>
    </i>
    <i>
      <x v="929"/>
    </i>
    <i>
      <x v="849"/>
    </i>
    <i>
      <x v="931"/>
    </i>
    <i>
      <x v="999"/>
    </i>
    <i>
      <x v="804"/>
    </i>
    <i>
      <x v="884"/>
    </i>
    <i>
      <x v="818"/>
    </i>
    <i>
      <x v="1046"/>
    </i>
    <i>
      <x v="948"/>
    </i>
    <i>
      <x v="858"/>
    </i>
    <i>
      <x v="979"/>
    </i>
    <i>
      <x v="593"/>
    </i>
    <i>
      <x v="739"/>
    </i>
    <i>
      <x v="694"/>
    </i>
    <i>
      <x v="618"/>
    </i>
    <i>
      <x v="587"/>
    </i>
    <i>
      <x v="543"/>
    </i>
    <i>
      <x v="678"/>
    </i>
    <i>
      <x v="639"/>
    </i>
    <i>
      <x v="586"/>
    </i>
    <i>
      <x v="779"/>
    </i>
    <i>
      <x v="760"/>
    </i>
    <i>
      <x v="537"/>
    </i>
    <i>
      <x v="773"/>
    </i>
    <i>
      <x v="585"/>
    </i>
    <i>
      <x v="616"/>
    </i>
    <i>
      <x v="663"/>
    </i>
    <i>
      <x v="792"/>
    </i>
    <i>
      <x v="803"/>
    </i>
    <i>
      <x v="331"/>
    </i>
    <i>
      <x v="462"/>
    </i>
    <i>
      <x v="345"/>
    </i>
    <i>
      <x v="300"/>
    </i>
    <i>
      <x v="474"/>
    </i>
    <i>
      <x v="386"/>
    </i>
    <i>
      <x v="342"/>
    </i>
    <i>
      <x v="431"/>
    </i>
    <i>
      <x v="321"/>
    </i>
    <i>
      <x v="426"/>
    </i>
    <i>
      <x v="113"/>
    </i>
    <i>
      <x v="245"/>
    </i>
    <i>
      <x v="182"/>
    </i>
    <i>
      <x v="9"/>
    </i>
    <i>
      <x v="253"/>
    </i>
    <i>
      <x v="264"/>
    </i>
    <i>
      <x v="25"/>
    </i>
    <i>
      <x v="157"/>
    </i>
    <i>
      <x v="127"/>
    </i>
    <i>
      <x v="160"/>
    </i>
    <i>
      <x v="246"/>
    </i>
    <i>
      <x v="166"/>
    </i>
    <i>
      <x v="3"/>
    </i>
    <i>
      <x v="83"/>
    </i>
    <i>
      <x v="154"/>
    </i>
    <i>
      <x v="134"/>
    </i>
    <i>
      <x v="810"/>
    </i>
    <i>
      <x v="923"/>
    </i>
    <i>
      <x v="1060"/>
    </i>
    <i>
      <x v="965"/>
    </i>
    <i>
      <x v="265"/>
    </i>
    <i>
      <x v="649"/>
    </i>
    <i>
      <x v="204"/>
    </i>
    <i>
      <x v="1029"/>
    </i>
    <i>
      <x v="600"/>
    </i>
    <i>
      <x v="595"/>
    </i>
    <i>
      <x v="161"/>
    </i>
    <i>
      <x v="947"/>
    </i>
    <i>
      <x v="588"/>
    </i>
    <i>
      <x v="614"/>
    </i>
    <i>
      <x v="676"/>
    </i>
    <i>
      <x v="228"/>
    </i>
    <i>
      <x v="2"/>
    </i>
    <i>
      <x v="1001"/>
    </i>
    <i>
      <x v="1024"/>
    </i>
    <i>
      <x v="935"/>
    </i>
    <i>
      <x v="564"/>
    </i>
    <i>
      <x v="351"/>
    </i>
    <i>
      <x v="726"/>
    </i>
    <i>
      <x v="493"/>
    </i>
    <i>
      <x v="188"/>
    </i>
    <i>
      <x v="644"/>
    </i>
    <i>
      <x v="831"/>
    </i>
    <i>
      <x v="942"/>
    </i>
    <i>
      <x v="1004"/>
    </i>
    <i>
      <x v="324"/>
    </i>
    <i>
      <x v="239"/>
    </i>
    <i>
      <x v="1000"/>
    </i>
    <i>
      <x v="167"/>
    </i>
    <i>
      <x v="70"/>
    </i>
    <i>
      <x v="925"/>
    </i>
    <i>
      <x v="75"/>
    </i>
    <i>
      <x v="672"/>
    </i>
    <i>
      <x v="74"/>
    </i>
    <i>
      <x v="921"/>
    </i>
    <i>
      <x v="372"/>
    </i>
    <i>
      <x v="424"/>
    </i>
    <i>
      <x v="230"/>
    </i>
    <i>
      <x v="904"/>
    </i>
    <i>
      <x v="747"/>
    </i>
    <i>
      <x v="271"/>
    </i>
    <i>
      <x v="222"/>
    </i>
    <i>
      <x v="780"/>
    </i>
    <i>
      <x v="26"/>
    </i>
    <i>
      <x v="1037"/>
    </i>
    <i>
      <x v="384"/>
    </i>
    <i>
      <x v="419"/>
    </i>
    <i>
      <x v="90"/>
    </i>
    <i>
      <x v="100"/>
    </i>
    <i>
      <x v="1068"/>
    </i>
    <i>
      <x v="775"/>
    </i>
    <i>
      <x v="412"/>
    </i>
    <i>
      <x v="28"/>
    </i>
    <i>
      <x v="876"/>
    </i>
    <i>
      <x v="950"/>
    </i>
    <i>
      <x v="553"/>
    </i>
    <i>
      <x v="598"/>
    </i>
    <i>
      <x v="1031"/>
    </i>
    <i>
      <x v="978"/>
    </i>
    <i>
      <x v="540"/>
    </i>
    <i>
      <x v="1043"/>
    </i>
    <i>
      <x v="896"/>
    </i>
    <i>
      <x v="232"/>
    </i>
    <i>
      <x v="765"/>
    </i>
    <i>
      <x v="648"/>
    </i>
    <i>
      <x v="528"/>
    </i>
    <i>
      <x v="1027"/>
    </i>
    <i>
      <x v="813"/>
    </i>
    <i>
      <x v="103"/>
    </i>
    <i>
      <x v="583"/>
    </i>
    <i>
      <x v="670"/>
    </i>
    <i>
      <x v="943"/>
    </i>
    <i>
      <x v="755"/>
    </i>
    <i>
      <x v="459"/>
    </i>
    <i>
      <x v="146"/>
    </i>
    <i>
      <x v="767"/>
    </i>
    <i>
      <x v="857"/>
    </i>
    <i>
      <x v="163"/>
    </i>
    <i>
      <x v="667"/>
    </i>
    <i>
      <x v="731"/>
    </i>
    <i>
      <x v="891"/>
    </i>
    <i>
      <x v="448"/>
    </i>
    <i>
      <x v="337"/>
    </i>
    <i>
      <x v="1016"/>
    </i>
    <i>
      <x v="734"/>
    </i>
    <i>
      <x v="516"/>
    </i>
    <i>
      <x v="370"/>
    </i>
    <i>
      <x v="637"/>
    </i>
    <i>
      <x v="169"/>
    </i>
    <i>
      <x v="214"/>
    </i>
    <i>
      <x v="418"/>
    </i>
    <i>
      <x v="236"/>
    </i>
    <i>
      <x v="186"/>
    </i>
    <i>
      <x v="361"/>
    </i>
    <i>
      <x v="574"/>
    </i>
    <i>
      <x v="752"/>
    </i>
    <i>
      <x v="306"/>
    </i>
    <i>
      <x v="915"/>
    </i>
    <i>
      <x v="85"/>
    </i>
    <i>
      <x v="96"/>
    </i>
    <i>
      <x v="403"/>
    </i>
    <i>
      <x v="46"/>
    </i>
    <i>
      <x v="387"/>
    </i>
    <i>
      <x v="354"/>
    </i>
    <i>
      <x v="392"/>
    </i>
    <i>
      <x v="285"/>
    </i>
    <i>
      <x v="150"/>
    </i>
    <i>
      <x v="515"/>
    </i>
    <i>
      <x v="16"/>
    </i>
    <i>
      <x v="125"/>
    </i>
    <i>
      <x v="224"/>
    </i>
    <i>
      <x v="749"/>
    </i>
    <i>
      <x v="234"/>
    </i>
    <i>
      <x v="913"/>
    </i>
    <i>
      <x v="977"/>
    </i>
    <i>
      <x v="940"/>
    </i>
    <i>
      <x v="762"/>
    </i>
    <i>
      <x v="209"/>
    </i>
    <i>
      <x v="220"/>
    </i>
    <i>
      <x v="1040"/>
    </i>
    <i>
      <x v="76"/>
    </i>
    <i>
      <x v="653"/>
    </i>
    <i>
      <x v="373"/>
    </i>
    <i>
      <x v="1056"/>
    </i>
    <i>
      <x v="640"/>
    </i>
    <i>
      <x v="611"/>
    </i>
    <i>
      <x v="525"/>
    </i>
    <i>
      <x v="244"/>
    </i>
    <i>
      <x v="109"/>
    </i>
    <i>
      <x v="851"/>
    </i>
    <i>
      <x v="423"/>
    </i>
    <i>
      <x v="192"/>
    </i>
    <i>
      <x v="49"/>
    </i>
    <i>
      <x v="738"/>
    </i>
    <i>
      <x v="471"/>
    </i>
    <i>
      <x v="206"/>
    </i>
    <i>
      <x v="685"/>
    </i>
    <i>
      <x v="249"/>
    </i>
    <i>
      <x v="867"/>
    </i>
    <i>
      <x v="660"/>
    </i>
    <i>
      <x v="924"/>
    </i>
    <i>
      <x v="906"/>
    </i>
    <i>
      <x v="1071"/>
    </i>
    <i>
      <x v="436"/>
    </i>
    <i>
      <x v="509"/>
    </i>
    <i>
      <x v="513"/>
    </i>
    <i>
      <x v="248"/>
    </i>
    <i>
      <x v="909"/>
    </i>
    <i>
      <x v="952"/>
    </i>
    <i>
      <x v="241"/>
    </i>
    <i>
      <x v="808"/>
    </i>
    <i>
      <x v="284"/>
    </i>
    <i>
      <x v="1011"/>
    </i>
    <i>
      <x v="463"/>
    </i>
    <i>
      <x v="97"/>
    </i>
    <i>
      <x v="988"/>
    </i>
    <i>
      <x v="432"/>
    </i>
    <i>
      <x v="215"/>
    </i>
    <i>
      <x v="156"/>
    </i>
    <i>
      <x v="526"/>
    </i>
    <i>
      <x v="420"/>
    </i>
    <i>
      <x v="353"/>
    </i>
    <i>
      <x v="452"/>
    </i>
    <i>
      <x v="307"/>
    </i>
    <i>
      <x v="624"/>
    </i>
    <i>
      <x v="319"/>
    </i>
    <i>
      <x v="916"/>
    </i>
    <i>
      <x v="958"/>
    </i>
    <i>
      <x v="970"/>
    </i>
    <i>
      <x v="928"/>
    </i>
    <i>
      <x v="383"/>
    </i>
    <i>
      <x v="327"/>
    </i>
    <i>
      <x v="158"/>
    </i>
    <i>
      <x v="1030"/>
    </i>
    <i>
      <x v="1025"/>
    </i>
    <i>
      <x v="692"/>
    </i>
    <i>
      <x v="145"/>
    </i>
    <i>
      <x v="677"/>
    </i>
    <i>
      <x v="148"/>
    </i>
    <i>
      <x v="524"/>
    </i>
    <i>
      <x v="415"/>
    </i>
    <i>
      <x v="94"/>
    </i>
    <i>
      <x v="728"/>
    </i>
    <i>
      <x v="33"/>
    </i>
    <i>
      <x v="981"/>
    </i>
    <i>
      <x v="176"/>
    </i>
    <i>
      <x v="1003"/>
    </i>
    <i>
      <x v="454"/>
    </i>
    <i>
      <x v="393"/>
    </i>
    <i>
      <x v="748"/>
    </i>
    <i>
      <x v="620"/>
    </i>
    <i>
      <x v="1039"/>
    </i>
    <i>
      <x v="800"/>
    </i>
    <i>
      <x v="279"/>
    </i>
    <i>
      <x v="657"/>
    </i>
    <i>
      <x v="504"/>
    </i>
    <i>
      <x v="918"/>
    </i>
    <i>
      <x v="262"/>
    </i>
    <i>
      <x v="165"/>
    </i>
    <i>
      <x v="104"/>
    </i>
    <i>
      <x v="821"/>
    </i>
    <i>
      <x v="506"/>
    </i>
    <i>
      <x v="946"/>
    </i>
    <i>
      <x v="1058"/>
    </i>
    <i>
      <x v="711"/>
    </i>
    <i>
      <x v="218"/>
    </i>
    <i>
      <x v="712"/>
    </i>
    <i>
      <x v="135"/>
    </i>
    <i>
      <x v="171"/>
    </i>
    <i>
      <x v="17"/>
    </i>
    <i>
      <x v="390"/>
    </i>
    <i>
      <x v="196"/>
    </i>
    <i>
      <x v="65"/>
    </i>
    <i>
      <x v="251"/>
    </i>
    <i>
      <x v="162"/>
    </i>
    <i>
      <x v="263"/>
    </i>
    <i>
      <x v="382"/>
    </i>
    <i>
      <x v="602"/>
    </i>
    <i>
      <x v="117"/>
    </i>
    <i>
      <x v="404"/>
    </i>
    <i>
      <x v="352"/>
    </i>
    <i>
      <x v="719"/>
    </i>
    <i>
      <x v="38"/>
    </i>
    <i>
      <x v="401"/>
    </i>
    <i>
      <x v="73"/>
    </i>
    <i>
      <x v="181"/>
    </i>
    <i>
      <x v="151"/>
    </i>
    <i>
      <x v="768"/>
    </i>
    <i>
      <x v="864"/>
    </i>
    <i>
      <x v="989"/>
    </i>
    <i>
      <x v="441"/>
    </i>
    <i>
      <x v="987"/>
    </i>
    <i>
      <x v="675"/>
    </i>
    <i>
      <x v="202"/>
    </i>
    <i>
      <x v="1038"/>
    </i>
    <i>
      <x v="890"/>
    </i>
    <i>
      <x v="865"/>
    </i>
    <i>
      <x v="304"/>
    </i>
    <i>
      <x v="581"/>
    </i>
    <i>
      <x v="697"/>
    </i>
    <i>
      <x v="554"/>
    </i>
    <i>
      <x v="12"/>
    </i>
    <i>
      <x v="205"/>
    </i>
    <i>
      <x v="589"/>
    </i>
    <i>
      <x v="512"/>
    </i>
    <i>
      <x v="955"/>
    </i>
    <i>
      <x v="567"/>
    </i>
    <i>
      <x v="142"/>
    </i>
    <i>
      <x v="19"/>
    </i>
    <i>
      <x v="72"/>
    </i>
    <i>
      <x v="429"/>
    </i>
    <i>
      <x v="59"/>
    </i>
    <i>
      <x v="893"/>
    </i>
    <i>
      <x v="216"/>
    </i>
    <i>
      <x v="124"/>
    </i>
    <i>
      <x v="1033"/>
    </i>
    <i>
      <x v="783"/>
    </i>
    <i>
      <x v="713"/>
    </i>
    <i>
      <x v="190"/>
    </i>
    <i>
      <x v="878"/>
    </i>
    <i>
      <x v="381"/>
    </i>
    <i>
      <x v="1041"/>
    </i>
    <i>
      <x v="798"/>
    </i>
    <i>
      <x v="111"/>
    </i>
    <i>
      <x v="690"/>
    </i>
    <i>
      <x v="544"/>
    </i>
    <i>
      <x v="794"/>
    </i>
    <i>
      <x v="44"/>
    </i>
    <i>
      <x v="796"/>
    </i>
    <i>
      <x v="1064"/>
    </i>
    <i>
      <x v="53"/>
    </i>
    <i>
      <x v="797"/>
    </i>
    <i>
      <x v="123"/>
    </i>
    <i>
      <x v="227"/>
    </i>
    <i>
      <x v="601"/>
    </i>
    <i>
      <x v="631"/>
    </i>
    <i>
      <x v="280"/>
    </i>
    <i>
      <x v="396"/>
    </i>
    <i>
      <x v="422"/>
    </i>
    <i>
      <x v="939"/>
    </i>
    <i>
      <x v="349"/>
    </i>
    <i>
      <x v="299"/>
    </i>
    <i>
      <x v="612"/>
    </i>
    <i>
      <x v="275"/>
    </i>
    <i>
      <x v="174"/>
    </i>
    <i>
      <x v="538"/>
    </i>
    <i>
      <x v="855"/>
    </i>
    <i>
      <x v="635"/>
    </i>
    <i>
      <x v="168"/>
    </i>
    <i>
      <x v="576"/>
    </i>
    <i>
      <x v="289"/>
    </i>
    <i>
      <x v="11"/>
    </i>
    <i>
      <x v="336"/>
    </i>
    <i>
      <x v="255"/>
    </i>
    <i>
      <x v="1048"/>
    </i>
    <i>
      <x v="919"/>
    </i>
    <i>
      <x v="629"/>
    </i>
    <i>
      <x v="315"/>
    </i>
    <i>
      <x v="673"/>
    </i>
    <i>
      <x v="107"/>
    </i>
    <i>
      <x v="571"/>
    </i>
    <i>
      <x v="560"/>
    </i>
    <i>
      <x v="152"/>
    </i>
    <i>
      <x v="790"/>
    </i>
    <i>
      <x v="1061"/>
    </i>
    <i>
      <x v="992"/>
    </i>
    <i>
      <x v="334"/>
    </i>
    <i>
      <x v="705"/>
    </i>
    <i>
      <x v="288"/>
    </i>
    <i>
      <x v="366"/>
    </i>
    <i>
      <x v="30"/>
    </i>
    <i>
      <x v="1045"/>
    </i>
    <i>
      <x v="901"/>
    </i>
    <i>
      <x v="854"/>
    </i>
    <i>
      <x v="295"/>
    </i>
    <i>
      <x v="617"/>
    </i>
    <i>
      <x v="408"/>
    </i>
    <i>
      <x v="722"/>
    </i>
    <i>
      <x v="740"/>
    </i>
    <i>
      <x v="193"/>
    </i>
    <i>
      <x v="973"/>
    </i>
    <i>
      <x v="693"/>
    </i>
    <i>
      <x v="51"/>
    </i>
    <i>
      <x v="494"/>
    </i>
    <i>
      <x v="733"/>
    </i>
    <i>
      <x v="812"/>
    </i>
    <i>
      <x v="550"/>
    </i>
    <i>
      <x v="679"/>
    </i>
    <i>
      <x v="877"/>
    </i>
    <i>
      <x v="6"/>
    </i>
    <i>
      <x v="619"/>
    </i>
    <i>
      <x v="651"/>
    </i>
    <i>
      <x v="369"/>
    </i>
    <i>
      <x v="1069"/>
    </i>
    <i>
      <x v="115"/>
    </i>
    <i>
      <x v="47"/>
    </i>
    <i>
      <x v="318"/>
    </i>
    <i>
      <x v="735"/>
    </i>
    <i>
      <x v="8"/>
    </i>
    <i>
      <x v="986"/>
    </i>
    <i>
      <x v="662"/>
    </i>
    <i>
      <x v="700"/>
    </i>
    <i>
      <x v="510"/>
    </i>
    <i>
      <x v="807"/>
    </i>
    <i>
      <x v="1014"/>
    </i>
    <i>
      <x v="874"/>
    </i>
    <i>
      <x v="247"/>
    </i>
    <i>
      <x v="708"/>
    </i>
    <i>
      <x v="88"/>
    </i>
    <i>
      <x v="842"/>
    </i>
    <i>
      <x v="277"/>
    </i>
    <i>
      <x v="930"/>
    </i>
    <i>
      <x v="850"/>
    </i>
    <i>
      <x v="636"/>
    </i>
    <i>
      <x v="13"/>
    </i>
    <i>
      <x v="499"/>
    </i>
    <i>
      <x v="310"/>
    </i>
    <i>
      <x v="137"/>
    </i>
    <i>
      <x v="139"/>
    </i>
    <i>
      <x v="91"/>
    </i>
    <i>
      <x v="1009"/>
    </i>
    <i>
      <x v="358"/>
    </i>
    <i>
      <x v="912"/>
    </i>
    <i>
      <x v="852"/>
    </i>
    <i>
      <x v="266"/>
    </i>
    <i>
      <x v="235"/>
    </i>
    <i>
      <x v="1042"/>
    </i>
    <i>
      <x v="105"/>
    </i>
    <i>
      <x v="391"/>
    </i>
    <i>
      <x v="260"/>
    </i>
    <i>
      <x v="834"/>
    </i>
    <i>
      <x v="346"/>
    </i>
    <i>
      <x v="112"/>
    </i>
    <i>
      <x v="1005"/>
    </i>
    <i>
      <x v="293"/>
    </i>
    <i>
      <x v="902"/>
    </i>
    <i>
      <x v="674"/>
    </i>
    <i>
      <x v="81"/>
    </i>
    <i>
      <x v="610"/>
    </i>
    <i>
      <x v="290"/>
    </i>
    <i>
      <x v="1044"/>
    </i>
    <i>
      <x v="397"/>
    </i>
    <i>
      <x v="335"/>
    </i>
    <i>
      <x v="830"/>
    </i>
    <i>
      <x v="314"/>
    </i>
    <i>
      <x v="326"/>
    </i>
    <i>
      <x v="153"/>
    </i>
    <i>
      <x v="1051"/>
    </i>
    <i>
      <x v="87"/>
    </i>
    <i>
      <x v="197"/>
    </i>
    <i>
      <x v="402"/>
    </i>
    <i>
      <x v="980"/>
    </i>
    <i>
      <x v="398"/>
    </i>
    <i>
      <x v="347"/>
    </i>
    <i>
      <x v="198"/>
    </i>
    <i>
      <x v="258"/>
    </i>
    <i>
      <x v="45"/>
    </i>
    <i>
      <x v="793"/>
    </i>
    <i>
      <x v="62"/>
    </i>
    <i>
      <x v="1059"/>
    </i>
    <i>
      <x v="400"/>
    </i>
    <i>
      <x v="469"/>
    </i>
    <i>
      <x v="519"/>
    </i>
    <i>
      <x v="106"/>
    </i>
    <i>
      <x v="897"/>
    </i>
    <i>
      <x v="1067"/>
    </i>
    <i>
      <x v="605"/>
    </i>
    <i>
      <x v="1066"/>
    </i>
    <i>
      <x v="983"/>
    </i>
    <i>
      <x v="962"/>
    </i>
    <i>
      <x v="847"/>
    </i>
    <i>
      <x v="450"/>
    </i>
    <i>
      <x v="741"/>
    </i>
    <i>
      <x v="655"/>
    </i>
    <i>
      <x v="268"/>
    </i>
    <i>
      <x v="993"/>
    </i>
    <i>
      <x v="522"/>
    </i>
    <i>
      <x v="172"/>
    </i>
    <i>
      <x v="828"/>
    </i>
    <i>
      <x v="956"/>
    </i>
    <i>
      <x v="795"/>
    </i>
    <i>
      <x v="416"/>
    </i>
    <i>
      <x v="31"/>
    </i>
    <i>
      <x v="395"/>
    </i>
    <i>
      <x v="122"/>
    </i>
    <i>
      <x v="953"/>
    </i>
    <i>
      <x v="895"/>
    </i>
    <i>
      <x v="14"/>
    </i>
    <i>
      <x v="340"/>
    </i>
    <i>
      <x v="273"/>
    </i>
    <i>
      <x v="715"/>
    </i>
    <i>
      <x v="774"/>
    </i>
    <i>
      <x v="967"/>
    </i>
    <i>
      <x v="709"/>
    </i>
    <i>
      <x v="110"/>
    </i>
    <i>
      <x v="52"/>
    </i>
    <i>
      <x v="261"/>
    </i>
    <i>
      <x v="140"/>
    </i>
    <i>
      <x v="339"/>
    </i>
    <i>
      <x v="378"/>
    </i>
    <i>
      <x v="478"/>
    </i>
    <i>
      <x v="757"/>
    </i>
    <i>
      <x v="646"/>
    </i>
    <i>
      <x v="591"/>
    </i>
    <i>
      <x v="201"/>
    </i>
    <i>
      <x v="545"/>
    </i>
    <i>
      <x v="656"/>
    </i>
    <i>
      <x v="485"/>
    </i>
    <i>
      <x v="77"/>
    </i>
    <i>
      <x v="837"/>
    </i>
    <i>
      <x v="815"/>
    </i>
    <i>
      <x v="1057"/>
    </i>
    <i>
      <x v="596"/>
    </i>
    <i>
      <x v="926"/>
    </i>
    <i>
      <x v="1063"/>
    </i>
    <i>
      <x v="399"/>
    </i>
    <i>
      <x v="665"/>
    </i>
    <i>
      <x v="460"/>
    </i>
    <i>
      <x v="444"/>
    </i>
    <i>
      <x v="900"/>
    </i>
    <i>
      <x v="566"/>
    </i>
    <i>
      <x v="551"/>
    </i>
    <i>
      <x v="997"/>
    </i>
    <i>
      <x v="93"/>
    </i>
    <i>
      <x v="482"/>
    </i>
    <i>
      <x v="36"/>
    </i>
    <i>
      <x v="521"/>
    </i>
    <i>
      <x v="329"/>
    </i>
    <i>
      <x v="221"/>
    </i>
    <i>
      <x v="1055"/>
    </i>
    <i>
      <x v="822"/>
    </i>
    <i>
      <x v="1013"/>
    </i>
    <i>
      <x v="781"/>
    </i>
    <i>
      <x v="427"/>
    </i>
    <i>
      <x v="534"/>
    </i>
    <i>
      <x v="759"/>
    </i>
    <i>
      <x v="533"/>
    </i>
    <i>
      <x v="820"/>
    </i>
    <i>
      <x v="41"/>
    </i>
    <i>
      <x v="191"/>
    </i>
    <i>
      <x v="888"/>
    </i>
    <i>
      <x v="164"/>
    </i>
    <i>
      <x v="582"/>
    </i>
    <i>
      <x v="430"/>
    </i>
    <i>
      <x v="365"/>
    </i>
    <i>
      <x v="464"/>
    </i>
    <i>
      <x v="278"/>
    </i>
    <i>
      <x v="695"/>
    </i>
    <i>
      <x v="322"/>
    </i>
    <i>
      <x v="565"/>
    </i>
    <i>
      <x v="297"/>
    </i>
    <i>
      <x v="671"/>
    </i>
    <i>
      <x v="317"/>
    </i>
    <i>
      <x v="252"/>
    </i>
    <i>
      <x v="99"/>
    </i>
    <i>
      <x v="557"/>
    </i>
    <i>
      <x v="743"/>
    </i>
    <i>
      <x v="487"/>
    </i>
    <i>
      <x v="187"/>
    </i>
    <i>
      <x v="806"/>
    </i>
    <i>
      <x v="863"/>
    </i>
    <i>
      <x v="826"/>
    </i>
    <i>
      <x v="338"/>
    </i>
    <i>
      <x v="518"/>
    </i>
    <i>
      <x v="974"/>
    </i>
    <i>
      <x v="835"/>
    </i>
    <i>
      <x v="388"/>
    </i>
    <i>
      <x v="894"/>
    </i>
    <i>
      <x v="805"/>
    </i>
    <i>
      <x v="578"/>
    </i>
    <i>
      <x v="630"/>
    </i>
    <i>
      <x v="377"/>
    </i>
    <i>
      <x v="750"/>
    </i>
    <i>
      <x v="990"/>
    </i>
    <i>
      <x v="871"/>
    </i>
    <i>
      <x v="1019"/>
    </i>
    <i>
      <x v="517"/>
    </i>
    <i>
      <x v="623"/>
    </i>
    <i>
      <x v="546"/>
    </i>
    <i>
      <x v="194"/>
    </i>
    <i>
      <x v="301"/>
    </i>
    <i>
      <x v="66"/>
    </i>
    <i>
      <x v="440"/>
    </i>
    <i>
      <x v="183"/>
    </i>
    <i>
      <x v="212"/>
    </i>
    <i>
      <x v="841"/>
    </i>
    <i>
      <x v="569"/>
    </i>
    <i>
      <x v="219"/>
    </i>
    <i>
      <x v="5"/>
    </i>
    <i>
      <x v="195"/>
    </i>
    <i>
      <x v="971"/>
    </i>
    <i>
      <x v="552"/>
    </i>
    <i>
      <x v="328"/>
    </i>
    <i>
      <x v="311"/>
    </i>
    <i>
      <x v="114"/>
    </i>
    <i>
      <x v="927"/>
    </i>
    <i>
      <x v="439"/>
    </i>
    <i>
      <x v="634"/>
    </i>
    <i>
      <x v="889"/>
    </i>
    <i>
      <x v="869"/>
    </i>
    <i>
      <x v="34"/>
    </i>
    <i>
      <x v="789"/>
    </i>
    <i>
      <x v="770"/>
    </i>
    <i>
      <x v="71"/>
    </i>
    <i>
      <x v="584"/>
    </i>
    <i>
      <x v="54"/>
    </i>
    <i>
      <x v="968"/>
    </i>
    <i>
      <x v="89"/>
    </i>
    <i>
      <x v="67"/>
    </i>
    <i>
      <x v="1049"/>
    </i>
    <i>
      <x v="130"/>
    </i>
    <i>
      <x v="155"/>
    </i>
    <i>
      <x v="627"/>
    </i>
    <i>
      <x v="305"/>
    </i>
    <i>
      <x v="862"/>
    </i>
    <i>
      <x v="539"/>
    </i>
    <i>
      <x v="664"/>
    </i>
    <i>
      <x v="650"/>
    </i>
    <i>
      <x v="101"/>
    </i>
    <i>
      <x v="380"/>
    </i>
    <i>
      <x v="359"/>
    </i>
    <i>
      <x v="555"/>
    </i>
    <i>
      <x v="147"/>
    </i>
    <i>
      <x v="597"/>
    </i>
    <i>
      <x v="498"/>
    </i>
    <i>
      <x v="131"/>
    </i>
    <i>
      <x v="456"/>
    </i>
    <i>
      <x v="298"/>
    </i>
    <i>
      <x v="771"/>
    </i>
    <i>
      <x v="710"/>
    </i>
    <i>
      <x v="603"/>
    </i>
    <i>
      <x v="325"/>
    </i>
    <i>
      <x v="622"/>
    </i>
    <i>
      <x v="1054"/>
    </i>
    <i>
      <x v="836"/>
    </i>
    <i>
      <x v="832"/>
    </i>
    <i>
      <x v="421"/>
    </i>
    <i>
      <x v="466"/>
    </i>
    <i>
      <x v="809"/>
    </i>
    <i>
      <x v="763"/>
    </i>
    <i>
      <x v="22"/>
    </i>
    <i>
      <x v="937"/>
    </i>
    <i>
      <x v="802"/>
    </i>
    <i>
      <x v="503"/>
    </i>
    <i>
      <x v="226"/>
    </i>
    <i>
      <x v="367"/>
    </i>
    <i>
      <x v="223"/>
    </i>
    <i>
      <x v="727"/>
    </i>
    <i>
      <x v="490"/>
    </i>
    <i>
      <x v="281"/>
    </i>
    <i>
      <x v="379"/>
    </i>
    <i>
      <x v="572"/>
    </i>
    <i>
      <x v="58"/>
    </i>
    <i>
      <x v="899"/>
    </i>
    <i>
      <x v="332"/>
    </i>
    <i>
      <x v="966"/>
    </i>
    <i>
      <x v="563"/>
    </i>
    <i>
      <x v="542"/>
    </i>
    <i>
      <x v="445"/>
    </i>
    <i>
      <x v="405"/>
    </i>
    <i>
      <x v="746"/>
    </i>
    <i>
      <x v="457"/>
    </i>
    <i>
      <x v="632"/>
    </i>
    <i>
      <x v="777"/>
    </i>
    <i>
      <x v="313"/>
    </i>
    <i>
      <x v="360"/>
    </i>
    <i>
      <x v="316"/>
    </i>
    <i>
      <x v="910"/>
    </i>
    <i>
      <x v="461"/>
    </i>
    <i>
      <x v="233"/>
    </i>
    <i>
      <x v="844"/>
    </i>
    <i>
      <x v="938"/>
    </i>
    <i>
      <x v="696"/>
    </i>
    <i>
      <x v="184"/>
    </i>
    <i>
      <x v="846"/>
    </i>
    <i>
      <x v="547"/>
    </i>
    <i>
      <x v="706"/>
    </i>
    <i>
      <x v="920"/>
    </i>
    <i>
      <x v="687"/>
    </i>
    <i>
      <x v="607"/>
    </i>
    <i>
      <x v="350"/>
    </i>
    <i>
      <x v="406"/>
    </i>
    <i>
      <x v="772"/>
    </i>
    <i>
      <x v="492"/>
    </i>
    <i>
      <x v="129"/>
    </i>
    <i>
      <x v="838"/>
    </i>
    <i>
      <x v="604"/>
    </i>
    <i>
      <x v="446"/>
    </i>
    <i>
      <x v="860"/>
    </i>
    <i>
      <x v="791"/>
    </i>
    <i>
      <x v="98"/>
    </i>
    <i>
      <x v="562"/>
    </i>
    <i>
      <x v="29"/>
    </i>
    <i>
      <x v="42"/>
    </i>
    <i>
      <x v="704"/>
    </i>
    <i>
      <x v="476"/>
    </i>
    <i>
      <x v="121"/>
    </i>
    <i>
      <x v="691"/>
    </i>
    <i>
      <x v="680"/>
    </i>
    <i>
      <x v="21"/>
    </i>
    <i>
      <x v="40"/>
    </i>
    <i>
      <x v="207"/>
    </i>
    <i>
      <x v="872"/>
    </i>
    <i>
      <x v="714"/>
    </i>
    <i>
      <x v="116"/>
    </i>
    <i>
      <x v="951"/>
    </i>
    <i>
      <x v="782"/>
    </i>
    <i>
      <x v="254"/>
    </i>
    <i>
      <x v="898"/>
    </i>
    <i>
      <x v="996"/>
    </i>
    <i>
      <x v="199"/>
    </i>
    <i>
      <x v="905"/>
    </i>
    <i>
      <x v="527"/>
    </i>
    <i>
      <x v="126"/>
    </i>
    <i>
      <x v="594"/>
    </i>
    <i>
      <x v="257"/>
    </i>
    <i>
      <x v="868"/>
    </i>
    <i>
      <x v="312"/>
    </i>
    <i>
      <x v="998"/>
    </i>
    <i>
      <x v="736"/>
    </i>
    <i>
      <x v="348"/>
    </i>
    <i>
      <x v="666"/>
    </i>
    <i>
      <x v="508"/>
    </i>
    <i>
      <x v="35"/>
    </i>
    <i>
      <x v="442"/>
    </i>
    <i>
      <x v="229"/>
    </i>
    <i>
      <x v="758"/>
    </i>
    <i>
      <x v="754"/>
    </i>
    <i>
      <x v="24"/>
    </i>
    <i>
      <x v="1008"/>
    </i>
    <i>
      <x v="843"/>
    </i>
    <i>
      <x v="208"/>
    </i>
    <i>
      <x v="7"/>
    </i>
    <i>
      <x v="84"/>
    </i>
    <i>
      <x v="86"/>
    </i>
    <i>
      <x v="799"/>
    </i>
    <i>
      <x v="681"/>
    </i>
    <i>
      <x v="443"/>
    </i>
    <i>
      <x v="801"/>
    </i>
    <i>
      <x v="814"/>
    </i>
    <i>
      <x v="468"/>
    </i>
    <i>
      <x v="407"/>
    </i>
    <i>
      <x v="652"/>
    </i>
    <i>
      <x v="428"/>
    </i>
    <i>
      <x v="961"/>
    </i>
    <i>
      <x v="718"/>
    </i>
    <i>
      <x v="590"/>
    </i>
    <i>
      <x v="141"/>
    </i>
    <i>
      <x v="225"/>
    </i>
    <i>
      <x v="985"/>
    </i>
    <i>
      <x v="699"/>
    </i>
    <i>
      <x v="256"/>
    </i>
    <i>
      <x v="1034"/>
    </i>
    <i>
      <x v="941"/>
    </i>
    <i>
      <x v="859"/>
    </i>
    <i>
      <x v="1020"/>
    </i>
    <i>
      <x v="483"/>
    </i>
    <i>
      <x v="270"/>
    </i>
    <i>
      <x v="824"/>
    </i>
    <i>
      <x v="625"/>
    </i>
    <i>
      <x v="343"/>
    </i>
    <i>
      <x v="911"/>
    </i>
    <i>
      <x v="885"/>
    </i>
    <i>
      <x v="27"/>
    </i>
    <i>
      <x v="120"/>
    </i>
    <i>
      <x v="296"/>
    </i>
    <i>
      <x v="1050"/>
    </i>
    <i>
      <x v="82"/>
    </i>
    <i>
      <x v="879"/>
    </i>
    <i>
      <x v="541"/>
    </i>
    <i>
      <x v="92"/>
    </i>
    <i>
      <x v="95"/>
    </i>
    <i>
      <x v="556"/>
    </i>
    <i>
      <x v="645"/>
    </i>
    <i>
      <x v="936"/>
    </i>
    <i>
      <x v="1053"/>
    </i>
    <i>
      <x v="638"/>
    </i>
    <i>
      <x v="580"/>
    </i>
    <i>
      <x v="559"/>
    </i>
    <i>
      <x v="932"/>
    </i>
    <i>
      <x v="1002"/>
    </i>
    <i>
      <x v="1021"/>
    </i>
    <i>
      <x v="995"/>
    </i>
    <i>
      <x v="761"/>
    </i>
    <i>
      <x v="717"/>
    </i>
    <i>
      <x v="647"/>
    </i>
    <i>
      <x v="683"/>
    </i>
    <i>
      <x v="702"/>
    </i>
    <i>
      <x v="465"/>
    </i>
    <i>
      <x v="449"/>
    </i>
    <i>
      <x v="56"/>
    </i>
    <i>
      <x v="481"/>
    </i>
    <i>
      <x v="217"/>
    </i>
    <i>
      <x v="954"/>
    </i>
    <i>
      <x v="724"/>
    </i>
    <i>
      <x v="411"/>
    </i>
    <i>
      <x v="957"/>
    </i>
    <i>
      <x v="50"/>
    </i>
    <i>
      <x v="10"/>
    </i>
    <i>
      <x v="684"/>
    </i>
    <i>
      <x v="615"/>
    </i>
    <i>
      <x v="626"/>
    </i>
    <i>
      <x v="410"/>
    </i>
    <i>
      <x v="32"/>
    </i>
    <i>
      <x v="15"/>
    </i>
    <i>
      <x v="840"/>
    </i>
    <i>
      <x v="880"/>
    </i>
    <i>
      <x v="716"/>
    </i>
    <i>
      <x v="811"/>
    </i>
    <i>
      <x v="240"/>
    </i>
    <i>
      <x v="964"/>
    </i>
    <i>
      <x v="4"/>
    </i>
    <i>
      <x v="173"/>
    </i>
    <i>
      <x v="991"/>
    </i>
    <i>
      <x v="437"/>
    </i>
    <i>
      <x v="479"/>
    </i>
    <i>
      <x v="43"/>
    </i>
    <i>
      <x v="308"/>
    </i>
    <i>
      <x v="455"/>
    </i>
    <i>
      <x v="376"/>
    </i>
    <i>
      <x v="128"/>
    </i>
    <i>
      <x v="856"/>
    </i>
    <i>
      <x v="609"/>
    </i>
    <i>
      <x v="1035"/>
    </i>
    <i>
      <x v="178"/>
    </i>
    <i>
      <x v="917"/>
    </i>
    <i>
      <x v="23"/>
    </i>
    <i>
      <x v="78"/>
    </i>
    <i>
      <x v="1010"/>
    </i>
    <i>
      <x v="682"/>
    </i>
    <i>
      <x v="787"/>
    </i>
    <i>
      <x v="975"/>
    </i>
    <i>
      <x v="745"/>
    </i>
    <i>
      <x v="972"/>
    </i>
    <i>
      <x v="628"/>
    </i>
    <i>
      <x v="475"/>
    </i>
    <i>
      <x v="853"/>
    </i>
    <i>
      <x v="642"/>
    </i>
    <i>
      <x v="357"/>
    </i>
    <i>
      <x v="333"/>
    </i>
    <i>
      <x v="944"/>
    </i>
    <i>
      <x v="558"/>
    </i>
    <i>
      <x v="302"/>
    </i>
    <i>
      <x v="102"/>
    </i>
    <i>
      <x v="520"/>
    </i>
    <i>
      <x v="505"/>
    </i>
    <i>
      <x v="608"/>
    </i>
    <i>
      <x v="766"/>
    </i>
    <i>
      <x v="470"/>
    </i>
    <i>
      <x v="549"/>
    </i>
    <i>
      <x v="730"/>
    </i>
    <i>
      <x v="536"/>
    </i>
    <i>
      <x v="330"/>
    </i>
    <i>
      <x v="149"/>
    </i>
    <i>
      <x v="143"/>
    </i>
    <i>
      <x v="751"/>
    </i>
    <i>
      <x v="827"/>
    </i>
    <i>
      <x v="963"/>
    </i>
    <i>
      <x v="723"/>
    </i>
    <i>
      <x v="875"/>
    </i>
    <i>
      <x v="839"/>
    </i>
    <i>
      <x v="725"/>
    </i>
    <i>
      <x v="753"/>
    </i>
    <i>
      <x v="48"/>
    </i>
    <i>
      <x v="829"/>
    </i>
    <i>
      <x v="344"/>
    </i>
    <i>
      <x v="409"/>
    </i>
    <i>
      <x v="934"/>
    </i>
    <i>
      <x v="355"/>
    </i>
    <i>
      <x v="37"/>
    </i>
    <i>
      <x v="823"/>
    </i>
    <i>
      <x v="949"/>
    </i>
    <i>
      <x v="237"/>
    </i>
    <i>
      <x v="881"/>
    </i>
    <i>
      <x v="592"/>
    </i>
    <i>
      <x v="374"/>
    </i>
    <i>
      <x v="907"/>
    </i>
    <i>
      <x v="1036"/>
    </i>
    <i>
      <x v="641"/>
    </i>
    <i>
      <x v="294"/>
    </i>
    <i>
      <x v="231"/>
    </i>
    <i>
      <x v="769"/>
    </i>
    <i>
      <x v="63"/>
    </i>
    <i>
      <x v="68"/>
    </i>
    <i>
      <x v="80"/>
    </i>
    <i>
      <x v="1023"/>
    </i>
    <i>
      <x v="892"/>
    </i>
    <i>
      <x v="689"/>
    </i>
    <i>
      <x v="368"/>
    </i>
    <i>
      <x v="742"/>
    </i>
    <i>
      <x v="309"/>
    </i>
    <i>
      <x v="613"/>
    </i>
    <i>
      <x v="561"/>
    </i>
    <i>
      <x v="501"/>
    </i>
    <i>
      <x v="535"/>
    </i>
    <i>
      <x v="451"/>
    </i>
    <i>
      <x v="703"/>
    </i>
    <i>
      <x v="138"/>
    </i>
    <i>
      <x v="732"/>
    </i>
    <i>
      <x v="185"/>
    </i>
    <i>
      <x v="179"/>
    </i>
    <i>
      <x v="976"/>
    </i>
    <i>
      <x v="434"/>
    </i>
    <i>
      <x v="413"/>
    </i>
    <i>
      <x v="500"/>
    </i>
    <i>
      <x v="497"/>
    </i>
    <i>
      <x v="848"/>
    </i>
    <i>
      <x v="477"/>
    </i>
    <i>
      <x v="488"/>
    </i>
    <i>
      <x v="472"/>
    </i>
    <i>
      <x v="1018"/>
    </i>
    <i>
      <x v="491"/>
    </i>
    <i>
      <x v="744"/>
    </i>
    <i>
      <x v="788"/>
    </i>
    <i>
      <x v="532"/>
    </i>
    <i>
      <x v="272"/>
    </i>
    <i>
      <x v="903"/>
    </i>
    <i>
      <x v="984"/>
    </i>
    <i>
      <x v="945"/>
    </i>
    <i>
      <x v="486"/>
    </i>
    <i>
      <x v="274"/>
    </i>
    <i>
      <x v="816"/>
    </i>
    <i>
      <x v="435"/>
    </i>
    <i>
      <x/>
    </i>
    <i>
      <x v="883"/>
    </i>
    <i>
      <x v="599"/>
    </i>
    <i>
      <x v="873"/>
    </i>
    <i>
      <x v="1017"/>
    </i>
    <i>
      <x v="720"/>
    </i>
    <i>
      <x v="778"/>
    </i>
    <i>
      <x v="668"/>
    </i>
    <i>
      <x v="425"/>
    </i>
    <i>
      <x v="922"/>
    </i>
    <i>
      <x v="238"/>
    </i>
    <i>
      <x v="18"/>
    </i>
    <i>
      <x v="523"/>
    </i>
    <i>
      <x v="211"/>
    </i>
    <i>
      <x v="721"/>
    </i>
    <i>
      <x v="575"/>
    </i>
    <i>
      <x v="57"/>
    </i>
    <i>
      <x v="108"/>
    </i>
    <i>
      <x v="69"/>
    </i>
    <i>
      <x v="866"/>
    </i>
    <i>
      <x v="570"/>
    </i>
    <i>
      <x v="20"/>
    </i>
    <i>
      <x v="577"/>
    </i>
    <i>
      <x v="203"/>
    </i>
    <i>
      <x v="210"/>
    </i>
    <i>
      <x v="189"/>
    </i>
    <i>
      <x v="606"/>
    </i>
    <i>
      <x v="242"/>
    </i>
    <i>
      <x v="658"/>
    </i>
    <i>
      <x v="291"/>
    </i>
    <i>
      <x v="269"/>
    </i>
    <i>
      <x v="213"/>
    </i>
    <i>
      <x v="292"/>
    </i>
    <i>
      <x v="729"/>
    </i>
    <i>
      <x v="579"/>
    </i>
    <i>
      <x v="414"/>
    </i>
    <i>
      <x v="200"/>
    </i>
    <i>
      <x v="144"/>
    </i>
    <i>
      <x v="286"/>
    </i>
    <i>
      <x v="784"/>
    </i>
    <i>
      <x v="495"/>
    </i>
    <i>
      <x v="39"/>
    </i>
    <i>
      <x v="447"/>
    </i>
    <i>
      <x v="496"/>
    </i>
    <i>
      <x v="621"/>
    </i>
    <i>
      <x v="908"/>
    </i>
    <i>
      <x v="1006"/>
    </i>
    <i>
      <x v="686"/>
    </i>
    <i>
      <x v="1"/>
    </i>
    <i>
      <x v="1062"/>
    </i>
    <i>
      <x v="283"/>
    </i>
    <i>
      <x v="250"/>
    </i>
    <i>
      <x v="363"/>
    </i>
    <i>
      <x v="1026"/>
    </i>
    <i>
      <x v="282"/>
    </i>
    <i>
      <x v="994"/>
    </i>
    <i>
      <x v="389"/>
    </i>
    <i>
      <x v="79"/>
    </i>
    <i>
      <x v="756"/>
    </i>
    <i>
      <x v="55"/>
    </i>
    <i>
      <x v="707"/>
    </i>
    <i>
      <x v="960"/>
    </i>
    <i>
      <x v="661"/>
    </i>
    <i>
      <x v="548"/>
    </i>
    <i>
      <x v="933"/>
    </i>
    <i>
      <x v="701"/>
    </i>
    <i>
      <x v="643"/>
    </i>
    <i>
      <x v="364"/>
    </i>
    <i>
      <x v="118"/>
    </i>
    <i>
      <x v="825"/>
    </i>
    <i>
      <x v="529"/>
    </i>
    <i>
      <x v="453"/>
    </i>
    <i>
      <x v="170"/>
    </i>
    <i>
      <x v="467"/>
    </i>
    <i>
      <x v="786"/>
    </i>
    <i>
      <x v="362"/>
    </i>
    <i>
      <x v="573"/>
    </i>
    <i>
      <x v="1015"/>
    </i>
    <i>
      <x v="1052"/>
    </i>
    <i>
      <x v="969"/>
    </i>
    <i>
      <x v="833"/>
    </i>
    <i>
      <x v="959"/>
    </i>
    <i>
      <x v="870"/>
    </i>
    <i>
      <x v="1022"/>
    </i>
    <i>
      <x v="688"/>
    </i>
    <i>
      <x v="737"/>
    </i>
    <i>
      <x v="484"/>
    </i>
    <i>
      <x v="511"/>
    </i>
    <i>
      <x v="480"/>
    </i>
    <i>
      <x v="64"/>
    </i>
    <i>
      <x v="267"/>
    </i>
    <i>
      <x v="159"/>
    </i>
    <i t="grand">
      <x/>
    </i>
  </rowItems>
  <colItems count="1">
    <i/>
  </colItems>
  <dataFields count="1">
    <dataField name="Sum of Funding2" fld="14" baseField="0" baseItem="0"/>
  </dataFields>
  <formats count="3">
    <format dxfId="325">
      <pivotArea outline="0" collapsedLevelsAreSubtotals="1" fieldPosition="0"/>
    </format>
    <format dxfId="324">
      <pivotArea dataOnly="0" labelOnly="1" outline="0" axis="axisValues" fieldPosition="0"/>
    </format>
    <format dxfId="323">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7765:B8022"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axis="axisRow" showAll="0" sortType="descending">
      <items count="258">
        <item x="171"/>
        <item x="128"/>
        <item x="105"/>
        <item x="247"/>
        <item x="135"/>
        <item x="191"/>
        <item x="46"/>
        <item x="224"/>
        <item x="242"/>
        <item x="61"/>
        <item x="113"/>
        <item x="165"/>
        <item x="129"/>
        <item x="210"/>
        <item x="0"/>
        <item x="64"/>
        <item x="248"/>
        <item x="79"/>
        <item x="10"/>
        <item x="206"/>
        <item x="183"/>
        <item x="29"/>
        <item x="164"/>
        <item x="189"/>
        <item x="59"/>
        <item x="212"/>
        <item x="27"/>
        <item x="141"/>
        <item x="238"/>
        <item x="106"/>
        <item x="49"/>
        <item x="163"/>
        <item x="58"/>
        <item x="125"/>
        <item x="143"/>
        <item x="51"/>
        <item x="93"/>
        <item x="146"/>
        <item x="116"/>
        <item x="62"/>
        <item x="90"/>
        <item x="78"/>
        <item x="7"/>
        <item x="223"/>
        <item x="204"/>
        <item x="20"/>
        <item x="44"/>
        <item x="249"/>
        <item x="111"/>
        <item x="227"/>
        <item x="84"/>
        <item x="186"/>
        <item x="179"/>
        <item x="37"/>
        <item x="150"/>
        <item x="139"/>
        <item x="162"/>
        <item x="250"/>
        <item x="88"/>
        <item x="57"/>
        <item x="228"/>
        <item x="169"/>
        <item x="77"/>
        <item x="138"/>
        <item x="155"/>
        <item x="104"/>
        <item x="80"/>
        <item x="82"/>
        <item x="118"/>
        <item x="199"/>
        <item x="91"/>
        <item x="85"/>
        <item x="74"/>
        <item x="76"/>
        <item x="68"/>
        <item x="207"/>
        <item x="232"/>
        <item x="102"/>
        <item x="239"/>
        <item x="195"/>
        <item x="69"/>
        <item x="117"/>
        <item x="251"/>
        <item x="147"/>
        <item x="181"/>
        <item x="25"/>
        <item x="202"/>
        <item x="197"/>
        <item x="114"/>
        <item x="167"/>
        <item x="54"/>
        <item x="192"/>
        <item x="65"/>
        <item x="158"/>
        <item x="145"/>
        <item x="43"/>
        <item x="154"/>
        <item x="1"/>
        <item x="149"/>
        <item x="194"/>
        <item x="50"/>
        <item x="237"/>
        <item x="140"/>
        <item x="121"/>
        <item x="39"/>
        <item x="112"/>
        <item x="144"/>
        <item x="235"/>
        <item x="81"/>
        <item x="56"/>
        <item x="36"/>
        <item x="226"/>
        <item x="17"/>
        <item x="9"/>
        <item x="214"/>
        <item x="11"/>
        <item x="229"/>
        <item x="115"/>
        <item x="161"/>
        <item x="124"/>
        <item x="30"/>
        <item x="107"/>
        <item x="178"/>
        <item x="203"/>
        <item x="176"/>
        <item x="127"/>
        <item x="233"/>
        <item x="120"/>
        <item x="28"/>
        <item x="175"/>
        <item x="234"/>
        <item x="6"/>
        <item x="209"/>
        <item x="86"/>
        <item x="42"/>
        <item x="101"/>
        <item x="156"/>
        <item x="22"/>
        <item x="131"/>
        <item x="95"/>
        <item x="152"/>
        <item x="221"/>
        <item x="253"/>
        <item x="142"/>
        <item x="98"/>
        <item x="45"/>
        <item x="187"/>
        <item x="159"/>
        <item x="70"/>
        <item x="184"/>
        <item x="254"/>
        <item x="256"/>
        <item x="89"/>
        <item x="255"/>
        <item x="63"/>
        <item x="26"/>
        <item x="31"/>
        <item x="23"/>
        <item x="94"/>
        <item x="130"/>
        <item x="177"/>
        <item x="110"/>
        <item x="15"/>
        <item x="66"/>
        <item x="151"/>
        <item x="136"/>
        <item x="48"/>
        <item x="166"/>
        <item x="240"/>
        <item x="215"/>
        <item x="231"/>
        <item x="99"/>
        <item x="40"/>
        <item x="244"/>
        <item x="47"/>
        <item x="173"/>
        <item x="246"/>
        <item x="126"/>
        <item x="13"/>
        <item x="16"/>
        <item x="172"/>
        <item x="201"/>
        <item x="198"/>
        <item x="168"/>
        <item x="217"/>
        <item x="225"/>
        <item x="216"/>
        <item x="133"/>
        <item x="220"/>
        <item x="236"/>
        <item x="100"/>
        <item x="230"/>
        <item x="38"/>
        <item x="132"/>
        <item x="19"/>
        <item x="190"/>
        <item x="108"/>
        <item x="193"/>
        <item x="87"/>
        <item x="18"/>
        <item x="3"/>
        <item x="34"/>
        <item x="35"/>
        <item x="73"/>
        <item x="134"/>
        <item x="32"/>
        <item x="157"/>
        <item x="137"/>
        <item x="60"/>
        <item x="92"/>
        <item x="103"/>
        <item x="72"/>
        <item x="153"/>
        <item x="182"/>
        <item x="24"/>
        <item x="12"/>
        <item x="2"/>
        <item x="211"/>
        <item x="200"/>
        <item x="170"/>
        <item x="119"/>
        <item x="109"/>
        <item x="4"/>
        <item x="75"/>
        <item x="5"/>
        <item x="67"/>
        <item x="96"/>
        <item x="174"/>
        <item x="21"/>
        <item x="252"/>
        <item x="52"/>
        <item x="97"/>
        <item x="188"/>
        <item x="208"/>
        <item x="148"/>
        <item x="41"/>
        <item x="213"/>
        <item x="218"/>
        <item x="160"/>
        <item x="33"/>
        <item x="83"/>
        <item x="55"/>
        <item x="241"/>
        <item x="71"/>
        <item x="180"/>
        <item x="14"/>
        <item x="205"/>
        <item x="219"/>
        <item x="222"/>
        <item x="122"/>
        <item x="243"/>
        <item x="196"/>
        <item x="185"/>
        <item x="123"/>
        <item x="53"/>
        <item x="24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pivotFields>
  <rowFields count="1">
    <field x="9"/>
  </rowFields>
  <rowItems count="257">
    <i>
      <x v="200"/>
    </i>
    <i>
      <x v="162"/>
    </i>
    <i>
      <x v="14"/>
    </i>
    <i>
      <x v="215"/>
    </i>
    <i>
      <x v="131"/>
    </i>
    <i>
      <x v="18"/>
    </i>
    <i>
      <x v="174"/>
    </i>
    <i>
      <x v="216"/>
    </i>
    <i>
      <x v="172"/>
    </i>
    <i>
      <x v="21"/>
    </i>
    <i>
      <x v="256"/>
    </i>
    <i>
      <x v="53"/>
    </i>
    <i>
      <x v="26"/>
    </i>
    <i>
      <x v="95"/>
    </i>
    <i>
      <x v="155"/>
    </i>
    <i>
      <x v="230"/>
    </i>
    <i>
      <x v="208"/>
    </i>
    <i>
      <x v="202"/>
    </i>
    <i>
      <x v="214"/>
    </i>
    <i>
      <x v="192"/>
    </i>
    <i>
      <x v="10"/>
    </i>
    <i>
      <x v="156"/>
    </i>
    <i>
      <x v="211"/>
    </i>
    <i>
      <x v="134"/>
    </i>
    <i>
      <x v="38"/>
    </i>
    <i>
      <x v="9"/>
    </i>
    <i>
      <x v="223"/>
    </i>
    <i>
      <x v="92"/>
    </i>
    <i>
      <x v="201"/>
    </i>
    <i>
      <x v="222"/>
    </i>
    <i>
      <x v="235"/>
    </i>
    <i>
      <x v="6"/>
    </i>
    <i>
      <x v="199"/>
    </i>
    <i>
      <x v="148"/>
    </i>
    <i>
      <x v="115"/>
    </i>
    <i>
      <x v="71"/>
    </i>
    <i>
      <x v="205"/>
    </i>
    <i>
      <x v="15"/>
    </i>
    <i>
      <x v="66"/>
    </i>
    <i>
      <x v="157"/>
    </i>
    <i>
      <x v="74"/>
    </i>
    <i>
      <x v="90"/>
    </i>
    <i>
      <x v="239"/>
    </i>
    <i>
      <x v="147"/>
    </i>
    <i>
      <x v="65"/>
    </i>
    <i>
      <x v="187"/>
    </i>
    <i>
      <x v="234"/>
    </i>
    <i>
      <x v="166"/>
    </i>
    <i>
      <x v="50"/>
    </i>
    <i>
      <x v="93"/>
    </i>
    <i>
      <x v="127"/>
    </i>
    <i>
      <x v="169"/>
    </i>
    <i>
      <x v="112"/>
    </i>
    <i>
      <x v="109"/>
    </i>
    <i>
      <x v="62"/>
    </i>
    <i>
      <x v="161"/>
    </i>
    <i>
      <x v="70"/>
    </i>
    <i>
      <x v="210"/>
    </i>
    <i>
      <x v="105"/>
    </i>
    <i>
      <x v="133"/>
    </i>
    <i>
      <x v="251"/>
    </i>
    <i>
      <x v="88"/>
    </i>
    <i>
      <x v="158"/>
    </i>
    <i>
      <x v="100"/>
    </i>
    <i>
      <x v="207"/>
    </i>
    <i>
      <x v="103"/>
    </i>
    <i>
      <x v="27"/>
    </i>
    <i>
      <x v="104"/>
    </i>
    <i>
      <x v="29"/>
    </i>
    <i>
      <x v="63"/>
    </i>
    <i>
      <x v="35"/>
    </i>
    <i>
      <x v="12"/>
    </i>
    <i>
      <x v="97"/>
    </i>
    <i>
      <x v="54"/>
    </i>
    <i>
      <x v="154"/>
    </i>
    <i>
      <x v="118"/>
    </i>
    <i>
      <x v="28"/>
    </i>
    <i>
      <x v="132"/>
    </i>
    <i>
      <x v="85"/>
    </i>
    <i>
      <x v="45"/>
    </i>
    <i>
      <x v="30"/>
    </i>
    <i>
      <x v="46"/>
    </i>
    <i>
      <x v="178"/>
    </i>
    <i>
      <x v="226"/>
    </i>
    <i>
      <x v="206"/>
    </i>
    <i>
      <x v="47"/>
    </i>
    <i>
      <x v="19"/>
    </i>
    <i>
      <x v="245"/>
    </i>
    <i>
      <x v="247"/>
    </i>
    <i>
      <x v="225"/>
    </i>
    <i>
      <x v="140"/>
    </i>
    <i>
      <x v="228"/>
    </i>
    <i>
      <x v="144"/>
    </i>
    <i>
      <x v="240"/>
    </i>
    <i>
      <x v="145"/>
    </i>
    <i>
      <x v="246"/>
    </i>
    <i>
      <x v="146"/>
    </i>
    <i>
      <x v="248"/>
    </i>
    <i>
      <x v="24"/>
    </i>
    <i>
      <x v="51"/>
    </i>
    <i>
      <x v="255"/>
    </i>
    <i>
      <x v="1"/>
    </i>
    <i>
      <x v="196"/>
    </i>
    <i>
      <x v="180"/>
    </i>
    <i>
      <x v="102"/>
    </i>
    <i>
      <x v="212"/>
    </i>
    <i>
      <x v="11"/>
    </i>
    <i>
      <x v="244"/>
    </i>
    <i>
      <x v="52"/>
    </i>
    <i>
      <x v="188"/>
    </i>
    <i>
      <x v="64"/>
    </i>
    <i>
      <x v="204"/>
    </i>
    <i>
      <x v="106"/>
    </i>
    <i>
      <x v="220"/>
    </i>
    <i>
      <x v="107"/>
    </i>
    <i>
      <x v="236"/>
    </i>
    <i>
      <x v="108"/>
    </i>
    <i>
      <x v="252"/>
    </i>
    <i>
      <x v="55"/>
    </i>
    <i>
      <x v="184"/>
    </i>
    <i>
      <x v="110"/>
    </i>
    <i>
      <x v="34"/>
    </i>
    <i>
      <x v="111"/>
    </i>
    <i>
      <x v="36"/>
    </i>
    <i>
      <x v="13"/>
    </i>
    <i>
      <x v="40"/>
    </i>
    <i>
      <x v="113"/>
    </i>
    <i>
      <x v="44"/>
    </i>
    <i>
      <x v="114"/>
    </i>
    <i>
      <x v="224"/>
    </i>
    <i>
      <x v="20"/>
    </i>
    <i>
      <x v="232"/>
    </i>
    <i>
      <x v="116"/>
    </i>
    <i>
      <x v="59"/>
    </i>
    <i>
      <x v="117"/>
    </i>
    <i>
      <x v="99"/>
    </i>
    <i>
      <x v="67"/>
    </i>
    <i>
      <x v="84"/>
    </i>
    <i>
      <x v="119"/>
    </i>
    <i>
      <x v="182"/>
    </i>
    <i>
      <x v="120"/>
    </i>
    <i>
      <x v="186"/>
    </i>
    <i>
      <x v="121"/>
    </i>
    <i>
      <x v="190"/>
    </i>
    <i>
      <x v="122"/>
    </i>
    <i>
      <x v="194"/>
    </i>
    <i>
      <x v="123"/>
    </i>
    <i>
      <x v="198"/>
    </i>
    <i>
      <x v="124"/>
    </i>
    <i>
      <x v="2"/>
    </i>
    <i>
      <x v="125"/>
    </i>
    <i>
      <x v="86"/>
    </i>
    <i>
      <x v="126"/>
    </i>
    <i>
      <x v="58"/>
    </i>
    <i>
      <x v="7"/>
    </i>
    <i>
      <x v="42"/>
    </i>
    <i>
      <x/>
    </i>
    <i>
      <x v="218"/>
    </i>
    <i>
      <x v="129"/>
    </i>
    <i>
      <x v="89"/>
    </i>
    <i>
      <x v="130"/>
    </i>
    <i>
      <x v="17"/>
    </i>
    <i>
      <x v="22"/>
    </i>
    <i>
      <x v="94"/>
    </i>
    <i>
      <x v="68"/>
    </i>
    <i>
      <x v="48"/>
    </i>
    <i>
      <x v="69"/>
    </i>
    <i>
      <x v="238"/>
    </i>
    <i>
      <x v="23"/>
    </i>
    <i>
      <x v="242"/>
    </i>
    <i>
      <x v="135"/>
    </i>
    <i>
      <x v="60"/>
    </i>
    <i>
      <x v="136"/>
    </i>
    <i>
      <x v="250"/>
    </i>
    <i>
      <x v="137"/>
    </i>
    <i>
      <x v="101"/>
    </i>
    <i>
      <x v="138"/>
    </i>
    <i>
      <x v="179"/>
    </i>
    <i>
      <x v="139"/>
    </i>
    <i>
      <x v="181"/>
    </i>
    <i>
      <x v="56"/>
    </i>
    <i>
      <x v="183"/>
    </i>
    <i>
      <x v="141"/>
    </i>
    <i>
      <x v="185"/>
    </i>
    <i>
      <x v="142"/>
    </i>
    <i>
      <x v="33"/>
    </i>
    <i>
      <x v="143"/>
    </i>
    <i>
      <x v="189"/>
    </i>
    <i>
      <x v="4"/>
    </i>
    <i>
      <x v="191"/>
    </i>
    <i>
      <x v="72"/>
    </i>
    <i>
      <x v="193"/>
    </i>
    <i>
      <x v="73"/>
    </i>
    <i>
      <x v="195"/>
    </i>
    <i>
      <x v="5"/>
    </i>
    <i>
      <x v="197"/>
    </i>
    <i>
      <x v="25"/>
    </i>
    <i>
      <x v="57"/>
    </i>
    <i>
      <x v="149"/>
    </i>
    <i>
      <x v="37"/>
    </i>
    <i>
      <x v="150"/>
    </i>
    <i>
      <x v="203"/>
    </i>
    <i>
      <x v="151"/>
    </i>
    <i>
      <x v="39"/>
    </i>
    <i>
      <x v="254"/>
    </i>
    <i>
      <x v="87"/>
    </i>
    <i>
      <x v="75"/>
    </i>
    <i>
      <x v="209"/>
    </i>
    <i>
      <x v="76"/>
    </i>
    <i>
      <x v="41"/>
    </i>
    <i>
      <x v="8"/>
    </i>
    <i>
      <x v="213"/>
    </i>
    <i>
      <x v="77"/>
    </i>
    <i>
      <x v="43"/>
    </i>
    <i>
      <x v="78"/>
    </i>
    <i>
      <x v="217"/>
    </i>
    <i>
      <x v="79"/>
    </i>
    <i>
      <x v="219"/>
    </i>
    <i>
      <x v="159"/>
    </i>
    <i>
      <x v="221"/>
    </i>
    <i>
      <x v="160"/>
    </i>
    <i>
      <x v="16"/>
    </i>
    <i>
      <x v="80"/>
    </i>
    <i>
      <x v="91"/>
    </i>
    <i>
      <x v="81"/>
    </i>
    <i>
      <x v="227"/>
    </i>
    <i>
      <x v="163"/>
    </i>
    <i>
      <x v="229"/>
    </i>
    <i>
      <x v="164"/>
    </i>
    <i>
      <x v="231"/>
    </i>
    <i>
      <x v="165"/>
    </i>
    <i>
      <x v="233"/>
    </i>
    <i>
      <x v="82"/>
    </i>
    <i>
      <x v="49"/>
    </i>
    <i>
      <x v="167"/>
    </i>
    <i>
      <x v="237"/>
    </i>
    <i>
      <x v="168"/>
    </i>
    <i>
      <x v="3"/>
    </i>
    <i>
      <x v="83"/>
    </i>
    <i>
      <x v="241"/>
    </i>
    <i>
      <x v="170"/>
    </i>
    <i>
      <x v="243"/>
    </i>
    <i>
      <x v="171"/>
    </i>
    <i>
      <x v="96"/>
    </i>
    <i>
      <x v="31"/>
    </i>
    <i>
      <x v="98"/>
    </i>
    <i>
      <x v="173"/>
    </i>
    <i>
      <x v="249"/>
    </i>
    <i>
      <x v="32"/>
    </i>
    <i>
      <x v="61"/>
    </i>
    <i>
      <x v="175"/>
    </i>
    <i>
      <x v="253"/>
    </i>
    <i>
      <x v="176"/>
    </i>
    <i>
      <x v="177"/>
    </i>
    <i>
      <x v="152"/>
    </i>
    <i>
      <x v="153"/>
    </i>
    <i>
      <x v="128"/>
    </i>
  </rowItems>
  <colItems count="1">
    <i/>
  </colItems>
  <dataFields count="1">
    <dataField name="Count of Company" fld="0" subtotal="count" baseField="0" baseItem="0"/>
  </dataFields>
  <formats count="14">
    <format dxfId="339">
      <pivotArea outline="0" collapsedLevelsAreSubtotals="1" fieldPosition="0"/>
    </format>
    <format dxfId="338">
      <pivotArea dataOnly="0" labelOnly="1" outline="0" axis="axisValues" fieldPosition="0"/>
    </format>
    <format dxfId="337">
      <pivotArea dataOnly="0" labelOnly="1" outline="0" axis="axisValues" fieldPosition="0"/>
    </format>
    <format dxfId="336">
      <pivotArea dataOnly="0" labelOnly="1" outline="0" axis="axisValues" fieldPosition="0"/>
    </format>
    <format dxfId="335">
      <pivotArea dataOnly="0" labelOnly="1" outline="0" axis="axisValues" fieldPosition="0"/>
    </format>
    <format dxfId="334">
      <pivotArea outline="0" collapsedLevelsAreSubtotals="1" fieldPosition="0"/>
    </format>
    <format dxfId="333">
      <pivotArea dataOnly="0" labelOnly="1" outline="0" axis="axisValues" fieldPosition="0"/>
    </format>
    <format dxfId="332">
      <pivotArea dataOnly="0" labelOnly="1" outline="0" axis="axisValues" fieldPosition="0"/>
    </format>
    <format dxfId="331">
      <pivotArea outline="0" collapsedLevelsAreSubtotals="1" fieldPosition="0"/>
    </format>
    <format dxfId="330">
      <pivotArea dataOnly="0" labelOnly="1" outline="0" axis="axisValues" fieldPosition="0"/>
    </format>
    <format dxfId="329">
      <pivotArea dataOnly="0" labelOnly="1" outline="0" axis="axisValues" fieldPosition="0"/>
    </format>
    <format dxfId="328">
      <pivotArea outline="0" collapsedLevelsAreSubtotals="1" fieldPosition="0"/>
    </format>
    <format dxfId="327">
      <pivotArea dataOnly="0" labelOnly="1" outline="0" axis="axisValues" fieldPosition="0"/>
    </format>
    <format dxfId="326">
      <pivotArea dataOnly="0" labelOnly="1" outline="0" axis="axisValues" fieldPosition="0"/>
    </format>
  </formats>
  <chartFormats count="517">
    <chartFormat chart="0" format="0" series="1">
      <pivotArea type="data" outline="0" fieldPosition="0">
        <references count="1">
          <reference field="4294967294" count="1" selected="0">
            <x v="0"/>
          </reference>
        </references>
      </pivotArea>
    </chartFormat>
    <chartFormat chart="3" format="259" series="1">
      <pivotArea type="data" outline="0" fieldPosition="0">
        <references count="1">
          <reference field="4294967294" count="1" selected="0">
            <x v="0"/>
          </reference>
        </references>
      </pivotArea>
    </chartFormat>
    <chartFormat chart="3" format="260">
      <pivotArea type="data" outline="0" fieldPosition="0">
        <references count="2">
          <reference field="4294967294" count="1" selected="0">
            <x v="0"/>
          </reference>
          <reference field="9" count="1" selected="0">
            <x v="200"/>
          </reference>
        </references>
      </pivotArea>
    </chartFormat>
    <chartFormat chart="3" format="261">
      <pivotArea type="data" outline="0" fieldPosition="0">
        <references count="2">
          <reference field="4294967294" count="1" selected="0">
            <x v="0"/>
          </reference>
          <reference field="9" count="1" selected="0">
            <x v="162"/>
          </reference>
        </references>
      </pivotArea>
    </chartFormat>
    <chartFormat chart="3" format="262">
      <pivotArea type="data" outline="0" fieldPosition="0">
        <references count="2">
          <reference field="4294967294" count="1" selected="0">
            <x v="0"/>
          </reference>
          <reference field="9" count="1" selected="0">
            <x v="14"/>
          </reference>
        </references>
      </pivotArea>
    </chartFormat>
    <chartFormat chart="3" format="263">
      <pivotArea type="data" outline="0" fieldPosition="0">
        <references count="2">
          <reference field="4294967294" count="1" selected="0">
            <x v="0"/>
          </reference>
          <reference field="9" count="1" selected="0">
            <x v="215"/>
          </reference>
        </references>
      </pivotArea>
    </chartFormat>
    <chartFormat chart="3" format="264">
      <pivotArea type="data" outline="0" fieldPosition="0">
        <references count="2">
          <reference field="4294967294" count="1" selected="0">
            <x v="0"/>
          </reference>
          <reference field="9" count="1" selected="0">
            <x v="131"/>
          </reference>
        </references>
      </pivotArea>
    </chartFormat>
    <chartFormat chart="3" format="265">
      <pivotArea type="data" outline="0" fieldPosition="0">
        <references count="2">
          <reference field="4294967294" count="1" selected="0">
            <x v="0"/>
          </reference>
          <reference field="9" count="1" selected="0">
            <x v="18"/>
          </reference>
        </references>
      </pivotArea>
    </chartFormat>
    <chartFormat chart="3" format="266">
      <pivotArea type="data" outline="0" fieldPosition="0">
        <references count="2">
          <reference field="4294967294" count="1" selected="0">
            <x v="0"/>
          </reference>
          <reference field="9" count="1" selected="0">
            <x v="174"/>
          </reference>
        </references>
      </pivotArea>
    </chartFormat>
    <chartFormat chart="3" format="267">
      <pivotArea type="data" outline="0" fieldPosition="0">
        <references count="2">
          <reference field="4294967294" count="1" selected="0">
            <x v="0"/>
          </reference>
          <reference field="9" count="1" selected="0">
            <x v="216"/>
          </reference>
        </references>
      </pivotArea>
    </chartFormat>
    <chartFormat chart="3" format="268">
      <pivotArea type="data" outline="0" fieldPosition="0">
        <references count="2">
          <reference field="4294967294" count="1" selected="0">
            <x v="0"/>
          </reference>
          <reference field="9" count="1" selected="0">
            <x v="172"/>
          </reference>
        </references>
      </pivotArea>
    </chartFormat>
    <chartFormat chart="3" format="269">
      <pivotArea type="data" outline="0" fieldPosition="0">
        <references count="2">
          <reference field="4294967294" count="1" selected="0">
            <x v="0"/>
          </reference>
          <reference field="9" count="1" selected="0">
            <x v="21"/>
          </reference>
        </references>
      </pivotArea>
    </chartFormat>
    <chartFormat chart="3" format="270">
      <pivotArea type="data" outline="0" fieldPosition="0">
        <references count="2">
          <reference field="4294967294" count="1" selected="0">
            <x v="0"/>
          </reference>
          <reference field="9" count="1" selected="0">
            <x v="256"/>
          </reference>
        </references>
      </pivotArea>
    </chartFormat>
    <chartFormat chart="3" format="271">
      <pivotArea type="data" outline="0" fieldPosition="0">
        <references count="2">
          <reference field="4294967294" count="1" selected="0">
            <x v="0"/>
          </reference>
          <reference field="9" count="1" selected="0">
            <x v="53"/>
          </reference>
        </references>
      </pivotArea>
    </chartFormat>
    <chartFormat chart="3" format="272">
      <pivotArea type="data" outline="0" fieldPosition="0">
        <references count="2">
          <reference field="4294967294" count="1" selected="0">
            <x v="0"/>
          </reference>
          <reference field="9" count="1" selected="0">
            <x v="26"/>
          </reference>
        </references>
      </pivotArea>
    </chartFormat>
    <chartFormat chart="3" format="273">
      <pivotArea type="data" outline="0" fieldPosition="0">
        <references count="2">
          <reference field="4294967294" count="1" selected="0">
            <x v="0"/>
          </reference>
          <reference field="9" count="1" selected="0">
            <x v="95"/>
          </reference>
        </references>
      </pivotArea>
    </chartFormat>
    <chartFormat chart="3" format="274">
      <pivotArea type="data" outline="0" fieldPosition="0">
        <references count="2">
          <reference field="4294967294" count="1" selected="0">
            <x v="0"/>
          </reference>
          <reference field="9" count="1" selected="0">
            <x v="155"/>
          </reference>
        </references>
      </pivotArea>
    </chartFormat>
    <chartFormat chart="3" format="275">
      <pivotArea type="data" outline="0" fieldPosition="0">
        <references count="2">
          <reference field="4294967294" count="1" selected="0">
            <x v="0"/>
          </reference>
          <reference field="9" count="1" selected="0">
            <x v="230"/>
          </reference>
        </references>
      </pivotArea>
    </chartFormat>
    <chartFormat chart="3" format="276">
      <pivotArea type="data" outline="0" fieldPosition="0">
        <references count="2">
          <reference field="4294967294" count="1" selected="0">
            <x v="0"/>
          </reference>
          <reference field="9" count="1" selected="0">
            <x v="208"/>
          </reference>
        </references>
      </pivotArea>
    </chartFormat>
    <chartFormat chart="3" format="277">
      <pivotArea type="data" outline="0" fieldPosition="0">
        <references count="2">
          <reference field="4294967294" count="1" selected="0">
            <x v="0"/>
          </reference>
          <reference field="9" count="1" selected="0">
            <x v="202"/>
          </reference>
        </references>
      </pivotArea>
    </chartFormat>
    <chartFormat chart="3" format="278">
      <pivotArea type="data" outline="0" fieldPosition="0">
        <references count="2">
          <reference field="4294967294" count="1" selected="0">
            <x v="0"/>
          </reference>
          <reference field="9" count="1" selected="0">
            <x v="214"/>
          </reference>
        </references>
      </pivotArea>
    </chartFormat>
    <chartFormat chart="3" format="279">
      <pivotArea type="data" outline="0" fieldPosition="0">
        <references count="2">
          <reference field="4294967294" count="1" selected="0">
            <x v="0"/>
          </reference>
          <reference field="9" count="1" selected="0">
            <x v="192"/>
          </reference>
        </references>
      </pivotArea>
    </chartFormat>
    <chartFormat chart="3" format="280">
      <pivotArea type="data" outline="0" fieldPosition="0">
        <references count="2">
          <reference field="4294967294" count="1" selected="0">
            <x v="0"/>
          </reference>
          <reference field="9" count="1" selected="0">
            <x v="10"/>
          </reference>
        </references>
      </pivotArea>
    </chartFormat>
    <chartFormat chart="3" format="281">
      <pivotArea type="data" outline="0" fieldPosition="0">
        <references count="2">
          <reference field="4294967294" count="1" selected="0">
            <x v="0"/>
          </reference>
          <reference field="9" count="1" selected="0">
            <x v="156"/>
          </reference>
        </references>
      </pivotArea>
    </chartFormat>
    <chartFormat chart="3" format="282">
      <pivotArea type="data" outline="0" fieldPosition="0">
        <references count="2">
          <reference field="4294967294" count="1" selected="0">
            <x v="0"/>
          </reference>
          <reference field="9" count="1" selected="0">
            <x v="211"/>
          </reference>
        </references>
      </pivotArea>
    </chartFormat>
    <chartFormat chart="3" format="283">
      <pivotArea type="data" outline="0" fieldPosition="0">
        <references count="2">
          <reference field="4294967294" count="1" selected="0">
            <x v="0"/>
          </reference>
          <reference field="9" count="1" selected="0">
            <x v="134"/>
          </reference>
        </references>
      </pivotArea>
    </chartFormat>
    <chartFormat chart="3" format="284">
      <pivotArea type="data" outline="0" fieldPosition="0">
        <references count="2">
          <reference field="4294967294" count="1" selected="0">
            <x v="0"/>
          </reference>
          <reference field="9" count="1" selected="0">
            <x v="38"/>
          </reference>
        </references>
      </pivotArea>
    </chartFormat>
    <chartFormat chart="3" format="285">
      <pivotArea type="data" outline="0" fieldPosition="0">
        <references count="2">
          <reference field="4294967294" count="1" selected="0">
            <x v="0"/>
          </reference>
          <reference field="9" count="1" selected="0">
            <x v="9"/>
          </reference>
        </references>
      </pivotArea>
    </chartFormat>
    <chartFormat chart="3" format="286">
      <pivotArea type="data" outline="0" fieldPosition="0">
        <references count="2">
          <reference field="4294967294" count="1" selected="0">
            <x v="0"/>
          </reference>
          <reference field="9" count="1" selected="0">
            <x v="223"/>
          </reference>
        </references>
      </pivotArea>
    </chartFormat>
    <chartFormat chart="3" format="287">
      <pivotArea type="data" outline="0" fieldPosition="0">
        <references count="2">
          <reference field="4294967294" count="1" selected="0">
            <x v="0"/>
          </reference>
          <reference field="9" count="1" selected="0">
            <x v="92"/>
          </reference>
        </references>
      </pivotArea>
    </chartFormat>
    <chartFormat chart="3" format="288">
      <pivotArea type="data" outline="0" fieldPosition="0">
        <references count="2">
          <reference field="4294967294" count="1" selected="0">
            <x v="0"/>
          </reference>
          <reference field="9" count="1" selected="0">
            <x v="201"/>
          </reference>
        </references>
      </pivotArea>
    </chartFormat>
    <chartFormat chart="3" format="289">
      <pivotArea type="data" outline="0" fieldPosition="0">
        <references count="2">
          <reference field="4294967294" count="1" selected="0">
            <x v="0"/>
          </reference>
          <reference field="9" count="1" selected="0">
            <x v="222"/>
          </reference>
        </references>
      </pivotArea>
    </chartFormat>
    <chartFormat chart="3" format="290">
      <pivotArea type="data" outline="0" fieldPosition="0">
        <references count="2">
          <reference field="4294967294" count="1" selected="0">
            <x v="0"/>
          </reference>
          <reference field="9" count="1" selected="0">
            <x v="235"/>
          </reference>
        </references>
      </pivotArea>
    </chartFormat>
    <chartFormat chart="3" format="291">
      <pivotArea type="data" outline="0" fieldPosition="0">
        <references count="2">
          <reference field="4294967294" count="1" selected="0">
            <x v="0"/>
          </reference>
          <reference field="9" count="1" selected="0">
            <x v="6"/>
          </reference>
        </references>
      </pivotArea>
    </chartFormat>
    <chartFormat chart="3" format="292">
      <pivotArea type="data" outline="0" fieldPosition="0">
        <references count="2">
          <reference field="4294967294" count="1" selected="0">
            <x v="0"/>
          </reference>
          <reference field="9" count="1" selected="0">
            <x v="199"/>
          </reference>
        </references>
      </pivotArea>
    </chartFormat>
    <chartFormat chart="3" format="293">
      <pivotArea type="data" outline="0" fieldPosition="0">
        <references count="2">
          <reference field="4294967294" count="1" selected="0">
            <x v="0"/>
          </reference>
          <reference field="9" count="1" selected="0">
            <x v="148"/>
          </reference>
        </references>
      </pivotArea>
    </chartFormat>
    <chartFormat chart="3" format="294">
      <pivotArea type="data" outline="0" fieldPosition="0">
        <references count="2">
          <reference field="4294967294" count="1" selected="0">
            <x v="0"/>
          </reference>
          <reference field="9" count="1" selected="0">
            <x v="115"/>
          </reference>
        </references>
      </pivotArea>
    </chartFormat>
    <chartFormat chart="3" format="295">
      <pivotArea type="data" outline="0" fieldPosition="0">
        <references count="2">
          <reference field="4294967294" count="1" selected="0">
            <x v="0"/>
          </reference>
          <reference field="9" count="1" selected="0">
            <x v="71"/>
          </reference>
        </references>
      </pivotArea>
    </chartFormat>
    <chartFormat chart="3" format="296">
      <pivotArea type="data" outline="0" fieldPosition="0">
        <references count="2">
          <reference field="4294967294" count="1" selected="0">
            <x v="0"/>
          </reference>
          <reference field="9" count="1" selected="0">
            <x v="205"/>
          </reference>
        </references>
      </pivotArea>
    </chartFormat>
    <chartFormat chart="3" format="297">
      <pivotArea type="data" outline="0" fieldPosition="0">
        <references count="2">
          <reference field="4294967294" count="1" selected="0">
            <x v="0"/>
          </reference>
          <reference field="9" count="1" selected="0">
            <x v="15"/>
          </reference>
        </references>
      </pivotArea>
    </chartFormat>
    <chartFormat chart="3" format="298">
      <pivotArea type="data" outline="0" fieldPosition="0">
        <references count="2">
          <reference field="4294967294" count="1" selected="0">
            <x v="0"/>
          </reference>
          <reference field="9" count="1" selected="0">
            <x v="66"/>
          </reference>
        </references>
      </pivotArea>
    </chartFormat>
    <chartFormat chart="3" format="299">
      <pivotArea type="data" outline="0" fieldPosition="0">
        <references count="2">
          <reference field="4294967294" count="1" selected="0">
            <x v="0"/>
          </reference>
          <reference field="9" count="1" selected="0">
            <x v="157"/>
          </reference>
        </references>
      </pivotArea>
    </chartFormat>
    <chartFormat chart="3" format="300">
      <pivotArea type="data" outline="0" fieldPosition="0">
        <references count="2">
          <reference field="4294967294" count="1" selected="0">
            <x v="0"/>
          </reference>
          <reference field="9" count="1" selected="0">
            <x v="74"/>
          </reference>
        </references>
      </pivotArea>
    </chartFormat>
    <chartFormat chart="3" format="301">
      <pivotArea type="data" outline="0" fieldPosition="0">
        <references count="2">
          <reference field="4294967294" count="1" selected="0">
            <x v="0"/>
          </reference>
          <reference field="9" count="1" selected="0">
            <x v="90"/>
          </reference>
        </references>
      </pivotArea>
    </chartFormat>
    <chartFormat chart="3" format="302">
      <pivotArea type="data" outline="0" fieldPosition="0">
        <references count="2">
          <reference field="4294967294" count="1" selected="0">
            <x v="0"/>
          </reference>
          <reference field="9" count="1" selected="0">
            <x v="239"/>
          </reference>
        </references>
      </pivotArea>
    </chartFormat>
    <chartFormat chart="3" format="303">
      <pivotArea type="data" outline="0" fieldPosition="0">
        <references count="2">
          <reference field="4294967294" count="1" selected="0">
            <x v="0"/>
          </reference>
          <reference field="9" count="1" selected="0">
            <x v="147"/>
          </reference>
        </references>
      </pivotArea>
    </chartFormat>
    <chartFormat chart="3" format="304">
      <pivotArea type="data" outline="0" fieldPosition="0">
        <references count="2">
          <reference field="4294967294" count="1" selected="0">
            <x v="0"/>
          </reference>
          <reference field="9" count="1" selected="0">
            <x v="65"/>
          </reference>
        </references>
      </pivotArea>
    </chartFormat>
    <chartFormat chart="3" format="305">
      <pivotArea type="data" outline="0" fieldPosition="0">
        <references count="2">
          <reference field="4294967294" count="1" selected="0">
            <x v="0"/>
          </reference>
          <reference field="9" count="1" selected="0">
            <x v="187"/>
          </reference>
        </references>
      </pivotArea>
    </chartFormat>
    <chartFormat chart="3" format="306">
      <pivotArea type="data" outline="0" fieldPosition="0">
        <references count="2">
          <reference field="4294967294" count="1" selected="0">
            <x v="0"/>
          </reference>
          <reference field="9" count="1" selected="0">
            <x v="234"/>
          </reference>
        </references>
      </pivotArea>
    </chartFormat>
    <chartFormat chart="3" format="307">
      <pivotArea type="data" outline="0" fieldPosition="0">
        <references count="2">
          <reference field="4294967294" count="1" selected="0">
            <x v="0"/>
          </reference>
          <reference field="9" count="1" selected="0">
            <x v="166"/>
          </reference>
        </references>
      </pivotArea>
    </chartFormat>
    <chartFormat chart="3" format="308">
      <pivotArea type="data" outline="0" fieldPosition="0">
        <references count="2">
          <reference field="4294967294" count="1" selected="0">
            <x v="0"/>
          </reference>
          <reference field="9" count="1" selected="0">
            <x v="50"/>
          </reference>
        </references>
      </pivotArea>
    </chartFormat>
    <chartFormat chart="3" format="309">
      <pivotArea type="data" outline="0" fieldPosition="0">
        <references count="2">
          <reference field="4294967294" count="1" selected="0">
            <x v="0"/>
          </reference>
          <reference field="9" count="1" selected="0">
            <x v="93"/>
          </reference>
        </references>
      </pivotArea>
    </chartFormat>
    <chartFormat chart="3" format="310">
      <pivotArea type="data" outline="0" fieldPosition="0">
        <references count="2">
          <reference field="4294967294" count="1" selected="0">
            <x v="0"/>
          </reference>
          <reference field="9" count="1" selected="0">
            <x v="127"/>
          </reference>
        </references>
      </pivotArea>
    </chartFormat>
    <chartFormat chart="3" format="311">
      <pivotArea type="data" outline="0" fieldPosition="0">
        <references count="2">
          <reference field="4294967294" count="1" selected="0">
            <x v="0"/>
          </reference>
          <reference field="9" count="1" selected="0">
            <x v="169"/>
          </reference>
        </references>
      </pivotArea>
    </chartFormat>
    <chartFormat chart="3" format="312">
      <pivotArea type="data" outline="0" fieldPosition="0">
        <references count="2">
          <reference field="4294967294" count="1" selected="0">
            <x v="0"/>
          </reference>
          <reference field="9" count="1" selected="0">
            <x v="112"/>
          </reference>
        </references>
      </pivotArea>
    </chartFormat>
    <chartFormat chart="3" format="313">
      <pivotArea type="data" outline="0" fieldPosition="0">
        <references count="2">
          <reference field="4294967294" count="1" selected="0">
            <x v="0"/>
          </reference>
          <reference field="9" count="1" selected="0">
            <x v="109"/>
          </reference>
        </references>
      </pivotArea>
    </chartFormat>
    <chartFormat chart="3" format="314">
      <pivotArea type="data" outline="0" fieldPosition="0">
        <references count="2">
          <reference field="4294967294" count="1" selected="0">
            <x v="0"/>
          </reference>
          <reference field="9" count="1" selected="0">
            <x v="62"/>
          </reference>
        </references>
      </pivotArea>
    </chartFormat>
    <chartFormat chart="3" format="315">
      <pivotArea type="data" outline="0" fieldPosition="0">
        <references count="2">
          <reference field="4294967294" count="1" selected="0">
            <x v="0"/>
          </reference>
          <reference field="9" count="1" selected="0">
            <x v="161"/>
          </reference>
        </references>
      </pivotArea>
    </chartFormat>
    <chartFormat chart="3" format="316">
      <pivotArea type="data" outline="0" fieldPosition="0">
        <references count="2">
          <reference field="4294967294" count="1" selected="0">
            <x v="0"/>
          </reference>
          <reference field="9" count="1" selected="0">
            <x v="70"/>
          </reference>
        </references>
      </pivotArea>
    </chartFormat>
    <chartFormat chart="3" format="317">
      <pivotArea type="data" outline="0" fieldPosition="0">
        <references count="2">
          <reference field="4294967294" count="1" selected="0">
            <x v="0"/>
          </reference>
          <reference field="9" count="1" selected="0">
            <x v="210"/>
          </reference>
        </references>
      </pivotArea>
    </chartFormat>
    <chartFormat chart="3" format="318">
      <pivotArea type="data" outline="0" fieldPosition="0">
        <references count="2">
          <reference field="4294967294" count="1" selected="0">
            <x v="0"/>
          </reference>
          <reference field="9" count="1" selected="0">
            <x v="105"/>
          </reference>
        </references>
      </pivotArea>
    </chartFormat>
    <chartFormat chart="3" format="319">
      <pivotArea type="data" outline="0" fieldPosition="0">
        <references count="2">
          <reference field="4294967294" count="1" selected="0">
            <x v="0"/>
          </reference>
          <reference field="9" count="1" selected="0">
            <x v="133"/>
          </reference>
        </references>
      </pivotArea>
    </chartFormat>
    <chartFormat chart="3" format="320">
      <pivotArea type="data" outline="0" fieldPosition="0">
        <references count="2">
          <reference field="4294967294" count="1" selected="0">
            <x v="0"/>
          </reference>
          <reference field="9" count="1" selected="0">
            <x v="251"/>
          </reference>
        </references>
      </pivotArea>
    </chartFormat>
    <chartFormat chart="3" format="321">
      <pivotArea type="data" outline="0" fieldPosition="0">
        <references count="2">
          <reference field="4294967294" count="1" selected="0">
            <x v="0"/>
          </reference>
          <reference field="9" count="1" selected="0">
            <x v="88"/>
          </reference>
        </references>
      </pivotArea>
    </chartFormat>
    <chartFormat chart="3" format="322">
      <pivotArea type="data" outline="0" fieldPosition="0">
        <references count="2">
          <reference field="4294967294" count="1" selected="0">
            <x v="0"/>
          </reference>
          <reference field="9" count="1" selected="0">
            <x v="158"/>
          </reference>
        </references>
      </pivotArea>
    </chartFormat>
    <chartFormat chart="3" format="323">
      <pivotArea type="data" outline="0" fieldPosition="0">
        <references count="2">
          <reference field="4294967294" count="1" selected="0">
            <x v="0"/>
          </reference>
          <reference field="9" count="1" selected="0">
            <x v="100"/>
          </reference>
        </references>
      </pivotArea>
    </chartFormat>
    <chartFormat chart="3" format="324">
      <pivotArea type="data" outline="0" fieldPosition="0">
        <references count="2">
          <reference field="4294967294" count="1" selected="0">
            <x v="0"/>
          </reference>
          <reference field="9" count="1" selected="0">
            <x v="207"/>
          </reference>
        </references>
      </pivotArea>
    </chartFormat>
    <chartFormat chart="3" format="325">
      <pivotArea type="data" outline="0" fieldPosition="0">
        <references count="2">
          <reference field="4294967294" count="1" selected="0">
            <x v="0"/>
          </reference>
          <reference field="9" count="1" selected="0">
            <x v="103"/>
          </reference>
        </references>
      </pivotArea>
    </chartFormat>
    <chartFormat chart="3" format="326">
      <pivotArea type="data" outline="0" fieldPosition="0">
        <references count="2">
          <reference field="4294967294" count="1" selected="0">
            <x v="0"/>
          </reference>
          <reference field="9" count="1" selected="0">
            <x v="27"/>
          </reference>
        </references>
      </pivotArea>
    </chartFormat>
    <chartFormat chart="3" format="327">
      <pivotArea type="data" outline="0" fieldPosition="0">
        <references count="2">
          <reference field="4294967294" count="1" selected="0">
            <x v="0"/>
          </reference>
          <reference field="9" count="1" selected="0">
            <x v="104"/>
          </reference>
        </references>
      </pivotArea>
    </chartFormat>
    <chartFormat chart="3" format="328">
      <pivotArea type="data" outline="0" fieldPosition="0">
        <references count="2">
          <reference field="4294967294" count="1" selected="0">
            <x v="0"/>
          </reference>
          <reference field="9" count="1" selected="0">
            <x v="29"/>
          </reference>
        </references>
      </pivotArea>
    </chartFormat>
    <chartFormat chart="3" format="329">
      <pivotArea type="data" outline="0" fieldPosition="0">
        <references count="2">
          <reference field="4294967294" count="1" selected="0">
            <x v="0"/>
          </reference>
          <reference field="9" count="1" selected="0">
            <x v="63"/>
          </reference>
        </references>
      </pivotArea>
    </chartFormat>
    <chartFormat chart="3" format="330">
      <pivotArea type="data" outline="0" fieldPosition="0">
        <references count="2">
          <reference field="4294967294" count="1" selected="0">
            <x v="0"/>
          </reference>
          <reference field="9" count="1" selected="0">
            <x v="35"/>
          </reference>
        </references>
      </pivotArea>
    </chartFormat>
    <chartFormat chart="3" format="331">
      <pivotArea type="data" outline="0" fieldPosition="0">
        <references count="2">
          <reference field="4294967294" count="1" selected="0">
            <x v="0"/>
          </reference>
          <reference field="9" count="1" selected="0">
            <x v="12"/>
          </reference>
        </references>
      </pivotArea>
    </chartFormat>
    <chartFormat chart="3" format="332">
      <pivotArea type="data" outline="0" fieldPosition="0">
        <references count="2">
          <reference field="4294967294" count="1" selected="0">
            <x v="0"/>
          </reference>
          <reference field="9" count="1" selected="0">
            <x v="97"/>
          </reference>
        </references>
      </pivotArea>
    </chartFormat>
    <chartFormat chart="3" format="333">
      <pivotArea type="data" outline="0" fieldPosition="0">
        <references count="2">
          <reference field="4294967294" count="1" selected="0">
            <x v="0"/>
          </reference>
          <reference field="9" count="1" selected="0">
            <x v="54"/>
          </reference>
        </references>
      </pivotArea>
    </chartFormat>
    <chartFormat chart="3" format="334">
      <pivotArea type="data" outline="0" fieldPosition="0">
        <references count="2">
          <reference field="4294967294" count="1" selected="0">
            <x v="0"/>
          </reference>
          <reference field="9" count="1" selected="0">
            <x v="154"/>
          </reference>
        </references>
      </pivotArea>
    </chartFormat>
    <chartFormat chart="3" format="335">
      <pivotArea type="data" outline="0" fieldPosition="0">
        <references count="2">
          <reference field="4294967294" count="1" selected="0">
            <x v="0"/>
          </reference>
          <reference field="9" count="1" selected="0">
            <x v="118"/>
          </reference>
        </references>
      </pivotArea>
    </chartFormat>
    <chartFormat chart="3" format="336">
      <pivotArea type="data" outline="0" fieldPosition="0">
        <references count="2">
          <reference field="4294967294" count="1" selected="0">
            <x v="0"/>
          </reference>
          <reference field="9" count="1" selected="0">
            <x v="28"/>
          </reference>
        </references>
      </pivotArea>
    </chartFormat>
    <chartFormat chart="3" format="337">
      <pivotArea type="data" outline="0" fieldPosition="0">
        <references count="2">
          <reference field="4294967294" count="1" selected="0">
            <x v="0"/>
          </reference>
          <reference field="9" count="1" selected="0">
            <x v="132"/>
          </reference>
        </references>
      </pivotArea>
    </chartFormat>
    <chartFormat chart="3" format="338">
      <pivotArea type="data" outline="0" fieldPosition="0">
        <references count="2">
          <reference field="4294967294" count="1" selected="0">
            <x v="0"/>
          </reference>
          <reference field="9" count="1" selected="0">
            <x v="85"/>
          </reference>
        </references>
      </pivotArea>
    </chartFormat>
    <chartFormat chart="3" format="339">
      <pivotArea type="data" outline="0" fieldPosition="0">
        <references count="2">
          <reference field="4294967294" count="1" selected="0">
            <x v="0"/>
          </reference>
          <reference field="9" count="1" selected="0">
            <x v="45"/>
          </reference>
        </references>
      </pivotArea>
    </chartFormat>
    <chartFormat chart="3" format="340">
      <pivotArea type="data" outline="0" fieldPosition="0">
        <references count="2">
          <reference field="4294967294" count="1" selected="0">
            <x v="0"/>
          </reference>
          <reference field="9" count="1" selected="0">
            <x v="30"/>
          </reference>
        </references>
      </pivotArea>
    </chartFormat>
    <chartFormat chart="3" format="341">
      <pivotArea type="data" outline="0" fieldPosition="0">
        <references count="2">
          <reference field="4294967294" count="1" selected="0">
            <x v="0"/>
          </reference>
          <reference field="9" count="1" selected="0">
            <x v="46"/>
          </reference>
        </references>
      </pivotArea>
    </chartFormat>
    <chartFormat chart="3" format="342">
      <pivotArea type="data" outline="0" fieldPosition="0">
        <references count="2">
          <reference field="4294967294" count="1" selected="0">
            <x v="0"/>
          </reference>
          <reference field="9" count="1" selected="0">
            <x v="178"/>
          </reference>
        </references>
      </pivotArea>
    </chartFormat>
    <chartFormat chart="3" format="343">
      <pivotArea type="data" outline="0" fieldPosition="0">
        <references count="2">
          <reference field="4294967294" count="1" selected="0">
            <x v="0"/>
          </reference>
          <reference field="9" count="1" selected="0">
            <x v="226"/>
          </reference>
        </references>
      </pivotArea>
    </chartFormat>
    <chartFormat chart="3" format="344">
      <pivotArea type="data" outline="0" fieldPosition="0">
        <references count="2">
          <reference field="4294967294" count="1" selected="0">
            <x v="0"/>
          </reference>
          <reference field="9" count="1" selected="0">
            <x v="206"/>
          </reference>
        </references>
      </pivotArea>
    </chartFormat>
    <chartFormat chart="3" format="345">
      <pivotArea type="data" outline="0" fieldPosition="0">
        <references count="2">
          <reference field="4294967294" count="1" selected="0">
            <x v="0"/>
          </reference>
          <reference field="9" count="1" selected="0">
            <x v="47"/>
          </reference>
        </references>
      </pivotArea>
    </chartFormat>
    <chartFormat chart="3" format="346">
      <pivotArea type="data" outline="0" fieldPosition="0">
        <references count="2">
          <reference field="4294967294" count="1" selected="0">
            <x v="0"/>
          </reference>
          <reference field="9" count="1" selected="0">
            <x v="19"/>
          </reference>
        </references>
      </pivotArea>
    </chartFormat>
    <chartFormat chart="3" format="347">
      <pivotArea type="data" outline="0" fieldPosition="0">
        <references count="2">
          <reference field="4294967294" count="1" selected="0">
            <x v="0"/>
          </reference>
          <reference field="9" count="1" selected="0">
            <x v="245"/>
          </reference>
        </references>
      </pivotArea>
    </chartFormat>
    <chartFormat chart="3" format="348">
      <pivotArea type="data" outline="0" fieldPosition="0">
        <references count="2">
          <reference field="4294967294" count="1" selected="0">
            <x v="0"/>
          </reference>
          <reference field="9" count="1" selected="0">
            <x v="247"/>
          </reference>
        </references>
      </pivotArea>
    </chartFormat>
    <chartFormat chart="3" format="349">
      <pivotArea type="data" outline="0" fieldPosition="0">
        <references count="2">
          <reference field="4294967294" count="1" selected="0">
            <x v="0"/>
          </reference>
          <reference field="9" count="1" selected="0">
            <x v="225"/>
          </reference>
        </references>
      </pivotArea>
    </chartFormat>
    <chartFormat chart="3" format="350">
      <pivotArea type="data" outline="0" fieldPosition="0">
        <references count="2">
          <reference field="4294967294" count="1" selected="0">
            <x v="0"/>
          </reference>
          <reference field="9" count="1" selected="0">
            <x v="140"/>
          </reference>
        </references>
      </pivotArea>
    </chartFormat>
    <chartFormat chart="3" format="351">
      <pivotArea type="data" outline="0" fieldPosition="0">
        <references count="2">
          <reference field="4294967294" count="1" selected="0">
            <x v="0"/>
          </reference>
          <reference field="9" count="1" selected="0">
            <x v="228"/>
          </reference>
        </references>
      </pivotArea>
    </chartFormat>
    <chartFormat chart="3" format="352">
      <pivotArea type="data" outline="0" fieldPosition="0">
        <references count="2">
          <reference field="4294967294" count="1" selected="0">
            <x v="0"/>
          </reference>
          <reference field="9" count="1" selected="0">
            <x v="144"/>
          </reference>
        </references>
      </pivotArea>
    </chartFormat>
    <chartFormat chart="3" format="353">
      <pivotArea type="data" outline="0" fieldPosition="0">
        <references count="2">
          <reference field="4294967294" count="1" selected="0">
            <x v="0"/>
          </reference>
          <reference field="9" count="1" selected="0">
            <x v="240"/>
          </reference>
        </references>
      </pivotArea>
    </chartFormat>
    <chartFormat chart="3" format="354">
      <pivotArea type="data" outline="0" fieldPosition="0">
        <references count="2">
          <reference field="4294967294" count="1" selected="0">
            <x v="0"/>
          </reference>
          <reference field="9" count="1" selected="0">
            <x v="145"/>
          </reference>
        </references>
      </pivotArea>
    </chartFormat>
    <chartFormat chart="3" format="355">
      <pivotArea type="data" outline="0" fieldPosition="0">
        <references count="2">
          <reference field="4294967294" count="1" selected="0">
            <x v="0"/>
          </reference>
          <reference field="9" count="1" selected="0">
            <x v="246"/>
          </reference>
        </references>
      </pivotArea>
    </chartFormat>
    <chartFormat chart="3" format="356">
      <pivotArea type="data" outline="0" fieldPosition="0">
        <references count="2">
          <reference field="4294967294" count="1" selected="0">
            <x v="0"/>
          </reference>
          <reference field="9" count="1" selected="0">
            <x v="146"/>
          </reference>
        </references>
      </pivotArea>
    </chartFormat>
    <chartFormat chart="3" format="357">
      <pivotArea type="data" outline="0" fieldPosition="0">
        <references count="2">
          <reference field="4294967294" count="1" selected="0">
            <x v="0"/>
          </reference>
          <reference field="9" count="1" selected="0">
            <x v="248"/>
          </reference>
        </references>
      </pivotArea>
    </chartFormat>
    <chartFormat chart="3" format="358">
      <pivotArea type="data" outline="0" fieldPosition="0">
        <references count="2">
          <reference field="4294967294" count="1" selected="0">
            <x v="0"/>
          </reference>
          <reference field="9" count="1" selected="0">
            <x v="24"/>
          </reference>
        </references>
      </pivotArea>
    </chartFormat>
    <chartFormat chart="3" format="359">
      <pivotArea type="data" outline="0" fieldPosition="0">
        <references count="2">
          <reference field="4294967294" count="1" selected="0">
            <x v="0"/>
          </reference>
          <reference field="9" count="1" selected="0">
            <x v="51"/>
          </reference>
        </references>
      </pivotArea>
    </chartFormat>
    <chartFormat chart="3" format="360">
      <pivotArea type="data" outline="0" fieldPosition="0">
        <references count="2">
          <reference field="4294967294" count="1" selected="0">
            <x v="0"/>
          </reference>
          <reference field="9" count="1" selected="0">
            <x v="255"/>
          </reference>
        </references>
      </pivotArea>
    </chartFormat>
    <chartFormat chart="3" format="361">
      <pivotArea type="data" outline="0" fieldPosition="0">
        <references count="2">
          <reference field="4294967294" count="1" selected="0">
            <x v="0"/>
          </reference>
          <reference field="9" count="1" selected="0">
            <x v="1"/>
          </reference>
        </references>
      </pivotArea>
    </chartFormat>
    <chartFormat chart="3" format="362">
      <pivotArea type="data" outline="0" fieldPosition="0">
        <references count="2">
          <reference field="4294967294" count="1" selected="0">
            <x v="0"/>
          </reference>
          <reference field="9" count="1" selected="0">
            <x v="196"/>
          </reference>
        </references>
      </pivotArea>
    </chartFormat>
    <chartFormat chart="3" format="363">
      <pivotArea type="data" outline="0" fieldPosition="0">
        <references count="2">
          <reference field="4294967294" count="1" selected="0">
            <x v="0"/>
          </reference>
          <reference field="9" count="1" selected="0">
            <x v="180"/>
          </reference>
        </references>
      </pivotArea>
    </chartFormat>
    <chartFormat chart="3" format="364">
      <pivotArea type="data" outline="0" fieldPosition="0">
        <references count="2">
          <reference field="4294967294" count="1" selected="0">
            <x v="0"/>
          </reference>
          <reference field="9" count="1" selected="0">
            <x v="102"/>
          </reference>
        </references>
      </pivotArea>
    </chartFormat>
    <chartFormat chart="3" format="365">
      <pivotArea type="data" outline="0" fieldPosition="0">
        <references count="2">
          <reference field="4294967294" count="1" selected="0">
            <x v="0"/>
          </reference>
          <reference field="9" count="1" selected="0">
            <x v="212"/>
          </reference>
        </references>
      </pivotArea>
    </chartFormat>
    <chartFormat chart="3" format="366">
      <pivotArea type="data" outline="0" fieldPosition="0">
        <references count="2">
          <reference field="4294967294" count="1" selected="0">
            <x v="0"/>
          </reference>
          <reference field="9" count="1" selected="0">
            <x v="11"/>
          </reference>
        </references>
      </pivotArea>
    </chartFormat>
    <chartFormat chart="3" format="367">
      <pivotArea type="data" outline="0" fieldPosition="0">
        <references count="2">
          <reference field="4294967294" count="1" selected="0">
            <x v="0"/>
          </reference>
          <reference field="9" count="1" selected="0">
            <x v="244"/>
          </reference>
        </references>
      </pivotArea>
    </chartFormat>
    <chartFormat chart="3" format="368">
      <pivotArea type="data" outline="0" fieldPosition="0">
        <references count="2">
          <reference field="4294967294" count="1" selected="0">
            <x v="0"/>
          </reference>
          <reference field="9" count="1" selected="0">
            <x v="52"/>
          </reference>
        </references>
      </pivotArea>
    </chartFormat>
    <chartFormat chart="3" format="369">
      <pivotArea type="data" outline="0" fieldPosition="0">
        <references count="2">
          <reference field="4294967294" count="1" selected="0">
            <x v="0"/>
          </reference>
          <reference field="9" count="1" selected="0">
            <x v="188"/>
          </reference>
        </references>
      </pivotArea>
    </chartFormat>
    <chartFormat chart="3" format="370">
      <pivotArea type="data" outline="0" fieldPosition="0">
        <references count="2">
          <reference field="4294967294" count="1" selected="0">
            <x v="0"/>
          </reference>
          <reference field="9" count="1" selected="0">
            <x v="64"/>
          </reference>
        </references>
      </pivotArea>
    </chartFormat>
    <chartFormat chart="3" format="371">
      <pivotArea type="data" outline="0" fieldPosition="0">
        <references count="2">
          <reference field="4294967294" count="1" selected="0">
            <x v="0"/>
          </reference>
          <reference field="9" count="1" selected="0">
            <x v="204"/>
          </reference>
        </references>
      </pivotArea>
    </chartFormat>
    <chartFormat chart="3" format="372">
      <pivotArea type="data" outline="0" fieldPosition="0">
        <references count="2">
          <reference field="4294967294" count="1" selected="0">
            <x v="0"/>
          </reference>
          <reference field="9" count="1" selected="0">
            <x v="106"/>
          </reference>
        </references>
      </pivotArea>
    </chartFormat>
    <chartFormat chart="3" format="373">
      <pivotArea type="data" outline="0" fieldPosition="0">
        <references count="2">
          <reference field="4294967294" count="1" selected="0">
            <x v="0"/>
          </reference>
          <reference field="9" count="1" selected="0">
            <x v="220"/>
          </reference>
        </references>
      </pivotArea>
    </chartFormat>
    <chartFormat chart="3" format="374">
      <pivotArea type="data" outline="0" fieldPosition="0">
        <references count="2">
          <reference field="4294967294" count="1" selected="0">
            <x v="0"/>
          </reference>
          <reference field="9" count="1" selected="0">
            <x v="107"/>
          </reference>
        </references>
      </pivotArea>
    </chartFormat>
    <chartFormat chart="3" format="375">
      <pivotArea type="data" outline="0" fieldPosition="0">
        <references count="2">
          <reference field="4294967294" count="1" selected="0">
            <x v="0"/>
          </reference>
          <reference field="9" count="1" selected="0">
            <x v="236"/>
          </reference>
        </references>
      </pivotArea>
    </chartFormat>
    <chartFormat chart="3" format="376">
      <pivotArea type="data" outline="0" fieldPosition="0">
        <references count="2">
          <reference field="4294967294" count="1" selected="0">
            <x v="0"/>
          </reference>
          <reference field="9" count="1" selected="0">
            <x v="108"/>
          </reference>
        </references>
      </pivotArea>
    </chartFormat>
    <chartFormat chart="3" format="377">
      <pivotArea type="data" outline="0" fieldPosition="0">
        <references count="2">
          <reference field="4294967294" count="1" selected="0">
            <x v="0"/>
          </reference>
          <reference field="9" count="1" selected="0">
            <x v="252"/>
          </reference>
        </references>
      </pivotArea>
    </chartFormat>
    <chartFormat chart="3" format="378">
      <pivotArea type="data" outline="0" fieldPosition="0">
        <references count="2">
          <reference field="4294967294" count="1" selected="0">
            <x v="0"/>
          </reference>
          <reference field="9" count="1" selected="0">
            <x v="55"/>
          </reference>
        </references>
      </pivotArea>
    </chartFormat>
    <chartFormat chart="3" format="379">
      <pivotArea type="data" outline="0" fieldPosition="0">
        <references count="2">
          <reference field="4294967294" count="1" selected="0">
            <x v="0"/>
          </reference>
          <reference field="9" count="1" selected="0">
            <x v="184"/>
          </reference>
        </references>
      </pivotArea>
    </chartFormat>
    <chartFormat chart="3" format="380">
      <pivotArea type="data" outline="0" fieldPosition="0">
        <references count="2">
          <reference field="4294967294" count="1" selected="0">
            <x v="0"/>
          </reference>
          <reference field="9" count="1" selected="0">
            <x v="110"/>
          </reference>
        </references>
      </pivotArea>
    </chartFormat>
    <chartFormat chart="3" format="381">
      <pivotArea type="data" outline="0" fieldPosition="0">
        <references count="2">
          <reference field="4294967294" count="1" selected="0">
            <x v="0"/>
          </reference>
          <reference field="9" count="1" selected="0">
            <x v="34"/>
          </reference>
        </references>
      </pivotArea>
    </chartFormat>
    <chartFormat chart="3" format="382">
      <pivotArea type="data" outline="0" fieldPosition="0">
        <references count="2">
          <reference field="4294967294" count="1" selected="0">
            <x v="0"/>
          </reference>
          <reference field="9" count="1" selected="0">
            <x v="111"/>
          </reference>
        </references>
      </pivotArea>
    </chartFormat>
    <chartFormat chart="3" format="383">
      <pivotArea type="data" outline="0" fieldPosition="0">
        <references count="2">
          <reference field="4294967294" count="1" selected="0">
            <x v="0"/>
          </reference>
          <reference field="9" count="1" selected="0">
            <x v="36"/>
          </reference>
        </references>
      </pivotArea>
    </chartFormat>
    <chartFormat chart="3" format="384">
      <pivotArea type="data" outline="0" fieldPosition="0">
        <references count="2">
          <reference field="4294967294" count="1" selected="0">
            <x v="0"/>
          </reference>
          <reference field="9" count="1" selected="0">
            <x v="13"/>
          </reference>
        </references>
      </pivotArea>
    </chartFormat>
    <chartFormat chart="3" format="385">
      <pivotArea type="data" outline="0" fieldPosition="0">
        <references count="2">
          <reference field="4294967294" count="1" selected="0">
            <x v="0"/>
          </reference>
          <reference field="9" count="1" selected="0">
            <x v="40"/>
          </reference>
        </references>
      </pivotArea>
    </chartFormat>
    <chartFormat chart="3" format="386">
      <pivotArea type="data" outline="0" fieldPosition="0">
        <references count="2">
          <reference field="4294967294" count="1" selected="0">
            <x v="0"/>
          </reference>
          <reference field="9" count="1" selected="0">
            <x v="113"/>
          </reference>
        </references>
      </pivotArea>
    </chartFormat>
    <chartFormat chart="3" format="387">
      <pivotArea type="data" outline="0" fieldPosition="0">
        <references count="2">
          <reference field="4294967294" count="1" selected="0">
            <x v="0"/>
          </reference>
          <reference field="9" count="1" selected="0">
            <x v="44"/>
          </reference>
        </references>
      </pivotArea>
    </chartFormat>
    <chartFormat chart="3" format="388">
      <pivotArea type="data" outline="0" fieldPosition="0">
        <references count="2">
          <reference field="4294967294" count="1" selected="0">
            <x v="0"/>
          </reference>
          <reference field="9" count="1" selected="0">
            <x v="114"/>
          </reference>
        </references>
      </pivotArea>
    </chartFormat>
    <chartFormat chart="3" format="389">
      <pivotArea type="data" outline="0" fieldPosition="0">
        <references count="2">
          <reference field="4294967294" count="1" selected="0">
            <x v="0"/>
          </reference>
          <reference field="9" count="1" selected="0">
            <x v="224"/>
          </reference>
        </references>
      </pivotArea>
    </chartFormat>
    <chartFormat chart="3" format="390">
      <pivotArea type="data" outline="0" fieldPosition="0">
        <references count="2">
          <reference field="4294967294" count="1" selected="0">
            <x v="0"/>
          </reference>
          <reference field="9" count="1" selected="0">
            <x v="20"/>
          </reference>
        </references>
      </pivotArea>
    </chartFormat>
    <chartFormat chart="3" format="391">
      <pivotArea type="data" outline="0" fieldPosition="0">
        <references count="2">
          <reference field="4294967294" count="1" selected="0">
            <x v="0"/>
          </reference>
          <reference field="9" count="1" selected="0">
            <x v="232"/>
          </reference>
        </references>
      </pivotArea>
    </chartFormat>
    <chartFormat chart="3" format="392">
      <pivotArea type="data" outline="0" fieldPosition="0">
        <references count="2">
          <reference field="4294967294" count="1" selected="0">
            <x v="0"/>
          </reference>
          <reference field="9" count="1" selected="0">
            <x v="116"/>
          </reference>
        </references>
      </pivotArea>
    </chartFormat>
    <chartFormat chart="3" format="393">
      <pivotArea type="data" outline="0" fieldPosition="0">
        <references count="2">
          <reference field="4294967294" count="1" selected="0">
            <x v="0"/>
          </reference>
          <reference field="9" count="1" selected="0">
            <x v="59"/>
          </reference>
        </references>
      </pivotArea>
    </chartFormat>
    <chartFormat chart="3" format="394">
      <pivotArea type="data" outline="0" fieldPosition="0">
        <references count="2">
          <reference field="4294967294" count="1" selected="0">
            <x v="0"/>
          </reference>
          <reference field="9" count="1" selected="0">
            <x v="117"/>
          </reference>
        </references>
      </pivotArea>
    </chartFormat>
    <chartFormat chart="3" format="395">
      <pivotArea type="data" outline="0" fieldPosition="0">
        <references count="2">
          <reference field="4294967294" count="1" selected="0">
            <x v="0"/>
          </reference>
          <reference field="9" count="1" selected="0">
            <x v="99"/>
          </reference>
        </references>
      </pivotArea>
    </chartFormat>
    <chartFormat chart="3" format="396">
      <pivotArea type="data" outline="0" fieldPosition="0">
        <references count="2">
          <reference field="4294967294" count="1" selected="0">
            <x v="0"/>
          </reference>
          <reference field="9" count="1" selected="0">
            <x v="67"/>
          </reference>
        </references>
      </pivotArea>
    </chartFormat>
    <chartFormat chart="3" format="397">
      <pivotArea type="data" outline="0" fieldPosition="0">
        <references count="2">
          <reference field="4294967294" count="1" selected="0">
            <x v="0"/>
          </reference>
          <reference field="9" count="1" selected="0">
            <x v="84"/>
          </reference>
        </references>
      </pivotArea>
    </chartFormat>
    <chartFormat chart="3" format="398">
      <pivotArea type="data" outline="0" fieldPosition="0">
        <references count="2">
          <reference field="4294967294" count="1" selected="0">
            <x v="0"/>
          </reference>
          <reference field="9" count="1" selected="0">
            <x v="119"/>
          </reference>
        </references>
      </pivotArea>
    </chartFormat>
    <chartFormat chart="3" format="399">
      <pivotArea type="data" outline="0" fieldPosition="0">
        <references count="2">
          <reference field="4294967294" count="1" selected="0">
            <x v="0"/>
          </reference>
          <reference field="9" count="1" selected="0">
            <x v="182"/>
          </reference>
        </references>
      </pivotArea>
    </chartFormat>
    <chartFormat chart="3" format="400">
      <pivotArea type="data" outline="0" fieldPosition="0">
        <references count="2">
          <reference field="4294967294" count="1" selected="0">
            <x v="0"/>
          </reference>
          <reference field="9" count="1" selected="0">
            <x v="120"/>
          </reference>
        </references>
      </pivotArea>
    </chartFormat>
    <chartFormat chart="3" format="401">
      <pivotArea type="data" outline="0" fieldPosition="0">
        <references count="2">
          <reference field="4294967294" count="1" selected="0">
            <x v="0"/>
          </reference>
          <reference field="9" count="1" selected="0">
            <x v="186"/>
          </reference>
        </references>
      </pivotArea>
    </chartFormat>
    <chartFormat chart="3" format="402">
      <pivotArea type="data" outline="0" fieldPosition="0">
        <references count="2">
          <reference field="4294967294" count="1" selected="0">
            <x v="0"/>
          </reference>
          <reference field="9" count="1" selected="0">
            <x v="121"/>
          </reference>
        </references>
      </pivotArea>
    </chartFormat>
    <chartFormat chart="3" format="403">
      <pivotArea type="data" outline="0" fieldPosition="0">
        <references count="2">
          <reference field="4294967294" count="1" selected="0">
            <x v="0"/>
          </reference>
          <reference field="9" count="1" selected="0">
            <x v="190"/>
          </reference>
        </references>
      </pivotArea>
    </chartFormat>
    <chartFormat chart="3" format="404">
      <pivotArea type="data" outline="0" fieldPosition="0">
        <references count="2">
          <reference field="4294967294" count="1" selected="0">
            <x v="0"/>
          </reference>
          <reference field="9" count="1" selected="0">
            <x v="122"/>
          </reference>
        </references>
      </pivotArea>
    </chartFormat>
    <chartFormat chart="3" format="405">
      <pivotArea type="data" outline="0" fieldPosition="0">
        <references count="2">
          <reference field="4294967294" count="1" selected="0">
            <x v="0"/>
          </reference>
          <reference field="9" count="1" selected="0">
            <x v="194"/>
          </reference>
        </references>
      </pivotArea>
    </chartFormat>
    <chartFormat chart="3" format="406">
      <pivotArea type="data" outline="0" fieldPosition="0">
        <references count="2">
          <reference field="4294967294" count="1" selected="0">
            <x v="0"/>
          </reference>
          <reference field="9" count="1" selected="0">
            <x v="123"/>
          </reference>
        </references>
      </pivotArea>
    </chartFormat>
    <chartFormat chart="3" format="407">
      <pivotArea type="data" outline="0" fieldPosition="0">
        <references count="2">
          <reference field="4294967294" count="1" selected="0">
            <x v="0"/>
          </reference>
          <reference field="9" count="1" selected="0">
            <x v="198"/>
          </reference>
        </references>
      </pivotArea>
    </chartFormat>
    <chartFormat chart="3" format="408">
      <pivotArea type="data" outline="0" fieldPosition="0">
        <references count="2">
          <reference field="4294967294" count="1" selected="0">
            <x v="0"/>
          </reference>
          <reference field="9" count="1" selected="0">
            <x v="124"/>
          </reference>
        </references>
      </pivotArea>
    </chartFormat>
    <chartFormat chart="3" format="409">
      <pivotArea type="data" outline="0" fieldPosition="0">
        <references count="2">
          <reference field="4294967294" count="1" selected="0">
            <x v="0"/>
          </reference>
          <reference field="9" count="1" selected="0">
            <x v="2"/>
          </reference>
        </references>
      </pivotArea>
    </chartFormat>
    <chartFormat chart="3" format="410">
      <pivotArea type="data" outline="0" fieldPosition="0">
        <references count="2">
          <reference field="4294967294" count="1" selected="0">
            <x v="0"/>
          </reference>
          <reference field="9" count="1" selected="0">
            <x v="125"/>
          </reference>
        </references>
      </pivotArea>
    </chartFormat>
    <chartFormat chart="3" format="411">
      <pivotArea type="data" outline="0" fieldPosition="0">
        <references count="2">
          <reference field="4294967294" count="1" selected="0">
            <x v="0"/>
          </reference>
          <reference field="9" count="1" selected="0">
            <x v="86"/>
          </reference>
        </references>
      </pivotArea>
    </chartFormat>
    <chartFormat chart="3" format="412">
      <pivotArea type="data" outline="0" fieldPosition="0">
        <references count="2">
          <reference field="4294967294" count="1" selected="0">
            <x v="0"/>
          </reference>
          <reference field="9" count="1" selected="0">
            <x v="126"/>
          </reference>
        </references>
      </pivotArea>
    </chartFormat>
    <chartFormat chart="3" format="413">
      <pivotArea type="data" outline="0" fieldPosition="0">
        <references count="2">
          <reference field="4294967294" count="1" selected="0">
            <x v="0"/>
          </reference>
          <reference field="9" count="1" selected="0">
            <x v="58"/>
          </reference>
        </references>
      </pivotArea>
    </chartFormat>
    <chartFormat chart="3" format="414">
      <pivotArea type="data" outline="0" fieldPosition="0">
        <references count="2">
          <reference field="4294967294" count="1" selected="0">
            <x v="0"/>
          </reference>
          <reference field="9" count="1" selected="0">
            <x v="7"/>
          </reference>
        </references>
      </pivotArea>
    </chartFormat>
    <chartFormat chart="3" format="415">
      <pivotArea type="data" outline="0" fieldPosition="0">
        <references count="2">
          <reference field="4294967294" count="1" selected="0">
            <x v="0"/>
          </reference>
          <reference field="9" count="1" selected="0">
            <x v="42"/>
          </reference>
        </references>
      </pivotArea>
    </chartFormat>
    <chartFormat chart="3" format="416">
      <pivotArea type="data" outline="0" fieldPosition="0">
        <references count="2">
          <reference field="4294967294" count="1" selected="0">
            <x v="0"/>
          </reference>
          <reference field="9" count="1" selected="0">
            <x v="0"/>
          </reference>
        </references>
      </pivotArea>
    </chartFormat>
    <chartFormat chart="3" format="417">
      <pivotArea type="data" outline="0" fieldPosition="0">
        <references count="2">
          <reference field="4294967294" count="1" selected="0">
            <x v="0"/>
          </reference>
          <reference field="9" count="1" selected="0">
            <x v="218"/>
          </reference>
        </references>
      </pivotArea>
    </chartFormat>
    <chartFormat chart="3" format="418">
      <pivotArea type="data" outline="0" fieldPosition="0">
        <references count="2">
          <reference field="4294967294" count="1" selected="0">
            <x v="0"/>
          </reference>
          <reference field="9" count="1" selected="0">
            <x v="129"/>
          </reference>
        </references>
      </pivotArea>
    </chartFormat>
    <chartFormat chart="3" format="419">
      <pivotArea type="data" outline="0" fieldPosition="0">
        <references count="2">
          <reference field="4294967294" count="1" selected="0">
            <x v="0"/>
          </reference>
          <reference field="9" count="1" selected="0">
            <x v="89"/>
          </reference>
        </references>
      </pivotArea>
    </chartFormat>
    <chartFormat chart="3" format="420">
      <pivotArea type="data" outline="0" fieldPosition="0">
        <references count="2">
          <reference field="4294967294" count="1" selected="0">
            <x v="0"/>
          </reference>
          <reference field="9" count="1" selected="0">
            <x v="130"/>
          </reference>
        </references>
      </pivotArea>
    </chartFormat>
    <chartFormat chart="3" format="421">
      <pivotArea type="data" outline="0" fieldPosition="0">
        <references count="2">
          <reference field="4294967294" count="1" selected="0">
            <x v="0"/>
          </reference>
          <reference field="9" count="1" selected="0">
            <x v="17"/>
          </reference>
        </references>
      </pivotArea>
    </chartFormat>
    <chartFormat chart="3" format="422">
      <pivotArea type="data" outline="0" fieldPosition="0">
        <references count="2">
          <reference field="4294967294" count="1" selected="0">
            <x v="0"/>
          </reference>
          <reference field="9" count="1" selected="0">
            <x v="22"/>
          </reference>
        </references>
      </pivotArea>
    </chartFormat>
    <chartFormat chart="3" format="423">
      <pivotArea type="data" outline="0" fieldPosition="0">
        <references count="2">
          <reference field="4294967294" count="1" selected="0">
            <x v="0"/>
          </reference>
          <reference field="9" count="1" selected="0">
            <x v="94"/>
          </reference>
        </references>
      </pivotArea>
    </chartFormat>
    <chartFormat chart="3" format="424">
      <pivotArea type="data" outline="0" fieldPosition="0">
        <references count="2">
          <reference field="4294967294" count="1" selected="0">
            <x v="0"/>
          </reference>
          <reference field="9" count="1" selected="0">
            <x v="68"/>
          </reference>
        </references>
      </pivotArea>
    </chartFormat>
    <chartFormat chart="3" format="425">
      <pivotArea type="data" outline="0" fieldPosition="0">
        <references count="2">
          <reference field="4294967294" count="1" selected="0">
            <x v="0"/>
          </reference>
          <reference field="9" count="1" selected="0">
            <x v="48"/>
          </reference>
        </references>
      </pivotArea>
    </chartFormat>
    <chartFormat chart="3" format="426">
      <pivotArea type="data" outline="0" fieldPosition="0">
        <references count="2">
          <reference field="4294967294" count="1" selected="0">
            <x v="0"/>
          </reference>
          <reference field="9" count="1" selected="0">
            <x v="69"/>
          </reference>
        </references>
      </pivotArea>
    </chartFormat>
    <chartFormat chart="3" format="427">
      <pivotArea type="data" outline="0" fieldPosition="0">
        <references count="2">
          <reference field="4294967294" count="1" selected="0">
            <x v="0"/>
          </reference>
          <reference field="9" count="1" selected="0">
            <x v="238"/>
          </reference>
        </references>
      </pivotArea>
    </chartFormat>
    <chartFormat chart="3" format="428">
      <pivotArea type="data" outline="0" fieldPosition="0">
        <references count="2">
          <reference field="4294967294" count="1" selected="0">
            <x v="0"/>
          </reference>
          <reference field="9" count="1" selected="0">
            <x v="23"/>
          </reference>
        </references>
      </pivotArea>
    </chartFormat>
    <chartFormat chart="3" format="429">
      <pivotArea type="data" outline="0" fieldPosition="0">
        <references count="2">
          <reference field="4294967294" count="1" selected="0">
            <x v="0"/>
          </reference>
          <reference field="9" count="1" selected="0">
            <x v="242"/>
          </reference>
        </references>
      </pivotArea>
    </chartFormat>
    <chartFormat chart="3" format="430">
      <pivotArea type="data" outline="0" fieldPosition="0">
        <references count="2">
          <reference field="4294967294" count="1" selected="0">
            <x v="0"/>
          </reference>
          <reference field="9" count="1" selected="0">
            <x v="135"/>
          </reference>
        </references>
      </pivotArea>
    </chartFormat>
    <chartFormat chart="3" format="431">
      <pivotArea type="data" outline="0" fieldPosition="0">
        <references count="2">
          <reference field="4294967294" count="1" selected="0">
            <x v="0"/>
          </reference>
          <reference field="9" count="1" selected="0">
            <x v="60"/>
          </reference>
        </references>
      </pivotArea>
    </chartFormat>
    <chartFormat chart="3" format="432">
      <pivotArea type="data" outline="0" fieldPosition="0">
        <references count="2">
          <reference field="4294967294" count="1" selected="0">
            <x v="0"/>
          </reference>
          <reference field="9" count="1" selected="0">
            <x v="136"/>
          </reference>
        </references>
      </pivotArea>
    </chartFormat>
    <chartFormat chart="3" format="433">
      <pivotArea type="data" outline="0" fieldPosition="0">
        <references count="2">
          <reference field="4294967294" count="1" selected="0">
            <x v="0"/>
          </reference>
          <reference field="9" count="1" selected="0">
            <x v="250"/>
          </reference>
        </references>
      </pivotArea>
    </chartFormat>
    <chartFormat chart="3" format="434">
      <pivotArea type="data" outline="0" fieldPosition="0">
        <references count="2">
          <reference field="4294967294" count="1" selected="0">
            <x v="0"/>
          </reference>
          <reference field="9" count="1" selected="0">
            <x v="137"/>
          </reference>
        </references>
      </pivotArea>
    </chartFormat>
    <chartFormat chart="3" format="435">
      <pivotArea type="data" outline="0" fieldPosition="0">
        <references count="2">
          <reference field="4294967294" count="1" selected="0">
            <x v="0"/>
          </reference>
          <reference field="9" count="1" selected="0">
            <x v="101"/>
          </reference>
        </references>
      </pivotArea>
    </chartFormat>
    <chartFormat chart="3" format="436">
      <pivotArea type="data" outline="0" fieldPosition="0">
        <references count="2">
          <reference field="4294967294" count="1" selected="0">
            <x v="0"/>
          </reference>
          <reference field="9" count="1" selected="0">
            <x v="138"/>
          </reference>
        </references>
      </pivotArea>
    </chartFormat>
    <chartFormat chart="3" format="437">
      <pivotArea type="data" outline="0" fieldPosition="0">
        <references count="2">
          <reference field="4294967294" count="1" selected="0">
            <x v="0"/>
          </reference>
          <reference field="9" count="1" selected="0">
            <x v="179"/>
          </reference>
        </references>
      </pivotArea>
    </chartFormat>
    <chartFormat chart="3" format="438">
      <pivotArea type="data" outline="0" fieldPosition="0">
        <references count="2">
          <reference field="4294967294" count="1" selected="0">
            <x v="0"/>
          </reference>
          <reference field="9" count="1" selected="0">
            <x v="139"/>
          </reference>
        </references>
      </pivotArea>
    </chartFormat>
    <chartFormat chart="3" format="439">
      <pivotArea type="data" outline="0" fieldPosition="0">
        <references count="2">
          <reference field="4294967294" count="1" selected="0">
            <x v="0"/>
          </reference>
          <reference field="9" count="1" selected="0">
            <x v="181"/>
          </reference>
        </references>
      </pivotArea>
    </chartFormat>
    <chartFormat chart="3" format="440">
      <pivotArea type="data" outline="0" fieldPosition="0">
        <references count="2">
          <reference field="4294967294" count="1" selected="0">
            <x v="0"/>
          </reference>
          <reference field="9" count="1" selected="0">
            <x v="56"/>
          </reference>
        </references>
      </pivotArea>
    </chartFormat>
    <chartFormat chart="3" format="441">
      <pivotArea type="data" outline="0" fieldPosition="0">
        <references count="2">
          <reference field="4294967294" count="1" selected="0">
            <x v="0"/>
          </reference>
          <reference field="9" count="1" selected="0">
            <x v="183"/>
          </reference>
        </references>
      </pivotArea>
    </chartFormat>
    <chartFormat chart="3" format="442">
      <pivotArea type="data" outline="0" fieldPosition="0">
        <references count="2">
          <reference field="4294967294" count="1" selected="0">
            <x v="0"/>
          </reference>
          <reference field="9" count="1" selected="0">
            <x v="141"/>
          </reference>
        </references>
      </pivotArea>
    </chartFormat>
    <chartFormat chart="3" format="443">
      <pivotArea type="data" outline="0" fieldPosition="0">
        <references count="2">
          <reference field="4294967294" count="1" selected="0">
            <x v="0"/>
          </reference>
          <reference field="9" count="1" selected="0">
            <x v="185"/>
          </reference>
        </references>
      </pivotArea>
    </chartFormat>
    <chartFormat chart="3" format="444">
      <pivotArea type="data" outline="0" fieldPosition="0">
        <references count="2">
          <reference field="4294967294" count="1" selected="0">
            <x v="0"/>
          </reference>
          <reference field="9" count="1" selected="0">
            <x v="142"/>
          </reference>
        </references>
      </pivotArea>
    </chartFormat>
    <chartFormat chart="3" format="445">
      <pivotArea type="data" outline="0" fieldPosition="0">
        <references count="2">
          <reference field="4294967294" count="1" selected="0">
            <x v="0"/>
          </reference>
          <reference field="9" count="1" selected="0">
            <x v="33"/>
          </reference>
        </references>
      </pivotArea>
    </chartFormat>
    <chartFormat chart="3" format="446">
      <pivotArea type="data" outline="0" fieldPosition="0">
        <references count="2">
          <reference field="4294967294" count="1" selected="0">
            <x v="0"/>
          </reference>
          <reference field="9" count="1" selected="0">
            <x v="143"/>
          </reference>
        </references>
      </pivotArea>
    </chartFormat>
    <chartFormat chart="3" format="447">
      <pivotArea type="data" outline="0" fieldPosition="0">
        <references count="2">
          <reference field="4294967294" count="1" selected="0">
            <x v="0"/>
          </reference>
          <reference field="9" count="1" selected="0">
            <x v="189"/>
          </reference>
        </references>
      </pivotArea>
    </chartFormat>
    <chartFormat chart="3" format="448">
      <pivotArea type="data" outline="0" fieldPosition="0">
        <references count="2">
          <reference field="4294967294" count="1" selected="0">
            <x v="0"/>
          </reference>
          <reference field="9" count="1" selected="0">
            <x v="4"/>
          </reference>
        </references>
      </pivotArea>
    </chartFormat>
    <chartFormat chart="3" format="449">
      <pivotArea type="data" outline="0" fieldPosition="0">
        <references count="2">
          <reference field="4294967294" count="1" selected="0">
            <x v="0"/>
          </reference>
          <reference field="9" count="1" selected="0">
            <x v="191"/>
          </reference>
        </references>
      </pivotArea>
    </chartFormat>
    <chartFormat chart="3" format="450">
      <pivotArea type="data" outline="0" fieldPosition="0">
        <references count="2">
          <reference field="4294967294" count="1" selected="0">
            <x v="0"/>
          </reference>
          <reference field="9" count="1" selected="0">
            <x v="72"/>
          </reference>
        </references>
      </pivotArea>
    </chartFormat>
    <chartFormat chart="3" format="451">
      <pivotArea type="data" outline="0" fieldPosition="0">
        <references count="2">
          <reference field="4294967294" count="1" selected="0">
            <x v="0"/>
          </reference>
          <reference field="9" count="1" selected="0">
            <x v="193"/>
          </reference>
        </references>
      </pivotArea>
    </chartFormat>
    <chartFormat chart="3" format="452">
      <pivotArea type="data" outline="0" fieldPosition="0">
        <references count="2">
          <reference field="4294967294" count="1" selected="0">
            <x v="0"/>
          </reference>
          <reference field="9" count="1" selected="0">
            <x v="73"/>
          </reference>
        </references>
      </pivotArea>
    </chartFormat>
    <chartFormat chart="3" format="453">
      <pivotArea type="data" outline="0" fieldPosition="0">
        <references count="2">
          <reference field="4294967294" count="1" selected="0">
            <x v="0"/>
          </reference>
          <reference field="9" count="1" selected="0">
            <x v="195"/>
          </reference>
        </references>
      </pivotArea>
    </chartFormat>
    <chartFormat chart="3" format="454">
      <pivotArea type="data" outline="0" fieldPosition="0">
        <references count="2">
          <reference field="4294967294" count="1" selected="0">
            <x v="0"/>
          </reference>
          <reference field="9" count="1" selected="0">
            <x v="5"/>
          </reference>
        </references>
      </pivotArea>
    </chartFormat>
    <chartFormat chart="3" format="455">
      <pivotArea type="data" outline="0" fieldPosition="0">
        <references count="2">
          <reference field="4294967294" count="1" selected="0">
            <x v="0"/>
          </reference>
          <reference field="9" count="1" selected="0">
            <x v="197"/>
          </reference>
        </references>
      </pivotArea>
    </chartFormat>
    <chartFormat chart="3" format="456">
      <pivotArea type="data" outline="0" fieldPosition="0">
        <references count="2">
          <reference field="4294967294" count="1" selected="0">
            <x v="0"/>
          </reference>
          <reference field="9" count="1" selected="0">
            <x v="25"/>
          </reference>
        </references>
      </pivotArea>
    </chartFormat>
    <chartFormat chart="3" format="457">
      <pivotArea type="data" outline="0" fieldPosition="0">
        <references count="2">
          <reference field="4294967294" count="1" selected="0">
            <x v="0"/>
          </reference>
          <reference field="9" count="1" selected="0">
            <x v="57"/>
          </reference>
        </references>
      </pivotArea>
    </chartFormat>
    <chartFormat chart="3" format="458">
      <pivotArea type="data" outline="0" fieldPosition="0">
        <references count="2">
          <reference field="4294967294" count="1" selected="0">
            <x v="0"/>
          </reference>
          <reference field="9" count="1" selected="0">
            <x v="149"/>
          </reference>
        </references>
      </pivotArea>
    </chartFormat>
    <chartFormat chart="3" format="459">
      <pivotArea type="data" outline="0" fieldPosition="0">
        <references count="2">
          <reference field="4294967294" count="1" selected="0">
            <x v="0"/>
          </reference>
          <reference field="9" count="1" selected="0">
            <x v="37"/>
          </reference>
        </references>
      </pivotArea>
    </chartFormat>
    <chartFormat chart="3" format="460">
      <pivotArea type="data" outline="0" fieldPosition="0">
        <references count="2">
          <reference field="4294967294" count="1" selected="0">
            <x v="0"/>
          </reference>
          <reference field="9" count="1" selected="0">
            <x v="150"/>
          </reference>
        </references>
      </pivotArea>
    </chartFormat>
    <chartFormat chart="3" format="461">
      <pivotArea type="data" outline="0" fieldPosition="0">
        <references count="2">
          <reference field="4294967294" count="1" selected="0">
            <x v="0"/>
          </reference>
          <reference field="9" count="1" selected="0">
            <x v="203"/>
          </reference>
        </references>
      </pivotArea>
    </chartFormat>
    <chartFormat chart="3" format="462">
      <pivotArea type="data" outline="0" fieldPosition="0">
        <references count="2">
          <reference field="4294967294" count="1" selected="0">
            <x v="0"/>
          </reference>
          <reference field="9" count="1" selected="0">
            <x v="151"/>
          </reference>
        </references>
      </pivotArea>
    </chartFormat>
    <chartFormat chart="3" format="463">
      <pivotArea type="data" outline="0" fieldPosition="0">
        <references count="2">
          <reference field="4294967294" count="1" selected="0">
            <x v="0"/>
          </reference>
          <reference field="9" count="1" selected="0">
            <x v="39"/>
          </reference>
        </references>
      </pivotArea>
    </chartFormat>
    <chartFormat chart="3" format="464">
      <pivotArea type="data" outline="0" fieldPosition="0">
        <references count="2">
          <reference field="4294967294" count="1" selected="0">
            <x v="0"/>
          </reference>
          <reference field="9" count="1" selected="0">
            <x v="254"/>
          </reference>
        </references>
      </pivotArea>
    </chartFormat>
    <chartFormat chart="3" format="465">
      <pivotArea type="data" outline="0" fieldPosition="0">
        <references count="2">
          <reference field="4294967294" count="1" selected="0">
            <x v="0"/>
          </reference>
          <reference field="9" count="1" selected="0">
            <x v="87"/>
          </reference>
        </references>
      </pivotArea>
    </chartFormat>
    <chartFormat chart="3" format="466">
      <pivotArea type="data" outline="0" fieldPosition="0">
        <references count="2">
          <reference field="4294967294" count="1" selected="0">
            <x v="0"/>
          </reference>
          <reference field="9" count="1" selected="0">
            <x v="75"/>
          </reference>
        </references>
      </pivotArea>
    </chartFormat>
    <chartFormat chart="3" format="467">
      <pivotArea type="data" outline="0" fieldPosition="0">
        <references count="2">
          <reference field="4294967294" count="1" selected="0">
            <x v="0"/>
          </reference>
          <reference field="9" count="1" selected="0">
            <x v="209"/>
          </reference>
        </references>
      </pivotArea>
    </chartFormat>
    <chartFormat chart="3" format="468">
      <pivotArea type="data" outline="0" fieldPosition="0">
        <references count="2">
          <reference field="4294967294" count="1" selected="0">
            <x v="0"/>
          </reference>
          <reference field="9" count="1" selected="0">
            <x v="76"/>
          </reference>
        </references>
      </pivotArea>
    </chartFormat>
    <chartFormat chart="3" format="469">
      <pivotArea type="data" outline="0" fieldPosition="0">
        <references count="2">
          <reference field="4294967294" count="1" selected="0">
            <x v="0"/>
          </reference>
          <reference field="9" count="1" selected="0">
            <x v="41"/>
          </reference>
        </references>
      </pivotArea>
    </chartFormat>
    <chartFormat chart="3" format="470">
      <pivotArea type="data" outline="0" fieldPosition="0">
        <references count="2">
          <reference field="4294967294" count="1" selected="0">
            <x v="0"/>
          </reference>
          <reference field="9" count="1" selected="0">
            <x v="8"/>
          </reference>
        </references>
      </pivotArea>
    </chartFormat>
    <chartFormat chart="3" format="471">
      <pivotArea type="data" outline="0" fieldPosition="0">
        <references count="2">
          <reference field="4294967294" count="1" selected="0">
            <x v="0"/>
          </reference>
          <reference field="9" count="1" selected="0">
            <x v="213"/>
          </reference>
        </references>
      </pivotArea>
    </chartFormat>
    <chartFormat chart="3" format="472">
      <pivotArea type="data" outline="0" fieldPosition="0">
        <references count="2">
          <reference field="4294967294" count="1" selected="0">
            <x v="0"/>
          </reference>
          <reference field="9" count="1" selected="0">
            <x v="77"/>
          </reference>
        </references>
      </pivotArea>
    </chartFormat>
    <chartFormat chart="3" format="473">
      <pivotArea type="data" outline="0" fieldPosition="0">
        <references count="2">
          <reference field="4294967294" count="1" selected="0">
            <x v="0"/>
          </reference>
          <reference field="9" count="1" selected="0">
            <x v="43"/>
          </reference>
        </references>
      </pivotArea>
    </chartFormat>
    <chartFormat chart="3" format="474">
      <pivotArea type="data" outline="0" fieldPosition="0">
        <references count="2">
          <reference field="4294967294" count="1" selected="0">
            <x v="0"/>
          </reference>
          <reference field="9" count="1" selected="0">
            <x v="78"/>
          </reference>
        </references>
      </pivotArea>
    </chartFormat>
    <chartFormat chart="3" format="475">
      <pivotArea type="data" outline="0" fieldPosition="0">
        <references count="2">
          <reference field="4294967294" count="1" selected="0">
            <x v="0"/>
          </reference>
          <reference field="9" count="1" selected="0">
            <x v="217"/>
          </reference>
        </references>
      </pivotArea>
    </chartFormat>
    <chartFormat chart="3" format="476">
      <pivotArea type="data" outline="0" fieldPosition="0">
        <references count="2">
          <reference field="4294967294" count="1" selected="0">
            <x v="0"/>
          </reference>
          <reference field="9" count="1" selected="0">
            <x v="79"/>
          </reference>
        </references>
      </pivotArea>
    </chartFormat>
    <chartFormat chart="3" format="477">
      <pivotArea type="data" outline="0" fieldPosition="0">
        <references count="2">
          <reference field="4294967294" count="1" selected="0">
            <x v="0"/>
          </reference>
          <reference field="9" count="1" selected="0">
            <x v="219"/>
          </reference>
        </references>
      </pivotArea>
    </chartFormat>
    <chartFormat chart="3" format="478">
      <pivotArea type="data" outline="0" fieldPosition="0">
        <references count="2">
          <reference field="4294967294" count="1" selected="0">
            <x v="0"/>
          </reference>
          <reference field="9" count="1" selected="0">
            <x v="159"/>
          </reference>
        </references>
      </pivotArea>
    </chartFormat>
    <chartFormat chart="3" format="479">
      <pivotArea type="data" outline="0" fieldPosition="0">
        <references count="2">
          <reference field="4294967294" count="1" selected="0">
            <x v="0"/>
          </reference>
          <reference field="9" count="1" selected="0">
            <x v="221"/>
          </reference>
        </references>
      </pivotArea>
    </chartFormat>
    <chartFormat chart="3" format="480">
      <pivotArea type="data" outline="0" fieldPosition="0">
        <references count="2">
          <reference field="4294967294" count="1" selected="0">
            <x v="0"/>
          </reference>
          <reference field="9" count="1" selected="0">
            <x v="160"/>
          </reference>
        </references>
      </pivotArea>
    </chartFormat>
    <chartFormat chart="3" format="481">
      <pivotArea type="data" outline="0" fieldPosition="0">
        <references count="2">
          <reference field="4294967294" count="1" selected="0">
            <x v="0"/>
          </reference>
          <reference field="9" count="1" selected="0">
            <x v="16"/>
          </reference>
        </references>
      </pivotArea>
    </chartFormat>
    <chartFormat chart="3" format="482">
      <pivotArea type="data" outline="0" fieldPosition="0">
        <references count="2">
          <reference field="4294967294" count="1" selected="0">
            <x v="0"/>
          </reference>
          <reference field="9" count="1" selected="0">
            <x v="80"/>
          </reference>
        </references>
      </pivotArea>
    </chartFormat>
    <chartFormat chart="3" format="483">
      <pivotArea type="data" outline="0" fieldPosition="0">
        <references count="2">
          <reference field="4294967294" count="1" selected="0">
            <x v="0"/>
          </reference>
          <reference field="9" count="1" selected="0">
            <x v="91"/>
          </reference>
        </references>
      </pivotArea>
    </chartFormat>
    <chartFormat chart="3" format="484">
      <pivotArea type="data" outline="0" fieldPosition="0">
        <references count="2">
          <reference field="4294967294" count="1" selected="0">
            <x v="0"/>
          </reference>
          <reference field="9" count="1" selected="0">
            <x v="81"/>
          </reference>
        </references>
      </pivotArea>
    </chartFormat>
    <chartFormat chart="3" format="485">
      <pivotArea type="data" outline="0" fieldPosition="0">
        <references count="2">
          <reference field="4294967294" count="1" selected="0">
            <x v="0"/>
          </reference>
          <reference field="9" count="1" selected="0">
            <x v="227"/>
          </reference>
        </references>
      </pivotArea>
    </chartFormat>
    <chartFormat chart="3" format="486">
      <pivotArea type="data" outline="0" fieldPosition="0">
        <references count="2">
          <reference field="4294967294" count="1" selected="0">
            <x v="0"/>
          </reference>
          <reference field="9" count="1" selected="0">
            <x v="163"/>
          </reference>
        </references>
      </pivotArea>
    </chartFormat>
    <chartFormat chart="3" format="487">
      <pivotArea type="data" outline="0" fieldPosition="0">
        <references count="2">
          <reference field="4294967294" count="1" selected="0">
            <x v="0"/>
          </reference>
          <reference field="9" count="1" selected="0">
            <x v="229"/>
          </reference>
        </references>
      </pivotArea>
    </chartFormat>
    <chartFormat chart="3" format="488">
      <pivotArea type="data" outline="0" fieldPosition="0">
        <references count="2">
          <reference field="4294967294" count="1" selected="0">
            <x v="0"/>
          </reference>
          <reference field="9" count="1" selected="0">
            <x v="164"/>
          </reference>
        </references>
      </pivotArea>
    </chartFormat>
    <chartFormat chart="3" format="489">
      <pivotArea type="data" outline="0" fieldPosition="0">
        <references count="2">
          <reference field="4294967294" count="1" selected="0">
            <x v="0"/>
          </reference>
          <reference field="9" count="1" selected="0">
            <x v="231"/>
          </reference>
        </references>
      </pivotArea>
    </chartFormat>
    <chartFormat chart="3" format="490">
      <pivotArea type="data" outline="0" fieldPosition="0">
        <references count="2">
          <reference field="4294967294" count="1" selected="0">
            <x v="0"/>
          </reference>
          <reference field="9" count="1" selected="0">
            <x v="165"/>
          </reference>
        </references>
      </pivotArea>
    </chartFormat>
    <chartFormat chart="3" format="491">
      <pivotArea type="data" outline="0" fieldPosition="0">
        <references count="2">
          <reference field="4294967294" count="1" selected="0">
            <x v="0"/>
          </reference>
          <reference field="9" count="1" selected="0">
            <x v="233"/>
          </reference>
        </references>
      </pivotArea>
    </chartFormat>
    <chartFormat chart="3" format="492">
      <pivotArea type="data" outline="0" fieldPosition="0">
        <references count="2">
          <reference field="4294967294" count="1" selected="0">
            <x v="0"/>
          </reference>
          <reference field="9" count="1" selected="0">
            <x v="82"/>
          </reference>
        </references>
      </pivotArea>
    </chartFormat>
    <chartFormat chart="3" format="493">
      <pivotArea type="data" outline="0" fieldPosition="0">
        <references count="2">
          <reference field="4294967294" count="1" selected="0">
            <x v="0"/>
          </reference>
          <reference field="9" count="1" selected="0">
            <x v="49"/>
          </reference>
        </references>
      </pivotArea>
    </chartFormat>
    <chartFormat chart="3" format="494">
      <pivotArea type="data" outline="0" fieldPosition="0">
        <references count="2">
          <reference field="4294967294" count="1" selected="0">
            <x v="0"/>
          </reference>
          <reference field="9" count="1" selected="0">
            <x v="167"/>
          </reference>
        </references>
      </pivotArea>
    </chartFormat>
    <chartFormat chart="3" format="495">
      <pivotArea type="data" outline="0" fieldPosition="0">
        <references count="2">
          <reference field="4294967294" count="1" selected="0">
            <x v="0"/>
          </reference>
          <reference field="9" count="1" selected="0">
            <x v="237"/>
          </reference>
        </references>
      </pivotArea>
    </chartFormat>
    <chartFormat chart="3" format="496">
      <pivotArea type="data" outline="0" fieldPosition="0">
        <references count="2">
          <reference field="4294967294" count="1" selected="0">
            <x v="0"/>
          </reference>
          <reference field="9" count="1" selected="0">
            <x v="168"/>
          </reference>
        </references>
      </pivotArea>
    </chartFormat>
    <chartFormat chart="3" format="497">
      <pivotArea type="data" outline="0" fieldPosition="0">
        <references count="2">
          <reference field="4294967294" count="1" selected="0">
            <x v="0"/>
          </reference>
          <reference field="9" count="1" selected="0">
            <x v="3"/>
          </reference>
        </references>
      </pivotArea>
    </chartFormat>
    <chartFormat chart="3" format="498">
      <pivotArea type="data" outline="0" fieldPosition="0">
        <references count="2">
          <reference field="4294967294" count="1" selected="0">
            <x v="0"/>
          </reference>
          <reference field="9" count="1" selected="0">
            <x v="83"/>
          </reference>
        </references>
      </pivotArea>
    </chartFormat>
    <chartFormat chart="3" format="499">
      <pivotArea type="data" outline="0" fieldPosition="0">
        <references count="2">
          <reference field="4294967294" count="1" selected="0">
            <x v="0"/>
          </reference>
          <reference field="9" count="1" selected="0">
            <x v="241"/>
          </reference>
        </references>
      </pivotArea>
    </chartFormat>
    <chartFormat chart="3" format="500">
      <pivotArea type="data" outline="0" fieldPosition="0">
        <references count="2">
          <reference field="4294967294" count="1" selected="0">
            <x v="0"/>
          </reference>
          <reference field="9" count="1" selected="0">
            <x v="170"/>
          </reference>
        </references>
      </pivotArea>
    </chartFormat>
    <chartFormat chart="3" format="501">
      <pivotArea type="data" outline="0" fieldPosition="0">
        <references count="2">
          <reference field="4294967294" count="1" selected="0">
            <x v="0"/>
          </reference>
          <reference field="9" count="1" selected="0">
            <x v="243"/>
          </reference>
        </references>
      </pivotArea>
    </chartFormat>
    <chartFormat chart="3" format="502">
      <pivotArea type="data" outline="0" fieldPosition="0">
        <references count="2">
          <reference field="4294967294" count="1" selected="0">
            <x v="0"/>
          </reference>
          <reference field="9" count="1" selected="0">
            <x v="171"/>
          </reference>
        </references>
      </pivotArea>
    </chartFormat>
    <chartFormat chart="3" format="503">
      <pivotArea type="data" outline="0" fieldPosition="0">
        <references count="2">
          <reference field="4294967294" count="1" selected="0">
            <x v="0"/>
          </reference>
          <reference field="9" count="1" selected="0">
            <x v="96"/>
          </reference>
        </references>
      </pivotArea>
    </chartFormat>
    <chartFormat chart="3" format="504">
      <pivotArea type="data" outline="0" fieldPosition="0">
        <references count="2">
          <reference field="4294967294" count="1" selected="0">
            <x v="0"/>
          </reference>
          <reference field="9" count="1" selected="0">
            <x v="31"/>
          </reference>
        </references>
      </pivotArea>
    </chartFormat>
    <chartFormat chart="3" format="505">
      <pivotArea type="data" outline="0" fieldPosition="0">
        <references count="2">
          <reference field="4294967294" count="1" selected="0">
            <x v="0"/>
          </reference>
          <reference field="9" count="1" selected="0">
            <x v="98"/>
          </reference>
        </references>
      </pivotArea>
    </chartFormat>
    <chartFormat chart="3" format="506">
      <pivotArea type="data" outline="0" fieldPosition="0">
        <references count="2">
          <reference field="4294967294" count="1" selected="0">
            <x v="0"/>
          </reference>
          <reference field="9" count="1" selected="0">
            <x v="173"/>
          </reference>
        </references>
      </pivotArea>
    </chartFormat>
    <chartFormat chart="3" format="507">
      <pivotArea type="data" outline="0" fieldPosition="0">
        <references count="2">
          <reference field="4294967294" count="1" selected="0">
            <x v="0"/>
          </reference>
          <reference field="9" count="1" selected="0">
            <x v="249"/>
          </reference>
        </references>
      </pivotArea>
    </chartFormat>
    <chartFormat chart="3" format="508">
      <pivotArea type="data" outline="0" fieldPosition="0">
        <references count="2">
          <reference field="4294967294" count="1" selected="0">
            <x v="0"/>
          </reference>
          <reference field="9" count="1" selected="0">
            <x v="32"/>
          </reference>
        </references>
      </pivotArea>
    </chartFormat>
    <chartFormat chart="3" format="509">
      <pivotArea type="data" outline="0" fieldPosition="0">
        <references count="2">
          <reference field="4294967294" count="1" selected="0">
            <x v="0"/>
          </reference>
          <reference field="9" count="1" selected="0">
            <x v="61"/>
          </reference>
        </references>
      </pivotArea>
    </chartFormat>
    <chartFormat chart="3" format="510">
      <pivotArea type="data" outline="0" fieldPosition="0">
        <references count="2">
          <reference field="4294967294" count="1" selected="0">
            <x v="0"/>
          </reference>
          <reference field="9" count="1" selected="0">
            <x v="175"/>
          </reference>
        </references>
      </pivotArea>
    </chartFormat>
    <chartFormat chart="3" format="511">
      <pivotArea type="data" outline="0" fieldPosition="0">
        <references count="2">
          <reference field="4294967294" count="1" selected="0">
            <x v="0"/>
          </reference>
          <reference field="9" count="1" selected="0">
            <x v="253"/>
          </reference>
        </references>
      </pivotArea>
    </chartFormat>
    <chartFormat chart="3" format="512">
      <pivotArea type="data" outline="0" fieldPosition="0">
        <references count="2">
          <reference field="4294967294" count="1" selected="0">
            <x v="0"/>
          </reference>
          <reference field="9" count="1" selected="0">
            <x v="176"/>
          </reference>
        </references>
      </pivotArea>
    </chartFormat>
    <chartFormat chart="3" format="513">
      <pivotArea type="data" outline="0" fieldPosition="0">
        <references count="2">
          <reference field="4294967294" count="1" selected="0">
            <x v="0"/>
          </reference>
          <reference field="9" count="1" selected="0">
            <x v="177"/>
          </reference>
        </references>
      </pivotArea>
    </chartFormat>
    <chartFormat chart="3" format="514">
      <pivotArea type="data" outline="0" fieldPosition="0">
        <references count="2">
          <reference field="4294967294" count="1" selected="0">
            <x v="0"/>
          </reference>
          <reference field="9" count="1" selected="0">
            <x v="152"/>
          </reference>
        </references>
      </pivotArea>
    </chartFormat>
    <chartFormat chart="3" format="515">
      <pivotArea type="data" outline="0" fieldPosition="0">
        <references count="2">
          <reference field="4294967294" count="1" selected="0">
            <x v="0"/>
          </reference>
          <reference field="9" count="1" selected="0">
            <x v="153"/>
          </reference>
        </references>
      </pivotArea>
    </chartFormat>
    <chartFormat chart="3" format="516">
      <pivotArea type="data" outline="0" fieldPosition="0">
        <references count="2">
          <reference field="4294967294" count="1" selected="0">
            <x v="0"/>
          </reference>
          <reference field="9" count="1" selected="0">
            <x v="128"/>
          </reference>
        </references>
      </pivotArea>
    </chartFormat>
    <chartFormat chart="2" format="517" series="1">
      <pivotArea type="data" outline="0" fieldPosition="0">
        <references count="1">
          <reference field="4294967294" count="1" selected="0">
            <x v="0"/>
          </reference>
        </references>
      </pivotArea>
    </chartFormat>
    <chartFormat chart="2" format="518">
      <pivotArea type="data" outline="0" fieldPosition="0">
        <references count="2">
          <reference field="4294967294" count="1" selected="0">
            <x v="0"/>
          </reference>
          <reference field="9" count="1" selected="0">
            <x v="200"/>
          </reference>
        </references>
      </pivotArea>
    </chartFormat>
    <chartFormat chart="2" format="519">
      <pivotArea type="data" outline="0" fieldPosition="0">
        <references count="2">
          <reference field="4294967294" count="1" selected="0">
            <x v="0"/>
          </reference>
          <reference field="9" count="1" selected="0">
            <x v="162"/>
          </reference>
        </references>
      </pivotArea>
    </chartFormat>
    <chartFormat chart="2" format="520">
      <pivotArea type="data" outline="0" fieldPosition="0">
        <references count="2">
          <reference field="4294967294" count="1" selected="0">
            <x v="0"/>
          </reference>
          <reference field="9" count="1" selected="0">
            <x v="14"/>
          </reference>
        </references>
      </pivotArea>
    </chartFormat>
    <chartFormat chart="2" format="521">
      <pivotArea type="data" outline="0" fieldPosition="0">
        <references count="2">
          <reference field="4294967294" count="1" selected="0">
            <x v="0"/>
          </reference>
          <reference field="9" count="1" selected="0">
            <x v="215"/>
          </reference>
        </references>
      </pivotArea>
    </chartFormat>
    <chartFormat chart="2" format="522">
      <pivotArea type="data" outline="0" fieldPosition="0">
        <references count="2">
          <reference field="4294967294" count="1" selected="0">
            <x v="0"/>
          </reference>
          <reference field="9" count="1" selected="0">
            <x v="131"/>
          </reference>
        </references>
      </pivotArea>
    </chartFormat>
    <chartFormat chart="2" format="523">
      <pivotArea type="data" outline="0" fieldPosition="0">
        <references count="2">
          <reference field="4294967294" count="1" selected="0">
            <x v="0"/>
          </reference>
          <reference field="9" count="1" selected="0">
            <x v="18"/>
          </reference>
        </references>
      </pivotArea>
    </chartFormat>
    <chartFormat chart="2" format="524">
      <pivotArea type="data" outline="0" fieldPosition="0">
        <references count="2">
          <reference field="4294967294" count="1" selected="0">
            <x v="0"/>
          </reference>
          <reference field="9" count="1" selected="0">
            <x v="174"/>
          </reference>
        </references>
      </pivotArea>
    </chartFormat>
    <chartFormat chart="2" format="525">
      <pivotArea type="data" outline="0" fieldPosition="0">
        <references count="2">
          <reference field="4294967294" count="1" selected="0">
            <x v="0"/>
          </reference>
          <reference field="9" count="1" selected="0">
            <x v="216"/>
          </reference>
        </references>
      </pivotArea>
    </chartFormat>
    <chartFormat chart="2" format="526">
      <pivotArea type="data" outline="0" fieldPosition="0">
        <references count="2">
          <reference field="4294967294" count="1" selected="0">
            <x v="0"/>
          </reference>
          <reference field="9" count="1" selected="0">
            <x v="172"/>
          </reference>
        </references>
      </pivotArea>
    </chartFormat>
    <chartFormat chart="2" format="527">
      <pivotArea type="data" outline="0" fieldPosition="0">
        <references count="2">
          <reference field="4294967294" count="1" selected="0">
            <x v="0"/>
          </reference>
          <reference field="9" count="1" selected="0">
            <x v="21"/>
          </reference>
        </references>
      </pivotArea>
    </chartFormat>
    <chartFormat chart="2" format="528">
      <pivotArea type="data" outline="0" fieldPosition="0">
        <references count="2">
          <reference field="4294967294" count="1" selected="0">
            <x v="0"/>
          </reference>
          <reference field="9" count="1" selected="0">
            <x v="256"/>
          </reference>
        </references>
      </pivotArea>
    </chartFormat>
    <chartFormat chart="2" format="529">
      <pivotArea type="data" outline="0" fieldPosition="0">
        <references count="2">
          <reference field="4294967294" count="1" selected="0">
            <x v="0"/>
          </reference>
          <reference field="9" count="1" selected="0">
            <x v="53"/>
          </reference>
        </references>
      </pivotArea>
    </chartFormat>
    <chartFormat chart="2" format="530">
      <pivotArea type="data" outline="0" fieldPosition="0">
        <references count="2">
          <reference field="4294967294" count="1" selected="0">
            <x v="0"/>
          </reference>
          <reference field="9" count="1" selected="0">
            <x v="26"/>
          </reference>
        </references>
      </pivotArea>
    </chartFormat>
    <chartFormat chart="2" format="531">
      <pivotArea type="data" outline="0" fieldPosition="0">
        <references count="2">
          <reference field="4294967294" count="1" selected="0">
            <x v="0"/>
          </reference>
          <reference field="9" count="1" selected="0">
            <x v="95"/>
          </reference>
        </references>
      </pivotArea>
    </chartFormat>
    <chartFormat chart="2" format="532">
      <pivotArea type="data" outline="0" fieldPosition="0">
        <references count="2">
          <reference field="4294967294" count="1" selected="0">
            <x v="0"/>
          </reference>
          <reference field="9" count="1" selected="0">
            <x v="155"/>
          </reference>
        </references>
      </pivotArea>
    </chartFormat>
    <chartFormat chart="2" format="533">
      <pivotArea type="data" outline="0" fieldPosition="0">
        <references count="2">
          <reference field="4294967294" count="1" selected="0">
            <x v="0"/>
          </reference>
          <reference field="9" count="1" selected="0">
            <x v="230"/>
          </reference>
        </references>
      </pivotArea>
    </chartFormat>
    <chartFormat chart="2" format="534">
      <pivotArea type="data" outline="0" fieldPosition="0">
        <references count="2">
          <reference field="4294967294" count="1" selected="0">
            <x v="0"/>
          </reference>
          <reference field="9" count="1" selected="0">
            <x v="208"/>
          </reference>
        </references>
      </pivotArea>
    </chartFormat>
    <chartFormat chart="2" format="535">
      <pivotArea type="data" outline="0" fieldPosition="0">
        <references count="2">
          <reference field="4294967294" count="1" selected="0">
            <x v="0"/>
          </reference>
          <reference field="9" count="1" selected="0">
            <x v="202"/>
          </reference>
        </references>
      </pivotArea>
    </chartFormat>
    <chartFormat chart="2" format="536">
      <pivotArea type="data" outline="0" fieldPosition="0">
        <references count="2">
          <reference field="4294967294" count="1" selected="0">
            <x v="0"/>
          </reference>
          <reference field="9" count="1" selected="0">
            <x v="214"/>
          </reference>
        </references>
      </pivotArea>
    </chartFormat>
    <chartFormat chart="2" format="537">
      <pivotArea type="data" outline="0" fieldPosition="0">
        <references count="2">
          <reference field="4294967294" count="1" selected="0">
            <x v="0"/>
          </reference>
          <reference field="9" count="1" selected="0">
            <x v="192"/>
          </reference>
        </references>
      </pivotArea>
    </chartFormat>
    <chartFormat chart="2" format="538">
      <pivotArea type="data" outline="0" fieldPosition="0">
        <references count="2">
          <reference field="4294967294" count="1" selected="0">
            <x v="0"/>
          </reference>
          <reference field="9" count="1" selected="0">
            <x v="10"/>
          </reference>
        </references>
      </pivotArea>
    </chartFormat>
    <chartFormat chart="2" format="539">
      <pivotArea type="data" outline="0" fieldPosition="0">
        <references count="2">
          <reference field="4294967294" count="1" selected="0">
            <x v="0"/>
          </reference>
          <reference field="9" count="1" selected="0">
            <x v="156"/>
          </reference>
        </references>
      </pivotArea>
    </chartFormat>
    <chartFormat chart="2" format="540">
      <pivotArea type="data" outline="0" fieldPosition="0">
        <references count="2">
          <reference field="4294967294" count="1" selected="0">
            <x v="0"/>
          </reference>
          <reference field="9" count="1" selected="0">
            <x v="211"/>
          </reference>
        </references>
      </pivotArea>
    </chartFormat>
    <chartFormat chart="2" format="541">
      <pivotArea type="data" outline="0" fieldPosition="0">
        <references count="2">
          <reference field="4294967294" count="1" selected="0">
            <x v="0"/>
          </reference>
          <reference field="9" count="1" selected="0">
            <x v="134"/>
          </reference>
        </references>
      </pivotArea>
    </chartFormat>
    <chartFormat chart="2" format="542">
      <pivotArea type="data" outline="0" fieldPosition="0">
        <references count="2">
          <reference field="4294967294" count="1" selected="0">
            <x v="0"/>
          </reference>
          <reference field="9" count="1" selected="0">
            <x v="38"/>
          </reference>
        </references>
      </pivotArea>
    </chartFormat>
    <chartFormat chart="2" format="543">
      <pivotArea type="data" outline="0" fieldPosition="0">
        <references count="2">
          <reference field="4294967294" count="1" selected="0">
            <x v="0"/>
          </reference>
          <reference field="9" count="1" selected="0">
            <x v="9"/>
          </reference>
        </references>
      </pivotArea>
    </chartFormat>
    <chartFormat chart="2" format="544">
      <pivotArea type="data" outline="0" fieldPosition="0">
        <references count="2">
          <reference field="4294967294" count="1" selected="0">
            <x v="0"/>
          </reference>
          <reference field="9" count="1" selected="0">
            <x v="223"/>
          </reference>
        </references>
      </pivotArea>
    </chartFormat>
    <chartFormat chart="2" format="545">
      <pivotArea type="data" outline="0" fieldPosition="0">
        <references count="2">
          <reference field="4294967294" count="1" selected="0">
            <x v="0"/>
          </reference>
          <reference field="9" count="1" selected="0">
            <x v="92"/>
          </reference>
        </references>
      </pivotArea>
    </chartFormat>
    <chartFormat chart="2" format="546">
      <pivotArea type="data" outline="0" fieldPosition="0">
        <references count="2">
          <reference field="4294967294" count="1" selected="0">
            <x v="0"/>
          </reference>
          <reference field="9" count="1" selected="0">
            <x v="201"/>
          </reference>
        </references>
      </pivotArea>
    </chartFormat>
    <chartFormat chart="2" format="547">
      <pivotArea type="data" outline="0" fieldPosition="0">
        <references count="2">
          <reference field="4294967294" count="1" selected="0">
            <x v="0"/>
          </reference>
          <reference field="9" count="1" selected="0">
            <x v="222"/>
          </reference>
        </references>
      </pivotArea>
    </chartFormat>
    <chartFormat chart="2" format="548">
      <pivotArea type="data" outline="0" fieldPosition="0">
        <references count="2">
          <reference field="4294967294" count="1" selected="0">
            <x v="0"/>
          </reference>
          <reference field="9" count="1" selected="0">
            <x v="235"/>
          </reference>
        </references>
      </pivotArea>
    </chartFormat>
    <chartFormat chart="2" format="549">
      <pivotArea type="data" outline="0" fieldPosition="0">
        <references count="2">
          <reference field="4294967294" count="1" selected="0">
            <x v="0"/>
          </reference>
          <reference field="9" count="1" selected="0">
            <x v="6"/>
          </reference>
        </references>
      </pivotArea>
    </chartFormat>
    <chartFormat chart="2" format="550">
      <pivotArea type="data" outline="0" fieldPosition="0">
        <references count="2">
          <reference field="4294967294" count="1" selected="0">
            <x v="0"/>
          </reference>
          <reference field="9" count="1" selected="0">
            <x v="199"/>
          </reference>
        </references>
      </pivotArea>
    </chartFormat>
    <chartFormat chart="2" format="551">
      <pivotArea type="data" outline="0" fieldPosition="0">
        <references count="2">
          <reference field="4294967294" count="1" selected="0">
            <x v="0"/>
          </reference>
          <reference field="9" count="1" selected="0">
            <x v="148"/>
          </reference>
        </references>
      </pivotArea>
    </chartFormat>
    <chartFormat chart="2" format="552">
      <pivotArea type="data" outline="0" fieldPosition="0">
        <references count="2">
          <reference field="4294967294" count="1" selected="0">
            <x v="0"/>
          </reference>
          <reference field="9" count="1" selected="0">
            <x v="115"/>
          </reference>
        </references>
      </pivotArea>
    </chartFormat>
    <chartFormat chart="2" format="553">
      <pivotArea type="data" outline="0" fieldPosition="0">
        <references count="2">
          <reference field="4294967294" count="1" selected="0">
            <x v="0"/>
          </reference>
          <reference field="9" count="1" selected="0">
            <x v="71"/>
          </reference>
        </references>
      </pivotArea>
    </chartFormat>
    <chartFormat chart="2" format="554">
      <pivotArea type="data" outline="0" fieldPosition="0">
        <references count="2">
          <reference field="4294967294" count="1" selected="0">
            <x v="0"/>
          </reference>
          <reference field="9" count="1" selected="0">
            <x v="205"/>
          </reference>
        </references>
      </pivotArea>
    </chartFormat>
    <chartFormat chart="2" format="555">
      <pivotArea type="data" outline="0" fieldPosition="0">
        <references count="2">
          <reference field="4294967294" count="1" selected="0">
            <x v="0"/>
          </reference>
          <reference field="9" count="1" selected="0">
            <x v="15"/>
          </reference>
        </references>
      </pivotArea>
    </chartFormat>
    <chartFormat chart="2" format="556">
      <pivotArea type="data" outline="0" fieldPosition="0">
        <references count="2">
          <reference field="4294967294" count="1" selected="0">
            <x v="0"/>
          </reference>
          <reference field="9" count="1" selected="0">
            <x v="66"/>
          </reference>
        </references>
      </pivotArea>
    </chartFormat>
    <chartFormat chart="2" format="557">
      <pivotArea type="data" outline="0" fieldPosition="0">
        <references count="2">
          <reference field="4294967294" count="1" selected="0">
            <x v="0"/>
          </reference>
          <reference field="9" count="1" selected="0">
            <x v="157"/>
          </reference>
        </references>
      </pivotArea>
    </chartFormat>
    <chartFormat chart="2" format="558">
      <pivotArea type="data" outline="0" fieldPosition="0">
        <references count="2">
          <reference field="4294967294" count="1" selected="0">
            <x v="0"/>
          </reference>
          <reference field="9" count="1" selected="0">
            <x v="74"/>
          </reference>
        </references>
      </pivotArea>
    </chartFormat>
    <chartFormat chart="2" format="559">
      <pivotArea type="data" outline="0" fieldPosition="0">
        <references count="2">
          <reference field="4294967294" count="1" selected="0">
            <x v="0"/>
          </reference>
          <reference field="9" count="1" selected="0">
            <x v="90"/>
          </reference>
        </references>
      </pivotArea>
    </chartFormat>
    <chartFormat chart="2" format="560">
      <pivotArea type="data" outline="0" fieldPosition="0">
        <references count="2">
          <reference field="4294967294" count="1" selected="0">
            <x v="0"/>
          </reference>
          <reference field="9" count="1" selected="0">
            <x v="239"/>
          </reference>
        </references>
      </pivotArea>
    </chartFormat>
    <chartFormat chart="2" format="561">
      <pivotArea type="data" outline="0" fieldPosition="0">
        <references count="2">
          <reference field="4294967294" count="1" selected="0">
            <x v="0"/>
          </reference>
          <reference field="9" count="1" selected="0">
            <x v="147"/>
          </reference>
        </references>
      </pivotArea>
    </chartFormat>
    <chartFormat chart="2" format="562">
      <pivotArea type="data" outline="0" fieldPosition="0">
        <references count="2">
          <reference field="4294967294" count="1" selected="0">
            <x v="0"/>
          </reference>
          <reference field="9" count="1" selected="0">
            <x v="65"/>
          </reference>
        </references>
      </pivotArea>
    </chartFormat>
    <chartFormat chart="2" format="563">
      <pivotArea type="data" outline="0" fieldPosition="0">
        <references count="2">
          <reference field="4294967294" count="1" selected="0">
            <x v="0"/>
          </reference>
          <reference field="9" count="1" selected="0">
            <x v="187"/>
          </reference>
        </references>
      </pivotArea>
    </chartFormat>
    <chartFormat chart="2" format="564">
      <pivotArea type="data" outline="0" fieldPosition="0">
        <references count="2">
          <reference field="4294967294" count="1" selected="0">
            <x v="0"/>
          </reference>
          <reference field="9" count="1" selected="0">
            <x v="234"/>
          </reference>
        </references>
      </pivotArea>
    </chartFormat>
    <chartFormat chart="2" format="565">
      <pivotArea type="data" outline="0" fieldPosition="0">
        <references count="2">
          <reference field="4294967294" count="1" selected="0">
            <x v="0"/>
          </reference>
          <reference field="9" count="1" selected="0">
            <x v="166"/>
          </reference>
        </references>
      </pivotArea>
    </chartFormat>
    <chartFormat chart="2" format="566">
      <pivotArea type="data" outline="0" fieldPosition="0">
        <references count="2">
          <reference field="4294967294" count="1" selected="0">
            <x v="0"/>
          </reference>
          <reference field="9" count="1" selected="0">
            <x v="50"/>
          </reference>
        </references>
      </pivotArea>
    </chartFormat>
    <chartFormat chart="2" format="567">
      <pivotArea type="data" outline="0" fieldPosition="0">
        <references count="2">
          <reference field="4294967294" count="1" selected="0">
            <x v="0"/>
          </reference>
          <reference field="9" count="1" selected="0">
            <x v="93"/>
          </reference>
        </references>
      </pivotArea>
    </chartFormat>
    <chartFormat chart="2" format="568">
      <pivotArea type="data" outline="0" fieldPosition="0">
        <references count="2">
          <reference field="4294967294" count="1" selected="0">
            <x v="0"/>
          </reference>
          <reference field="9" count="1" selected="0">
            <x v="127"/>
          </reference>
        </references>
      </pivotArea>
    </chartFormat>
    <chartFormat chart="2" format="569">
      <pivotArea type="data" outline="0" fieldPosition="0">
        <references count="2">
          <reference field="4294967294" count="1" selected="0">
            <x v="0"/>
          </reference>
          <reference field="9" count="1" selected="0">
            <x v="169"/>
          </reference>
        </references>
      </pivotArea>
    </chartFormat>
    <chartFormat chart="2" format="570">
      <pivotArea type="data" outline="0" fieldPosition="0">
        <references count="2">
          <reference field="4294967294" count="1" selected="0">
            <x v="0"/>
          </reference>
          <reference field="9" count="1" selected="0">
            <x v="112"/>
          </reference>
        </references>
      </pivotArea>
    </chartFormat>
    <chartFormat chart="2" format="571">
      <pivotArea type="data" outline="0" fieldPosition="0">
        <references count="2">
          <reference field="4294967294" count="1" selected="0">
            <x v="0"/>
          </reference>
          <reference field="9" count="1" selected="0">
            <x v="109"/>
          </reference>
        </references>
      </pivotArea>
    </chartFormat>
    <chartFormat chart="2" format="572">
      <pivotArea type="data" outline="0" fieldPosition="0">
        <references count="2">
          <reference field="4294967294" count="1" selected="0">
            <x v="0"/>
          </reference>
          <reference field="9" count="1" selected="0">
            <x v="62"/>
          </reference>
        </references>
      </pivotArea>
    </chartFormat>
    <chartFormat chart="2" format="573">
      <pivotArea type="data" outline="0" fieldPosition="0">
        <references count="2">
          <reference field="4294967294" count="1" selected="0">
            <x v="0"/>
          </reference>
          <reference field="9" count="1" selected="0">
            <x v="161"/>
          </reference>
        </references>
      </pivotArea>
    </chartFormat>
    <chartFormat chart="2" format="574">
      <pivotArea type="data" outline="0" fieldPosition="0">
        <references count="2">
          <reference field="4294967294" count="1" selected="0">
            <x v="0"/>
          </reference>
          <reference field="9" count="1" selected="0">
            <x v="70"/>
          </reference>
        </references>
      </pivotArea>
    </chartFormat>
    <chartFormat chart="2" format="575">
      <pivotArea type="data" outline="0" fieldPosition="0">
        <references count="2">
          <reference field="4294967294" count="1" selected="0">
            <x v="0"/>
          </reference>
          <reference field="9" count="1" selected="0">
            <x v="210"/>
          </reference>
        </references>
      </pivotArea>
    </chartFormat>
    <chartFormat chart="2" format="576">
      <pivotArea type="data" outline="0" fieldPosition="0">
        <references count="2">
          <reference field="4294967294" count="1" selected="0">
            <x v="0"/>
          </reference>
          <reference field="9" count="1" selected="0">
            <x v="105"/>
          </reference>
        </references>
      </pivotArea>
    </chartFormat>
    <chartFormat chart="2" format="577">
      <pivotArea type="data" outline="0" fieldPosition="0">
        <references count="2">
          <reference field="4294967294" count="1" selected="0">
            <x v="0"/>
          </reference>
          <reference field="9" count="1" selected="0">
            <x v="133"/>
          </reference>
        </references>
      </pivotArea>
    </chartFormat>
    <chartFormat chart="2" format="578">
      <pivotArea type="data" outline="0" fieldPosition="0">
        <references count="2">
          <reference field="4294967294" count="1" selected="0">
            <x v="0"/>
          </reference>
          <reference field="9" count="1" selected="0">
            <x v="251"/>
          </reference>
        </references>
      </pivotArea>
    </chartFormat>
    <chartFormat chart="2" format="579">
      <pivotArea type="data" outline="0" fieldPosition="0">
        <references count="2">
          <reference field="4294967294" count="1" selected="0">
            <x v="0"/>
          </reference>
          <reference field="9" count="1" selected="0">
            <x v="88"/>
          </reference>
        </references>
      </pivotArea>
    </chartFormat>
    <chartFormat chart="2" format="580">
      <pivotArea type="data" outline="0" fieldPosition="0">
        <references count="2">
          <reference field="4294967294" count="1" selected="0">
            <x v="0"/>
          </reference>
          <reference field="9" count="1" selected="0">
            <x v="158"/>
          </reference>
        </references>
      </pivotArea>
    </chartFormat>
    <chartFormat chart="2" format="581">
      <pivotArea type="data" outline="0" fieldPosition="0">
        <references count="2">
          <reference field="4294967294" count="1" selected="0">
            <x v="0"/>
          </reference>
          <reference field="9" count="1" selected="0">
            <x v="100"/>
          </reference>
        </references>
      </pivotArea>
    </chartFormat>
    <chartFormat chart="2" format="582">
      <pivotArea type="data" outline="0" fieldPosition="0">
        <references count="2">
          <reference field="4294967294" count="1" selected="0">
            <x v="0"/>
          </reference>
          <reference field="9" count="1" selected="0">
            <x v="207"/>
          </reference>
        </references>
      </pivotArea>
    </chartFormat>
    <chartFormat chart="2" format="583">
      <pivotArea type="data" outline="0" fieldPosition="0">
        <references count="2">
          <reference field="4294967294" count="1" selected="0">
            <x v="0"/>
          </reference>
          <reference field="9" count="1" selected="0">
            <x v="103"/>
          </reference>
        </references>
      </pivotArea>
    </chartFormat>
    <chartFormat chart="2" format="584">
      <pivotArea type="data" outline="0" fieldPosition="0">
        <references count="2">
          <reference field="4294967294" count="1" selected="0">
            <x v="0"/>
          </reference>
          <reference field="9" count="1" selected="0">
            <x v="27"/>
          </reference>
        </references>
      </pivotArea>
    </chartFormat>
    <chartFormat chart="2" format="585">
      <pivotArea type="data" outline="0" fieldPosition="0">
        <references count="2">
          <reference field="4294967294" count="1" selected="0">
            <x v="0"/>
          </reference>
          <reference field="9" count="1" selected="0">
            <x v="104"/>
          </reference>
        </references>
      </pivotArea>
    </chartFormat>
    <chartFormat chart="2" format="586">
      <pivotArea type="data" outline="0" fieldPosition="0">
        <references count="2">
          <reference field="4294967294" count="1" selected="0">
            <x v="0"/>
          </reference>
          <reference field="9" count="1" selected="0">
            <x v="29"/>
          </reference>
        </references>
      </pivotArea>
    </chartFormat>
    <chartFormat chart="2" format="587">
      <pivotArea type="data" outline="0" fieldPosition="0">
        <references count="2">
          <reference field="4294967294" count="1" selected="0">
            <x v="0"/>
          </reference>
          <reference field="9" count="1" selected="0">
            <x v="63"/>
          </reference>
        </references>
      </pivotArea>
    </chartFormat>
    <chartFormat chart="2" format="588">
      <pivotArea type="data" outline="0" fieldPosition="0">
        <references count="2">
          <reference field="4294967294" count="1" selected="0">
            <x v="0"/>
          </reference>
          <reference field="9" count="1" selected="0">
            <x v="35"/>
          </reference>
        </references>
      </pivotArea>
    </chartFormat>
    <chartFormat chart="2" format="589">
      <pivotArea type="data" outline="0" fieldPosition="0">
        <references count="2">
          <reference field="4294967294" count="1" selected="0">
            <x v="0"/>
          </reference>
          <reference field="9" count="1" selected="0">
            <x v="12"/>
          </reference>
        </references>
      </pivotArea>
    </chartFormat>
    <chartFormat chart="2" format="590">
      <pivotArea type="data" outline="0" fieldPosition="0">
        <references count="2">
          <reference field="4294967294" count="1" selected="0">
            <x v="0"/>
          </reference>
          <reference field="9" count="1" selected="0">
            <x v="97"/>
          </reference>
        </references>
      </pivotArea>
    </chartFormat>
    <chartFormat chart="2" format="591">
      <pivotArea type="data" outline="0" fieldPosition="0">
        <references count="2">
          <reference field="4294967294" count="1" selected="0">
            <x v="0"/>
          </reference>
          <reference field="9" count="1" selected="0">
            <x v="54"/>
          </reference>
        </references>
      </pivotArea>
    </chartFormat>
    <chartFormat chart="2" format="592">
      <pivotArea type="data" outline="0" fieldPosition="0">
        <references count="2">
          <reference field="4294967294" count="1" selected="0">
            <x v="0"/>
          </reference>
          <reference field="9" count="1" selected="0">
            <x v="154"/>
          </reference>
        </references>
      </pivotArea>
    </chartFormat>
    <chartFormat chart="2" format="593">
      <pivotArea type="data" outline="0" fieldPosition="0">
        <references count="2">
          <reference field="4294967294" count="1" selected="0">
            <x v="0"/>
          </reference>
          <reference field="9" count="1" selected="0">
            <x v="118"/>
          </reference>
        </references>
      </pivotArea>
    </chartFormat>
    <chartFormat chart="2" format="594">
      <pivotArea type="data" outline="0" fieldPosition="0">
        <references count="2">
          <reference field="4294967294" count="1" selected="0">
            <x v="0"/>
          </reference>
          <reference field="9" count="1" selected="0">
            <x v="28"/>
          </reference>
        </references>
      </pivotArea>
    </chartFormat>
    <chartFormat chart="2" format="595">
      <pivotArea type="data" outline="0" fieldPosition="0">
        <references count="2">
          <reference field="4294967294" count="1" selected="0">
            <x v="0"/>
          </reference>
          <reference field="9" count="1" selected="0">
            <x v="132"/>
          </reference>
        </references>
      </pivotArea>
    </chartFormat>
    <chartFormat chart="2" format="596">
      <pivotArea type="data" outline="0" fieldPosition="0">
        <references count="2">
          <reference field="4294967294" count="1" selected="0">
            <x v="0"/>
          </reference>
          <reference field="9" count="1" selected="0">
            <x v="85"/>
          </reference>
        </references>
      </pivotArea>
    </chartFormat>
    <chartFormat chart="2" format="597">
      <pivotArea type="data" outline="0" fieldPosition="0">
        <references count="2">
          <reference field="4294967294" count="1" selected="0">
            <x v="0"/>
          </reference>
          <reference field="9" count="1" selected="0">
            <x v="45"/>
          </reference>
        </references>
      </pivotArea>
    </chartFormat>
    <chartFormat chart="2" format="598">
      <pivotArea type="data" outline="0" fieldPosition="0">
        <references count="2">
          <reference field="4294967294" count="1" selected="0">
            <x v="0"/>
          </reference>
          <reference field="9" count="1" selected="0">
            <x v="30"/>
          </reference>
        </references>
      </pivotArea>
    </chartFormat>
    <chartFormat chart="2" format="599">
      <pivotArea type="data" outline="0" fieldPosition="0">
        <references count="2">
          <reference field="4294967294" count="1" selected="0">
            <x v="0"/>
          </reference>
          <reference field="9" count="1" selected="0">
            <x v="46"/>
          </reference>
        </references>
      </pivotArea>
    </chartFormat>
    <chartFormat chart="2" format="600">
      <pivotArea type="data" outline="0" fieldPosition="0">
        <references count="2">
          <reference field="4294967294" count="1" selected="0">
            <x v="0"/>
          </reference>
          <reference field="9" count="1" selected="0">
            <x v="178"/>
          </reference>
        </references>
      </pivotArea>
    </chartFormat>
    <chartFormat chart="2" format="601">
      <pivotArea type="data" outline="0" fieldPosition="0">
        <references count="2">
          <reference field="4294967294" count="1" selected="0">
            <x v="0"/>
          </reference>
          <reference field="9" count="1" selected="0">
            <x v="226"/>
          </reference>
        </references>
      </pivotArea>
    </chartFormat>
    <chartFormat chart="2" format="602">
      <pivotArea type="data" outline="0" fieldPosition="0">
        <references count="2">
          <reference field="4294967294" count="1" selected="0">
            <x v="0"/>
          </reference>
          <reference field="9" count="1" selected="0">
            <x v="206"/>
          </reference>
        </references>
      </pivotArea>
    </chartFormat>
    <chartFormat chart="2" format="603">
      <pivotArea type="data" outline="0" fieldPosition="0">
        <references count="2">
          <reference field="4294967294" count="1" selected="0">
            <x v="0"/>
          </reference>
          <reference field="9" count="1" selected="0">
            <x v="47"/>
          </reference>
        </references>
      </pivotArea>
    </chartFormat>
    <chartFormat chart="2" format="604">
      <pivotArea type="data" outline="0" fieldPosition="0">
        <references count="2">
          <reference field="4294967294" count="1" selected="0">
            <x v="0"/>
          </reference>
          <reference field="9" count="1" selected="0">
            <x v="19"/>
          </reference>
        </references>
      </pivotArea>
    </chartFormat>
    <chartFormat chart="2" format="605">
      <pivotArea type="data" outline="0" fieldPosition="0">
        <references count="2">
          <reference field="4294967294" count="1" selected="0">
            <x v="0"/>
          </reference>
          <reference field="9" count="1" selected="0">
            <x v="245"/>
          </reference>
        </references>
      </pivotArea>
    </chartFormat>
    <chartFormat chart="2" format="606">
      <pivotArea type="data" outline="0" fieldPosition="0">
        <references count="2">
          <reference field="4294967294" count="1" selected="0">
            <x v="0"/>
          </reference>
          <reference field="9" count="1" selected="0">
            <x v="247"/>
          </reference>
        </references>
      </pivotArea>
    </chartFormat>
    <chartFormat chart="2" format="607">
      <pivotArea type="data" outline="0" fieldPosition="0">
        <references count="2">
          <reference field="4294967294" count="1" selected="0">
            <x v="0"/>
          </reference>
          <reference field="9" count="1" selected="0">
            <x v="225"/>
          </reference>
        </references>
      </pivotArea>
    </chartFormat>
    <chartFormat chart="2" format="608">
      <pivotArea type="data" outline="0" fieldPosition="0">
        <references count="2">
          <reference field="4294967294" count="1" selected="0">
            <x v="0"/>
          </reference>
          <reference field="9" count="1" selected="0">
            <x v="140"/>
          </reference>
        </references>
      </pivotArea>
    </chartFormat>
    <chartFormat chart="2" format="609">
      <pivotArea type="data" outline="0" fieldPosition="0">
        <references count="2">
          <reference field="4294967294" count="1" selected="0">
            <x v="0"/>
          </reference>
          <reference field="9" count="1" selected="0">
            <x v="228"/>
          </reference>
        </references>
      </pivotArea>
    </chartFormat>
    <chartFormat chart="2" format="610">
      <pivotArea type="data" outline="0" fieldPosition="0">
        <references count="2">
          <reference field="4294967294" count="1" selected="0">
            <x v="0"/>
          </reference>
          <reference field="9" count="1" selected="0">
            <x v="144"/>
          </reference>
        </references>
      </pivotArea>
    </chartFormat>
    <chartFormat chart="2" format="611">
      <pivotArea type="data" outline="0" fieldPosition="0">
        <references count="2">
          <reference field="4294967294" count="1" selected="0">
            <x v="0"/>
          </reference>
          <reference field="9" count="1" selected="0">
            <x v="240"/>
          </reference>
        </references>
      </pivotArea>
    </chartFormat>
    <chartFormat chart="2" format="612">
      <pivotArea type="data" outline="0" fieldPosition="0">
        <references count="2">
          <reference field="4294967294" count="1" selected="0">
            <x v="0"/>
          </reference>
          <reference field="9" count="1" selected="0">
            <x v="145"/>
          </reference>
        </references>
      </pivotArea>
    </chartFormat>
    <chartFormat chart="2" format="613">
      <pivotArea type="data" outline="0" fieldPosition="0">
        <references count="2">
          <reference field="4294967294" count="1" selected="0">
            <x v="0"/>
          </reference>
          <reference field="9" count="1" selected="0">
            <x v="246"/>
          </reference>
        </references>
      </pivotArea>
    </chartFormat>
    <chartFormat chart="2" format="614">
      <pivotArea type="data" outline="0" fieldPosition="0">
        <references count="2">
          <reference field="4294967294" count="1" selected="0">
            <x v="0"/>
          </reference>
          <reference field="9" count="1" selected="0">
            <x v="146"/>
          </reference>
        </references>
      </pivotArea>
    </chartFormat>
    <chartFormat chart="2" format="615">
      <pivotArea type="data" outline="0" fieldPosition="0">
        <references count="2">
          <reference field="4294967294" count="1" selected="0">
            <x v="0"/>
          </reference>
          <reference field="9" count="1" selected="0">
            <x v="248"/>
          </reference>
        </references>
      </pivotArea>
    </chartFormat>
    <chartFormat chart="2" format="616">
      <pivotArea type="data" outline="0" fieldPosition="0">
        <references count="2">
          <reference field="4294967294" count="1" selected="0">
            <x v="0"/>
          </reference>
          <reference field="9" count="1" selected="0">
            <x v="24"/>
          </reference>
        </references>
      </pivotArea>
    </chartFormat>
    <chartFormat chart="2" format="617">
      <pivotArea type="data" outline="0" fieldPosition="0">
        <references count="2">
          <reference field="4294967294" count="1" selected="0">
            <x v="0"/>
          </reference>
          <reference field="9" count="1" selected="0">
            <x v="51"/>
          </reference>
        </references>
      </pivotArea>
    </chartFormat>
    <chartFormat chart="2" format="618">
      <pivotArea type="data" outline="0" fieldPosition="0">
        <references count="2">
          <reference field="4294967294" count="1" selected="0">
            <x v="0"/>
          </reference>
          <reference field="9" count="1" selected="0">
            <x v="255"/>
          </reference>
        </references>
      </pivotArea>
    </chartFormat>
    <chartFormat chart="2" format="619">
      <pivotArea type="data" outline="0" fieldPosition="0">
        <references count="2">
          <reference field="4294967294" count="1" selected="0">
            <x v="0"/>
          </reference>
          <reference field="9" count="1" selected="0">
            <x v="1"/>
          </reference>
        </references>
      </pivotArea>
    </chartFormat>
    <chartFormat chart="2" format="620">
      <pivotArea type="data" outline="0" fieldPosition="0">
        <references count="2">
          <reference field="4294967294" count="1" selected="0">
            <x v="0"/>
          </reference>
          <reference field="9" count="1" selected="0">
            <x v="196"/>
          </reference>
        </references>
      </pivotArea>
    </chartFormat>
    <chartFormat chart="2" format="621">
      <pivotArea type="data" outline="0" fieldPosition="0">
        <references count="2">
          <reference field="4294967294" count="1" selected="0">
            <x v="0"/>
          </reference>
          <reference field="9" count="1" selected="0">
            <x v="180"/>
          </reference>
        </references>
      </pivotArea>
    </chartFormat>
    <chartFormat chart="2" format="622">
      <pivotArea type="data" outline="0" fieldPosition="0">
        <references count="2">
          <reference field="4294967294" count="1" selected="0">
            <x v="0"/>
          </reference>
          <reference field="9" count="1" selected="0">
            <x v="102"/>
          </reference>
        </references>
      </pivotArea>
    </chartFormat>
    <chartFormat chart="2" format="623">
      <pivotArea type="data" outline="0" fieldPosition="0">
        <references count="2">
          <reference field="4294967294" count="1" selected="0">
            <x v="0"/>
          </reference>
          <reference field="9" count="1" selected="0">
            <x v="212"/>
          </reference>
        </references>
      </pivotArea>
    </chartFormat>
    <chartFormat chart="2" format="624">
      <pivotArea type="data" outline="0" fieldPosition="0">
        <references count="2">
          <reference field="4294967294" count="1" selected="0">
            <x v="0"/>
          </reference>
          <reference field="9" count="1" selected="0">
            <x v="11"/>
          </reference>
        </references>
      </pivotArea>
    </chartFormat>
    <chartFormat chart="2" format="625">
      <pivotArea type="data" outline="0" fieldPosition="0">
        <references count="2">
          <reference field="4294967294" count="1" selected="0">
            <x v="0"/>
          </reference>
          <reference field="9" count="1" selected="0">
            <x v="244"/>
          </reference>
        </references>
      </pivotArea>
    </chartFormat>
    <chartFormat chart="2" format="626">
      <pivotArea type="data" outline="0" fieldPosition="0">
        <references count="2">
          <reference field="4294967294" count="1" selected="0">
            <x v="0"/>
          </reference>
          <reference field="9" count="1" selected="0">
            <x v="52"/>
          </reference>
        </references>
      </pivotArea>
    </chartFormat>
    <chartFormat chart="2" format="627">
      <pivotArea type="data" outline="0" fieldPosition="0">
        <references count="2">
          <reference field="4294967294" count="1" selected="0">
            <x v="0"/>
          </reference>
          <reference field="9" count="1" selected="0">
            <x v="188"/>
          </reference>
        </references>
      </pivotArea>
    </chartFormat>
    <chartFormat chart="2" format="628">
      <pivotArea type="data" outline="0" fieldPosition="0">
        <references count="2">
          <reference field="4294967294" count="1" selected="0">
            <x v="0"/>
          </reference>
          <reference field="9" count="1" selected="0">
            <x v="64"/>
          </reference>
        </references>
      </pivotArea>
    </chartFormat>
    <chartFormat chart="2" format="629">
      <pivotArea type="data" outline="0" fieldPosition="0">
        <references count="2">
          <reference field="4294967294" count="1" selected="0">
            <x v="0"/>
          </reference>
          <reference field="9" count="1" selected="0">
            <x v="204"/>
          </reference>
        </references>
      </pivotArea>
    </chartFormat>
    <chartFormat chart="2" format="630">
      <pivotArea type="data" outline="0" fieldPosition="0">
        <references count="2">
          <reference field="4294967294" count="1" selected="0">
            <x v="0"/>
          </reference>
          <reference field="9" count="1" selected="0">
            <x v="106"/>
          </reference>
        </references>
      </pivotArea>
    </chartFormat>
    <chartFormat chart="2" format="631">
      <pivotArea type="data" outline="0" fieldPosition="0">
        <references count="2">
          <reference field="4294967294" count="1" selected="0">
            <x v="0"/>
          </reference>
          <reference field="9" count="1" selected="0">
            <x v="220"/>
          </reference>
        </references>
      </pivotArea>
    </chartFormat>
    <chartFormat chart="2" format="632">
      <pivotArea type="data" outline="0" fieldPosition="0">
        <references count="2">
          <reference field="4294967294" count="1" selected="0">
            <x v="0"/>
          </reference>
          <reference field="9" count="1" selected="0">
            <x v="107"/>
          </reference>
        </references>
      </pivotArea>
    </chartFormat>
    <chartFormat chart="2" format="633">
      <pivotArea type="data" outline="0" fieldPosition="0">
        <references count="2">
          <reference field="4294967294" count="1" selected="0">
            <x v="0"/>
          </reference>
          <reference field="9" count="1" selected="0">
            <x v="236"/>
          </reference>
        </references>
      </pivotArea>
    </chartFormat>
    <chartFormat chart="2" format="634">
      <pivotArea type="data" outline="0" fieldPosition="0">
        <references count="2">
          <reference field="4294967294" count="1" selected="0">
            <x v="0"/>
          </reference>
          <reference field="9" count="1" selected="0">
            <x v="108"/>
          </reference>
        </references>
      </pivotArea>
    </chartFormat>
    <chartFormat chart="2" format="635">
      <pivotArea type="data" outline="0" fieldPosition="0">
        <references count="2">
          <reference field="4294967294" count="1" selected="0">
            <x v="0"/>
          </reference>
          <reference field="9" count="1" selected="0">
            <x v="252"/>
          </reference>
        </references>
      </pivotArea>
    </chartFormat>
    <chartFormat chart="2" format="636">
      <pivotArea type="data" outline="0" fieldPosition="0">
        <references count="2">
          <reference field="4294967294" count="1" selected="0">
            <x v="0"/>
          </reference>
          <reference field="9" count="1" selected="0">
            <x v="55"/>
          </reference>
        </references>
      </pivotArea>
    </chartFormat>
    <chartFormat chart="2" format="637">
      <pivotArea type="data" outline="0" fieldPosition="0">
        <references count="2">
          <reference field="4294967294" count="1" selected="0">
            <x v="0"/>
          </reference>
          <reference field="9" count="1" selected="0">
            <x v="184"/>
          </reference>
        </references>
      </pivotArea>
    </chartFormat>
    <chartFormat chart="2" format="638">
      <pivotArea type="data" outline="0" fieldPosition="0">
        <references count="2">
          <reference field="4294967294" count="1" selected="0">
            <x v="0"/>
          </reference>
          <reference field="9" count="1" selected="0">
            <x v="110"/>
          </reference>
        </references>
      </pivotArea>
    </chartFormat>
    <chartFormat chart="2" format="639">
      <pivotArea type="data" outline="0" fieldPosition="0">
        <references count="2">
          <reference field="4294967294" count="1" selected="0">
            <x v="0"/>
          </reference>
          <reference field="9" count="1" selected="0">
            <x v="34"/>
          </reference>
        </references>
      </pivotArea>
    </chartFormat>
    <chartFormat chart="2" format="640">
      <pivotArea type="data" outline="0" fieldPosition="0">
        <references count="2">
          <reference field="4294967294" count="1" selected="0">
            <x v="0"/>
          </reference>
          <reference field="9" count="1" selected="0">
            <x v="111"/>
          </reference>
        </references>
      </pivotArea>
    </chartFormat>
    <chartFormat chart="2" format="641">
      <pivotArea type="data" outline="0" fieldPosition="0">
        <references count="2">
          <reference field="4294967294" count="1" selected="0">
            <x v="0"/>
          </reference>
          <reference field="9" count="1" selected="0">
            <x v="36"/>
          </reference>
        </references>
      </pivotArea>
    </chartFormat>
    <chartFormat chart="2" format="642">
      <pivotArea type="data" outline="0" fieldPosition="0">
        <references count="2">
          <reference field="4294967294" count="1" selected="0">
            <x v="0"/>
          </reference>
          <reference field="9" count="1" selected="0">
            <x v="13"/>
          </reference>
        </references>
      </pivotArea>
    </chartFormat>
    <chartFormat chart="2" format="643">
      <pivotArea type="data" outline="0" fieldPosition="0">
        <references count="2">
          <reference field="4294967294" count="1" selected="0">
            <x v="0"/>
          </reference>
          <reference field="9" count="1" selected="0">
            <x v="40"/>
          </reference>
        </references>
      </pivotArea>
    </chartFormat>
    <chartFormat chart="2" format="644">
      <pivotArea type="data" outline="0" fieldPosition="0">
        <references count="2">
          <reference field="4294967294" count="1" selected="0">
            <x v="0"/>
          </reference>
          <reference field="9" count="1" selected="0">
            <x v="113"/>
          </reference>
        </references>
      </pivotArea>
    </chartFormat>
    <chartFormat chart="2" format="645">
      <pivotArea type="data" outline="0" fieldPosition="0">
        <references count="2">
          <reference field="4294967294" count="1" selected="0">
            <x v="0"/>
          </reference>
          <reference field="9" count="1" selected="0">
            <x v="44"/>
          </reference>
        </references>
      </pivotArea>
    </chartFormat>
    <chartFormat chart="2" format="646">
      <pivotArea type="data" outline="0" fieldPosition="0">
        <references count="2">
          <reference field="4294967294" count="1" selected="0">
            <x v="0"/>
          </reference>
          <reference field="9" count="1" selected="0">
            <x v="114"/>
          </reference>
        </references>
      </pivotArea>
    </chartFormat>
    <chartFormat chart="2" format="647">
      <pivotArea type="data" outline="0" fieldPosition="0">
        <references count="2">
          <reference field="4294967294" count="1" selected="0">
            <x v="0"/>
          </reference>
          <reference field="9" count="1" selected="0">
            <x v="224"/>
          </reference>
        </references>
      </pivotArea>
    </chartFormat>
    <chartFormat chart="2" format="648">
      <pivotArea type="data" outline="0" fieldPosition="0">
        <references count="2">
          <reference field="4294967294" count="1" selected="0">
            <x v="0"/>
          </reference>
          <reference field="9" count="1" selected="0">
            <x v="20"/>
          </reference>
        </references>
      </pivotArea>
    </chartFormat>
    <chartFormat chart="2" format="649">
      <pivotArea type="data" outline="0" fieldPosition="0">
        <references count="2">
          <reference field="4294967294" count="1" selected="0">
            <x v="0"/>
          </reference>
          <reference field="9" count="1" selected="0">
            <x v="232"/>
          </reference>
        </references>
      </pivotArea>
    </chartFormat>
    <chartFormat chart="2" format="650">
      <pivotArea type="data" outline="0" fieldPosition="0">
        <references count="2">
          <reference field="4294967294" count="1" selected="0">
            <x v="0"/>
          </reference>
          <reference field="9" count="1" selected="0">
            <x v="116"/>
          </reference>
        </references>
      </pivotArea>
    </chartFormat>
    <chartFormat chart="2" format="651">
      <pivotArea type="data" outline="0" fieldPosition="0">
        <references count="2">
          <reference field="4294967294" count="1" selected="0">
            <x v="0"/>
          </reference>
          <reference field="9" count="1" selected="0">
            <x v="59"/>
          </reference>
        </references>
      </pivotArea>
    </chartFormat>
    <chartFormat chart="2" format="652">
      <pivotArea type="data" outline="0" fieldPosition="0">
        <references count="2">
          <reference field="4294967294" count="1" selected="0">
            <x v="0"/>
          </reference>
          <reference field="9" count="1" selected="0">
            <x v="117"/>
          </reference>
        </references>
      </pivotArea>
    </chartFormat>
    <chartFormat chart="2" format="653">
      <pivotArea type="data" outline="0" fieldPosition="0">
        <references count="2">
          <reference field="4294967294" count="1" selected="0">
            <x v="0"/>
          </reference>
          <reference field="9" count="1" selected="0">
            <x v="99"/>
          </reference>
        </references>
      </pivotArea>
    </chartFormat>
    <chartFormat chart="2" format="654">
      <pivotArea type="data" outline="0" fieldPosition="0">
        <references count="2">
          <reference field="4294967294" count="1" selected="0">
            <x v="0"/>
          </reference>
          <reference field="9" count="1" selected="0">
            <x v="67"/>
          </reference>
        </references>
      </pivotArea>
    </chartFormat>
    <chartFormat chart="2" format="655">
      <pivotArea type="data" outline="0" fieldPosition="0">
        <references count="2">
          <reference field="4294967294" count="1" selected="0">
            <x v="0"/>
          </reference>
          <reference field="9" count="1" selected="0">
            <x v="84"/>
          </reference>
        </references>
      </pivotArea>
    </chartFormat>
    <chartFormat chart="2" format="656">
      <pivotArea type="data" outline="0" fieldPosition="0">
        <references count="2">
          <reference field="4294967294" count="1" selected="0">
            <x v="0"/>
          </reference>
          <reference field="9" count="1" selected="0">
            <x v="119"/>
          </reference>
        </references>
      </pivotArea>
    </chartFormat>
    <chartFormat chart="2" format="657">
      <pivotArea type="data" outline="0" fieldPosition="0">
        <references count="2">
          <reference field="4294967294" count="1" selected="0">
            <x v="0"/>
          </reference>
          <reference field="9" count="1" selected="0">
            <x v="182"/>
          </reference>
        </references>
      </pivotArea>
    </chartFormat>
    <chartFormat chart="2" format="658">
      <pivotArea type="data" outline="0" fieldPosition="0">
        <references count="2">
          <reference field="4294967294" count="1" selected="0">
            <x v="0"/>
          </reference>
          <reference field="9" count="1" selected="0">
            <x v="120"/>
          </reference>
        </references>
      </pivotArea>
    </chartFormat>
    <chartFormat chart="2" format="659">
      <pivotArea type="data" outline="0" fieldPosition="0">
        <references count="2">
          <reference field="4294967294" count="1" selected="0">
            <x v="0"/>
          </reference>
          <reference field="9" count="1" selected="0">
            <x v="186"/>
          </reference>
        </references>
      </pivotArea>
    </chartFormat>
    <chartFormat chart="2" format="660">
      <pivotArea type="data" outline="0" fieldPosition="0">
        <references count="2">
          <reference field="4294967294" count="1" selected="0">
            <x v="0"/>
          </reference>
          <reference field="9" count="1" selected="0">
            <x v="121"/>
          </reference>
        </references>
      </pivotArea>
    </chartFormat>
    <chartFormat chart="2" format="661">
      <pivotArea type="data" outline="0" fieldPosition="0">
        <references count="2">
          <reference field="4294967294" count="1" selected="0">
            <x v="0"/>
          </reference>
          <reference field="9" count="1" selected="0">
            <x v="190"/>
          </reference>
        </references>
      </pivotArea>
    </chartFormat>
    <chartFormat chart="2" format="662">
      <pivotArea type="data" outline="0" fieldPosition="0">
        <references count="2">
          <reference field="4294967294" count="1" selected="0">
            <x v="0"/>
          </reference>
          <reference field="9" count="1" selected="0">
            <x v="122"/>
          </reference>
        </references>
      </pivotArea>
    </chartFormat>
    <chartFormat chart="2" format="663">
      <pivotArea type="data" outline="0" fieldPosition="0">
        <references count="2">
          <reference field="4294967294" count="1" selected="0">
            <x v="0"/>
          </reference>
          <reference field="9" count="1" selected="0">
            <x v="194"/>
          </reference>
        </references>
      </pivotArea>
    </chartFormat>
    <chartFormat chart="2" format="664">
      <pivotArea type="data" outline="0" fieldPosition="0">
        <references count="2">
          <reference field="4294967294" count="1" selected="0">
            <x v="0"/>
          </reference>
          <reference field="9" count="1" selected="0">
            <x v="123"/>
          </reference>
        </references>
      </pivotArea>
    </chartFormat>
    <chartFormat chart="2" format="665">
      <pivotArea type="data" outline="0" fieldPosition="0">
        <references count="2">
          <reference field="4294967294" count="1" selected="0">
            <x v="0"/>
          </reference>
          <reference field="9" count="1" selected="0">
            <x v="198"/>
          </reference>
        </references>
      </pivotArea>
    </chartFormat>
    <chartFormat chart="2" format="666">
      <pivotArea type="data" outline="0" fieldPosition="0">
        <references count="2">
          <reference field="4294967294" count="1" selected="0">
            <x v="0"/>
          </reference>
          <reference field="9" count="1" selected="0">
            <x v="124"/>
          </reference>
        </references>
      </pivotArea>
    </chartFormat>
    <chartFormat chart="2" format="667">
      <pivotArea type="data" outline="0" fieldPosition="0">
        <references count="2">
          <reference field="4294967294" count="1" selected="0">
            <x v="0"/>
          </reference>
          <reference field="9" count="1" selected="0">
            <x v="2"/>
          </reference>
        </references>
      </pivotArea>
    </chartFormat>
    <chartFormat chart="2" format="668">
      <pivotArea type="data" outline="0" fieldPosition="0">
        <references count="2">
          <reference field="4294967294" count="1" selected="0">
            <x v="0"/>
          </reference>
          <reference field="9" count="1" selected="0">
            <x v="125"/>
          </reference>
        </references>
      </pivotArea>
    </chartFormat>
    <chartFormat chart="2" format="669">
      <pivotArea type="data" outline="0" fieldPosition="0">
        <references count="2">
          <reference field="4294967294" count="1" selected="0">
            <x v="0"/>
          </reference>
          <reference field="9" count="1" selected="0">
            <x v="86"/>
          </reference>
        </references>
      </pivotArea>
    </chartFormat>
    <chartFormat chart="2" format="670">
      <pivotArea type="data" outline="0" fieldPosition="0">
        <references count="2">
          <reference field="4294967294" count="1" selected="0">
            <x v="0"/>
          </reference>
          <reference field="9" count="1" selected="0">
            <x v="126"/>
          </reference>
        </references>
      </pivotArea>
    </chartFormat>
    <chartFormat chart="2" format="671">
      <pivotArea type="data" outline="0" fieldPosition="0">
        <references count="2">
          <reference field="4294967294" count="1" selected="0">
            <x v="0"/>
          </reference>
          <reference field="9" count="1" selected="0">
            <x v="58"/>
          </reference>
        </references>
      </pivotArea>
    </chartFormat>
    <chartFormat chart="2" format="672">
      <pivotArea type="data" outline="0" fieldPosition="0">
        <references count="2">
          <reference field="4294967294" count="1" selected="0">
            <x v="0"/>
          </reference>
          <reference field="9" count="1" selected="0">
            <x v="7"/>
          </reference>
        </references>
      </pivotArea>
    </chartFormat>
    <chartFormat chart="2" format="673">
      <pivotArea type="data" outline="0" fieldPosition="0">
        <references count="2">
          <reference field="4294967294" count="1" selected="0">
            <x v="0"/>
          </reference>
          <reference field="9" count="1" selected="0">
            <x v="42"/>
          </reference>
        </references>
      </pivotArea>
    </chartFormat>
    <chartFormat chart="2" format="674">
      <pivotArea type="data" outline="0" fieldPosition="0">
        <references count="2">
          <reference field="4294967294" count="1" selected="0">
            <x v="0"/>
          </reference>
          <reference field="9" count="1" selected="0">
            <x v="0"/>
          </reference>
        </references>
      </pivotArea>
    </chartFormat>
    <chartFormat chart="2" format="675">
      <pivotArea type="data" outline="0" fieldPosition="0">
        <references count="2">
          <reference field="4294967294" count="1" selected="0">
            <x v="0"/>
          </reference>
          <reference field="9" count="1" selected="0">
            <x v="218"/>
          </reference>
        </references>
      </pivotArea>
    </chartFormat>
    <chartFormat chart="2" format="676">
      <pivotArea type="data" outline="0" fieldPosition="0">
        <references count="2">
          <reference field="4294967294" count="1" selected="0">
            <x v="0"/>
          </reference>
          <reference field="9" count="1" selected="0">
            <x v="129"/>
          </reference>
        </references>
      </pivotArea>
    </chartFormat>
    <chartFormat chart="2" format="677">
      <pivotArea type="data" outline="0" fieldPosition="0">
        <references count="2">
          <reference field="4294967294" count="1" selected="0">
            <x v="0"/>
          </reference>
          <reference field="9" count="1" selected="0">
            <x v="89"/>
          </reference>
        </references>
      </pivotArea>
    </chartFormat>
    <chartFormat chart="2" format="678">
      <pivotArea type="data" outline="0" fieldPosition="0">
        <references count="2">
          <reference field="4294967294" count="1" selected="0">
            <x v="0"/>
          </reference>
          <reference field="9" count="1" selected="0">
            <x v="130"/>
          </reference>
        </references>
      </pivotArea>
    </chartFormat>
    <chartFormat chart="2" format="679">
      <pivotArea type="data" outline="0" fieldPosition="0">
        <references count="2">
          <reference field="4294967294" count="1" selected="0">
            <x v="0"/>
          </reference>
          <reference field="9" count="1" selected="0">
            <x v="17"/>
          </reference>
        </references>
      </pivotArea>
    </chartFormat>
    <chartFormat chart="2" format="680">
      <pivotArea type="data" outline="0" fieldPosition="0">
        <references count="2">
          <reference field="4294967294" count="1" selected="0">
            <x v="0"/>
          </reference>
          <reference field="9" count="1" selected="0">
            <x v="22"/>
          </reference>
        </references>
      </pivotArea>
    </chartFormat>
    <chartFormat chart="2" format="681">
      <pivotArea type="data" outline="0" fieldPosition="0">
        <references count="2">
          <reference field="4294967294" count="1" selected="0">
            <x v="0"/>
          </reference>
          <reference field="9" count="1" selected="0">
            <x v="94"/>
          </reference>
        </references>
      </pivotArea>
    </chartFormat>
    <chartFormat chart="2" format="682">
      <pivotArea type="data" outline="0" fieldPosition="0">
        <references count="2">
          <reference field="4294967294" count="1" selected="0">
            <x v="0"/>
          </reference>
          <reference field="9" count="1" selected="0">
            <x v="68"/>
          </reference>
        </references>
      </pivotArea>
    </chartFormat>
    <chartFormat chart="2" format="683">
      <pivotArea type="data" outline="0" fieldPosition="0">
        <references count="2">
          <reference field="4294967294" count="1" selected="0">
            <x v="0"/>
          </reference>
          <reference field="9" count="1" selected="0">
            <x v="48"/>
          </reference>
        </references>
      </pivotArea>
    </chartFormat>
    <chartFormat chart="2" format="684">
      <pivotArea type="data" outline="0" fieldPosition="0">
        <references count="2">
          <reference field="4294967294" count="1" selected="0">
            <x v="0"/>
          </reference>
          <reference field="9" count="1" selected="0">
            <x v="69"/>
          </reference>
        </references>
      </pivotArea>
    </chartFormat>
    <chartFormat chart="2" format="685">
      <pivotArea type="data" outline="0" fieldPosition="0">
        <references count="2">
          <reference field="4294967294" count="1" selected="0">
            <x v="0"/>
          </reference>
          <reference field="9" count="1" selected="0">
            <x v="238"/>
          </reference>
        </references>
      </pivotArea>
    </chartFormat>
    <chartFormat chart="2" format="686">
      <pivotArea type="data" outline="0" fieldPosition="0">
        <references count="2">
          <reference field="4294967294" count="1" selected="0">
            <x v="0"/>
          </reference>
          <reference field="9" count="1" selected="0">
            <x v="23"/>
          </reference>
        </references>
      </pivotArea>
    </chartFormat>
    <chartFormat chart="2" format="687">
      <pivotArea type="data" outline="0" fieldPosition="0">
        <references count="2">
          <reference field="4294967294" count="1" selected="0">
            <x v="0"/>
          </reference>
          <reference field="9" count="1" selected="0">
            <x v="242"/>
          </reference>
        </references>
      </pivotArea>
    </chartFormat>
    <chartFormat chart="2" format="688">
      <pivotArea type="data" outline="0" fieldPosition="0">
        <references count="2">
          <reference field="4294967294" count="1" selected="0">
            <x v="0"/>
          </reference>
          <reference field="9" count="1" selected="0">
            <x v="135"/>
          </reference>
        </references>
      </pivotArea>
    </chartFormat>
    <chartFormat chart="2" format="689">
      <pivotArea type="data" outline="0" fieldPosition="0">
        <references count="2">
          <reference field="4294967294" count="1" selected="0">
            <x v="0"/>
          </reference>
          <reference field="9" count="1" selected="0">
            <x v="60"/>
          </reference>
        </references>
      </pivotArea>
    </chartFormat>
    <chartFormat chart="2" format="690">
      <pivotArea type="data" outline="0" fieldPosition="0">
        <references count="2">
          <reference field="4294967294" count="1" selected="0">
            <x v="0"/>
          </reference>
          <reference field="9" count="1" selected="0">
            <x v="136"/>
          </reference>
        </references>
      </pivotArea>
    </chartFormat>
    <chartFormat chart="2" format="691">
      <pivotArea type="data" outline="0" fieldPosition="0">
        <references count="2">
          <reference field="4294967294" count="1" selected="0">
            <x v="0"/>
          </reference>
          <reference field="9" count="1" selected="0">
            <x v="250"/>
          </reference>
        </references>
      </pivotArea>
    </chartFormat>
    <chartFormat chart="2" format="692">
      <pivotArea type="data" outline="0" fieldPosition="0">
        <references count="2">
          <reference field="4294967294" count="1" selected="0">
            <x v="0"/>
          </reference>
          <reference field="9" count="1" selected="0">
            <x v="137"/>
          </reference>
        </references>
      </pivotArea>
    </chartFormat>
    <chartFormat chart="2" format="693">
      <pivotArea type="data" outline="0" fieldPosition="0">
        <references count="2">
          <reference field="4294967294" count="1" selected="0">
            <x v="0"/>
          </reference>
          <reference field="9" count="1" selected="0">
            <x v="101"/>
          </reference>
        </references>
      </pivotArea>
    </chartFormat>
    <chartFormat chart="2" format="694">
      <pivotArea type="data" outline="0" fieldPosition="0">
        <references count="2">
          <reference field="4294967294" count="1" selected="0">
            <x v="0"/>
          </reference>
          <reference field="9" count="1" selected="0">
            <x v="138"/>
          </reference>
        </references>
      </pivotArea>
    </chartFormat>
    <chartFormat chart="2" format="695">
      <pivotArea type="data" outline="0" fieldPosition="0">
        <references count="2">
          <reference field="4294967294" count="1" selected="0">
            <x v="0"/>
          </reference>
          <reference field="9" count="1" selected="0">
            <x v="179"/>
          </reference>
        </references>
      </pivotArea>
    </chartFormat>
    <chartFormat chart="2" format="696">
      <pivotArea type="data" outline="0" fieldPosition="0">
        <references count="2">
          <reference field="4294967294" count="1" selected="0">
            <x v="0"/>
          </reference>
          <reference field="9" count="1" selected="0">
            <x v="139"/>
          </reference>
        </references>
      </pivotArea>
    </chartFormat>
    <chartFormat chart="2" format="697">
      <pivotArea type="data" outline="0" fieldPosition="0">
        <references count="2">
          <reference field="4294967294" count="1" selected="0">
            <x v="0"/>
          </reference>
          <reference field="9" count="1" selected="0">
            <x v="181"/>
          </reference>
        </references>
      </pivotArea>
    </chartFormat>
    <chartFormat chart="2" format="698">
      <pivotArea type="data" outline="0" fieldPosition="0">
        <references count="2">
          <reference field="4294967294" count="1" selected="0">
            <x v="0"/>
          </reference>
          <reference field="9" count="1" selected="0">
            <x v="56"/>
          </reference>
        </references>
      </pivotArea>
    </chartFormat>
    <chartFormat chart="2" format="699">
      <pivotArea type="data" outline="0" fieldPosition="0">
        <references count="2">
          <reference field="4294967294" count="1" selected="0">
            <x v="0"/>
          </reference>
          <reference field="9" count="1" selected="0">
            <x v="183"/>
          </reference>
        </references>
      </pivotArea>
    </chartFormat>
    <chartFormat chart="2" format="700">
      <pivotArea type="data" outline="0" fieldPosition="0">
        <references count="2">
          <reference field="4294967294" count="1" selected="0">
            <x v="0"/>
          </reference>
          <reference field="9" count="1" selected="0">
            <x v="141"/>
          </reference>
        </references>
      </pivotArea>
    </chartFormat>
    <chartFormat chart="2" format="701">
      <pivotArea type="data" outline="0" fieldPosition="0">
        <references count="2">
          <reference field="4294967294" count="1" selected="0">
            <x v="0"/>
          </reference>
          <reference field="9" count="1" selected="0">
            <x v="185"/>
          </reference>
        </references>
      </pivotArea>
    </chartFormat>
    <chartFormat chart="2" format="702">
      <pivotArea type="data" outline="0" fieldPosition="0">
        <references count="2">
          <reference field="4294967294" count="1" selected="0">
            <x v="0"/>
          </reference>
          <reference field="9" count="1" selected="0">
            <x v="142"/>
          </reference>
        </references>
      </pivotArea>
    </chartFormat>
    <chartFormat chart="2" format="703">
      <pivotArea type="data" outline="0" fieldPosition="0">
        <references count="2">
          <reference field="4294967294" count="1" selected="0">
            <x v="0"/>
          </reference>
          <reference field="9" count="1" selected="0">
            <x v="33"/>
          </reference>
        </references>
      </pivotArea>
    </chartFormat>
    <chartFormat chart="2" format="704">
      <pivotArea type="data" outline="0" fieldPosition="0">
        <references count="2">
          <reference field="4294967294" count="1" selected="0">
            <x v="0"/>
          </reference>
          <reference field="9" count="1" selected="0">
            <x v="143"/>
          </reference>
        </references>
      </pivotArea>
    </chartFormat>
    <chartFormat chart="2" format="705">
      <pivotArea type="data" outline="0" fieldPosition="0">
        <references count="2">
          <reference field="4294967294" count="1" selected="0">
            <x v="0"/>
          </reference>
          <reference field="9" count="1" selected="0">
            <x v="189"/>
          </reference>
        </references>
      </pivotArea>
    </chartFormat>
    <chartFormat chart="2" format="706">
      <pivotArea type="data" outline="0" fieldPosition="0">
        <references count="2">
          <reference field="4294967294" count="1" selected="0">
            <x v="0"/>
          </reference>
          <reference field="9" count="1" selected="0">
            <x v="4"/>
          </reference>
        </references>
      </pivotArea>
    </chartFormat>
    <chartFormat chart="2" format="707">
      <pivotArea type="data" outline="0" fieldPosition="0">
        <references count="2">
          <reference field="4294967294" count="1" selected="0">
            <x v="0"/>
          </reference>
          <reference field="9" count="1" selected="0">
            <x v="191"/>
          </reference>
        </references>
      </pivotArea>
    </chartFormat>
    <chartFormat chart="2" format="708">
      <pivotArea type="data" outline="0" fieldPosition="0">
        <references count="2">
          <reference field="4294967294" count="1" selected="0">
            <x v="0"/>
          </reference>
          <reference field="9" count="1" selected="0">
            <x v="72"/>
          </reference>
        </references>
      </pivotArea>
    </chartFormat>
    <chartFormat chart="2" format="709">
      <pivotArea type="data" outline="0" fieldPosition="0">
        <references count="2">
          <reference field="4294967294" count="1" selected="0">
            <x v="0"/>
          </reference>
          <reference field="9" count="1" selected="0">
            <x v="193"/>
          </reference>
        </references>
      </pivotArea>
    </chartFormat>
    <chartFormat chart="2" format="710">
      <pivotArea type="data" outline="0" fieldPosition="0">
        <references count="2">
          <reference field="4294967294" count="1" selected="0">
            <x v="0"/>
          </reference>
          <reference field="9" count="1" selected="0">
            <x v="73"/>
          </reference>
        </references>
      </pivotArea>
    </chartFormat>
    <chartFormat chart="2" format="711">
      <pivotArea type="data" outline="0" fieldPosition="0">
        <references count="2">
          <reference field="4294967294" count="1" selected="0">
            <x v="0"/>
          </reference>
          <reference field="9" count="1" selected="0">
            <x v="195"/>
          </reference>
        </references>
      </pivotArea>
    </chartFormat>
    <chartFormat chart="2" format="712">
      <pivotArea type="data" outline="0" fieldPosition="0">
        <references count="2">
          <reference field="4294967294" count="1" selected="0">
            <x v="0"/>
          </reference>
          <reference field="9" count="1" selected="0">
            <x v="5"/>
          </reference>
        </references>
      </pivotArea>
    </chartFormat>
    <chartFormat chart="2" format="713">
      <pivotArea type="data" outline="0" fieldPosition="0">
        <references count="2">
          <reference field="4294967294" count="1" selected="0">
            <x v="0"/>
          </reference>
          <reference field="9" count="1" selected="0">
            <x v="197"/>
          </reference>
        </references>
      </pivotArea>
    </chartFormat>
    <chartFormat chart="2" format="714">
      <pivotArea type="data" outline="0" fieldPosition="0">
        <references count="2">
          <reference field="4294967294" count="1" selected="0">
            <x v="0"/>
          </reference>
          <reference field="9" count="1" selected="0">
            <x v="25"/>
          </reference>
        </references>
      </pivotArea>
    </chartFormat>
    <chartFormat chart="2" format="715">
      <pivotArea type="data" outline="0" fieldPosition="0">
        <references count="2">
          <reference field="4294967294" count="1" selected="0">
            <x v="0"/>
          </reference>
          <reference field="9" count="1" selected="0">
            <x v="57"/>
          </reference>
        </references>
      </pivotArea>
    </chartFormat>
    <chartFormat chart="2" format="716">
      <pivotArea type="data" outline="0" fieldPosition="0">
        <references count="2">
          <reference field="4294967294" count="1" selected="0">
            <x v="0"/>
          </reference>
          <reference field="9" count="1" selected="0">
            <x v="149"/>
          </reference>
        </references>
      </pivotArea>
    </chartFormat>
    <chartFormat chart="2" format="717">
      <pivotArea type="data" outline="0" fieldPosition="0">
        <references count="2">
          <reference field="4294967294" count="1" selected="0">
            <x v="0"/>
          </reference>
          <reference field="9" count="1" selected="0">
            <x v="37"/>
          </reference>
        </references>
      </pivotArea>
    </chartFormat>
    <chartFormat chart="2" format="718">
      <pivotArea type="data" outline="0" fieldPosition="0">
        <references count="2">
          <reference field="4294967294" count="1" selected="0">
            <x v="0"/>
          </reference>
          <reference field="9" count="1" selected="0">
            <x v="150"/>
          </reference>
        </references>
      </pivotArea>
    </chartFormat>
    <chartFormat chart="2" format="719">
      <pivotArea type="data" outline="0" fieldPosition="0">
        <references count="2">
          <reference field="4294967294" count="1" selected="0">
            <x v="0"/>
          </reference>
          <reference field="9" count="1" selected="0">
            <x v="203"/>
          </reference>
        </references>
      </pivotArea>
    </chartFormat>
    <chartFormat chart="2" format="720">
      <pivotArea type="data" outline="0" fieldPosition="0">
        <references count="2">
          <reference field="4294967294" count="1" selected="0">
            <x v="0"/>
          </reference>
          <reference field="9" count="1" selected="0">
            <x v="151"/>
          </reference>
        </references>
      </pivotArea>
    </chartFormat>
    <chartFormat chart="2" format="721">
      <pivotArea type="data" outline="0" fieldPosition="0">
        <references count="2">
          <reference field="4294967294" count="1" selected="0">
            <x v="0"/>
          </reference>
          <reference field="9" count="1" selected="0">
            <x v="39"/>
          </reference>
        </references>
      </pivotArea>
    </chartFormat>
    <chartFormat chart="2" format="722">
      <pivotArea type="data" outline="0" fieldPosition="0">
        <references count="2">
          <reference field="4294967294" count="1" selected="0">
            <x v="0"/>
          </reference>
          <reference field="9" count="1" selected="0">
            <x v="254"/>
          </reference>
        </references>
      </pivotArea>
    </chartFormat>
    <chartFormat chart="2" format="723">
      <pivotArea type="data" outline="0" fieldPosition="0">
        <references count="2">
          <reference field="4294967294" count="1" selected="0">
            <x v="0"/>
          </reference>
          <reference field="9" count="1" selected="0">
            <x v="87"/>
          </reference>
        </references>
      </pivotArea>
    </chartFormat>
    <chartFormat chart="2" format="724">
      <pivotArea type="data" outline="0" fieldPosition="0">
        <references count="2">
          <reference field="4294967294" count="1" selected="0">
            <x v="0"/>
          </reference>
          <reference field="9" count="1" selected="0">
            <x v="75"/>
          </reference>
        </references>
      </pivotArea>
    </chartFormat>
    <chartFormat chart="2" format="725">
      <pivotArea type="data" outline="0" fieldPosition="0">
        <references count="2">
          <reference field="4294967294" count="1" selected="0">
            <x v="0"/>
          </reference>
          <reference field="9" count="1" selected="0">
            <x v="209"/>
          </reference>
        </references>
      </pivotArea>
    </chartFormat>
    <chartFormat chart="2" format="726">
      <pivotArea type="data" outline="0" fieldPosition="0">
        <references count="2">
          <reference field="4294967294" count="1" selected="0">
            <x v="0"/>
          </reference>
          <reference field="9" count="1" selected="0">
            <x v="76"/>
          </reference>
        </references>
      </pivotArea>
    </chartFormat>
    <chartFormat chart="2" format="727">
      <pivotArea type="data" outline="0" fieldPosition="0">
        <references count="2">
          <reference field="4294967294" count="1" selected="0">
            <x v="0"/>
          </reference>
          <reference field="9" count="1" selected="0">
            <x v="41"/>
          </reference>
        </references>
      </pivotArea>
    </chartFormat>
    <chartFormat chart="2" format="728">
      <pivotArea type="data" outline="0" fieldPosition="0">
        <references count="2">
          <reference field="4294967294" count="1" selected="0">
            <x v="0"/>
          </reference>
          <reference field="9" count="1" selected="0">
            <x v="8"/>
          </reference>
        </references>
      </pivotArea>
    </chartFormat>
    <chartFormat chart="2" format="729">
      <pivotArea type="data" outline="0" fieldPosition="0">
        <references count="2">
          <reference field="4294967294" count="1" selected="0">
            <x v="0"/>
          </reference>
          <reference field="9" count="1" selected="0">
            <x v="213"/>
          </reference>
        </references>
      </pivotArea>
    </chartFormat>
    <chartFormat chart="2" format="730">
      <pivotArea type="data" outline="0" fieldPosition="0">
        <references count="2">
          <reference field="4294967294" count="1" selected="0">
            <x v="0"/>
          </reference>
          <reference field="9" count="1" selected="0">
            <x v="77"/>
          </reference>
        </references>
      </pivotArea>
    </chartFormat>
    <chartFormat chart="2" format="731">
      <pivotArea type="data" outline="0" fieldPosition="0">
        <references count="2">
          <reference field="4294967294" count="1" selected="0">
            <x v="0"/>
          </reference>
          <reference field="9" count="1" selected="0">
            <x v="43"/>
          </reference>
        </references>
      </pivotArea>
    </chartFormat>
    <chartFormat chart="2" format="732">
      <pivotArea type="data" outline="0" fieldPosition="0">
        <references count="2">
          <reference field="4294967294" count="1" selected="0">
            <x v="0"/>
          </reference>
          <reference field="9" count="1" selected="0">
            <x v="78"/>
          </reference>
        </references>
      </pivotArea>
    </chartFormat>
    <chartFormat chart="2" format="733">
      <pivotArea type="data" outline="0" fieldPosition="0">
        <references count="2">
          <reference field="4294967294" count="1" selected="0">
            <x v="0"/>
          </reference>
          <reference field="9" count="1" selected="0">
            <x v="217"/>
          </reference>
        </references>
      </pivotArea>
    </chartFormat>
    <chartFormat chart="2" format="734">
      <pivotArea type="data" outline="0" fieldPosition="0">
        <references count="2">
          <reference field="4294967294" count="1" selected="0">
            <x v="0"/>
          </reference>
          <reference field="9" count="1" selected="0">
            <x v="79"/>
          </reference>
        </references>
      </pivotArea>
    </chartFormat>
    <chartFormat chart="2" format="735">
      <pivotArea type="data" outline="0" fieldPosition="0">
        <references count="2">
          <reference field="4294967294" count="1" selected="0">
            <x v="0"/>
          </reference>
          <reference field="9" count="1" selected="0">
            <x v="219"/>
          </reference>
        </references>
      </pivotArea>
    </chartFormat>
    <chartFormat chart="2" format="736">
      <pivotArea type="data" outline="0" fieldPosition="0">
        <references count="2">
          <reference field="4294967294" count="1" selected="0">
            <x v="0"/>
          </reference>
          <reference field="9" count="1" selected="0">
            <x v="159"/>
          </reference>
        </references>
      </pivotArea>
    </chartFormat>
    <chartFormat chart="2" format="737">
      <pivotArea type="data" outline="0" fieldPosition="0">
        <references count="2">
          <reference field="4294967294" count="1" selected="0">
            <x v="0"/>
          </reference>
          <reference field="9" count="1" selected="0">
            <x v="221"/>
          </reference>
        </references>
      </pivotArea>
    </chartFormat>
    <chartFormat chart="2" format="738">
      <pivotArea type="data" outline="0" fieldPosition="0">
        <references count="2">
          <reference field="4294967294" count="1" selected="0">
            <x v="0"/>
          </reference>
          <reference field="9" count="1" selected="0">
            <x v="160"/>
          </reference>
        </references>
      </pivotArea>
    </chartFormat>
    <chartFormat chart="2" format="739">
      <pivotArea type="data" outline="0" fieldPosition="0">
        <references count="2">
          <reference field="4294967294" count="1" selected="0">
            <x v="0"/>
          </reference>
          <reference field="9" count="1" selected="0">
            <x v="16"/>
          </reference>
        </references>
      </pivotArea>
    </chartFormat>
    <chartFormat chart="2" format="740">
      <pivotArea type="data" outline="0" fieldPosition="0">
        <references count="2">
          <reference field="4294967294" count="1" selected="0">
            <x v="0"/>
          </reference>
          <reference field="9" count="1" selected="0">
            <x v="80"/>
          </reference>
        </references>
      </pivotArea>
    </chartFormat>
    <chartFormat chart="2" format="741">
      <pivotArea type="data" outline="0" fieldPosition="0">
        <references count="2">
          <reference field="4294967294" count="1" selected="0">
            <x v="0"/>
          </reference>
          <reference field="9" count="1" selected="0">
            <x v="91"/>
          </reference>
        </references>
      </pivotArea>
    </chartFormat>
    <chartFormat chart="2" format="742">
      <pivotArea type="data" outline="0" fieldPosition="0">
        <references count="2">
          <reference field="4294967294" count="1" selected="0">
            <x v="0"/>
          </reference>
          <reference field="9" count="1" selected="0">
            <x v="81"/>
          </reference>
        </references>
      </pivotArea>
    </chartFormat>
    <chartFormat chart="2" format="743">
      <pivotArea type="data" outline="0" fieldPosition="0">
        <references count="2">
          <reference field="4294967294" count="1" selected="0">
            <x v="0"/>
          </reference>
          <reference field="9" count="1" selected="0">
            <x v="227"/>
          </reference>
        </references>
      </pivotArea>
    </chartFormat>
    <chartFormat chart="2" format="744">
      <pivotArea type="data" outline="0" fieldPosition="0">
        <references count="2">
          <reference field="4294967294" count="1" selected="0">
            <x v="0"/>
          </reference>
          <reference field="9" count="1" selected="0">
            <x v="163"/>
          </reference>
        </references>
      </pivotArea>
    </chartFormat>
    <chartFormat chart="2" format="745">
      <pivotArea type="data" outline="0" fieldPosition="0">
        <references count="2">
          <reference field="4294967294" count="1" selected="0">
            <x v="0"/>
          </reference>
          <reference field="9" count="1" selected="0">
            <x v="229"/>
          </reference>
        </references>
      </pivotArea>
    </chartFormat>
    <chartFormat chart="2" format="746">
      <pivotArea type="data" outline="0" fieldPosition="0">
        <references count="2">
          <reference field="4294967294" count="1" selected="0">
            <x v="0"/>
          </reference>
          <reference field="9" count="1" selected="0">
            <x v="164"/>
          </reference>
        </references>
      </pivotArea>
    </chartFormat>
    <chartFormat chart="2" format="747">
      <pivotArea type="data" outline="0" fieldPosition="0">
        <references count="2">
          <reference field="4294967294" count="1" selected="0">
            <x v="0"/>
          </reference>
          <reference field="9" count="1" selected="0">
            <x v="231"/>
          </reference>
        </references>
      </pivotArea>
    </chartFormat>
    <chartFormat chart="2" format="748">
      <pivotArea type="data" outline="0" fieldPosition="0">
        <references count="2">
          <reference field="4294967294" count="1" selected="0">
            <x v="0"/>
          </reference>
          <reference field="9" count="1" selected="0">
            <x v="165"/>
          </reference>
        </references>
      </pivotArea>
    </chartFormat>
    <chartFormat chart="2" format="749">
      <pivotArea type="data" outline="0" fieldPosition="0">
        <references count="2">
          <reference field="4294967294" count="1" selected="0">
            <x v="0"/>
          </reference>
          <reference field="9" count="1" selected="0">
            <x v="233"/>
          </reference>
        </references>
      </pivotArea>
    </chartFormat>
    <chartFormat chart="2" format="750">
      <pivotArea type="data" outline="0" fieldPosition="0">
        <references count="2">
          <reference field="4294967294" count="1" selected="0">
            <x v="0"/>
          </reference>
          <reference field="9" count="1" selected="0">
            <x v="82"/>
          </reference>
        </references>
      </pivotArea>
    </chartFormat>
    <chartFormat chart="2" format="751">
      <pivotArea type="data" outline="0" fieldPosition="0">
        <references count="2">
          <reference field="4294967294" count="1" selected="0">
            <x v="0"/>
          </reference>
          <reference field="9" count="1" selected="0">
            <x v="49"/>
          </reference>
        </references>
      </pivotArea>
    </chartFormat>
    <chartFormat chart="2" format="752">
      <pivotArea type="data" outline="0" fieldPosition="0">
        <references count="2">
          <reference field="4294967294" count="1" selected="0">
            <x v="0"/>
          </reference>
          <reference field="9" count="1" selected="0">
            <x v="167"/>
          </reference>
        </references>
      </pivotArea>
    </chartFormat>
    <chartFormat chart="2" format="753">
      <pivotArea type="data" outline="0" fieldPosition="0">
        <references count="2">
          <reference field="4294967294" count="1" selected="0">
            <x v="0"/>
          </reference>
          <reference field="9" count="1" selected="0">
            <x v="237"/>
          </reference>
        </references>
      </pivotArea>
    </chartFormat>
    <chartFormat chart="2" format="754">
      <pivotArea type="data" outline="0" fieldPosition="0">
        <references count="2">
          <reference field="4294967294" count="1" selected="0">
            <x v="0"/>
          </reference>
          <reference field="9" count="1" selected="0">
            <x v="168"/>
          </reference>
        </references>
      </pivotArea>
    </chartFormat>
    <chartFormat chart="2" format="755">
      <pivotArea type="data" outline="0" fieldPosition="0">
        <references count="2">
          <reference field="4294967294" count="1" selected="0">
            <x v="0"/>
          </reference>
          <reference field="9" count="1" selected="0">
            <x v="3"/>
          </reference>
        </references>
      </pivotArea>
    </chartFormat>
    <chartFormat chart="2" format="756">
      <pivotArea type="data" outline="0" fieldPosition="0">
        <references count="2">
          <reference field="4294967294" count="1" selected="0">
            <x v="0"/>
          </reference>
          <reference field="9" count="1" selected="0">
            <x v="83"/>
          </reference>
        </references>
      </pivotArea>
    </chartFormat>
    <chartFormat chart="2" format="757">
      <pivotArea type="data" outline="0" fieldPosition="0">
        <references count="2">
          <reference field="4294967294" count="1" selected="0">
            <x v="0"/>
          </reference>
          <reference field="9" count="1" selected="0">
            <x v="241"/>
          </reference>
        </references>
      </pivotArea>
    </chartFormat>
    <chartFormat chart="2" format="758">
      <pivotArea type="data" outline="0" fieldPosition="0">
        <references count="2">
          <reference field="4294967294" count="1" selected="0">
            <x v="0"/>
          </reference>
          <reference field="9" count="1" selected="0">
            <x v="170"/>
          </reference>
        </references>
      </pivotArea>
    </chartFormat>
    <chartFormat chart="2" format="759">
      <pivotArea type="data" outline="0" fieldPosition="0">
        <references count="2">
          <reference field="4294967294" count="1" selected="0">
            <x v="0"/>
          </reference>
          <reference field="9" count="1" selected="0">
            <x v="243"/>
          </reference>
        </references>
      </pivotArea>
    </chartFormat>
    <chartFormat chart="2" format="760">
      <pivotArea type="data" outline="0" fieldPosition="0">
        <references count="2">
          <reference field="4294967294" count="1" selected="0">
            <x v="0"/>
          </reference>
          <reference field="9" count="1" selected="0">
            <x v="171"/>
          </reference>
        </references>
      </pivotArea>
    </chartFormat>
    <chartFormat chart="2" format="761">
      <pivotArea type="data" outline="0" fieldPosition="0">
        <references count="2">
          <reference field="4294967294" count="1" selected="0">
            <x v="0"/>
          </reference>
          <reference field="9" count="1" selected="0">
            <x v="96"/>
          </reference>
        </references>
      </pivotArea>
    </chartFormat>
    <chartFormat chart="2" format="762">
      <pivotArea type="data" outline="0" fieldPosition="0">
        <references count="2">
          <reference field="4294967294" count="1" selected="0">
            <x v="0"/>
          </reference>
          <reference field="9" count="1" selected="0">
            <x v="31"/>
          </reference>
        </references>
      </pivotArea>
    </chartFormat>
    <chartFormat chart="2" format="763">
      <pivotArea type="data" outline="0" fieldPosition="0">
        <references count="2">
          <reference field="4294967294" count="1" selected="0">
            <x v="0"/>
          </reference>
          <reference field="9" count="1" selected="0">
            <x v="98"/>
          </reference>
        </references>
      </pivotArea>
    </chartFormat>
    <chartFormat chart="2" format="764">
      <pivotArea type="data" outline="0" fieldPosition="0">
        <references count="2">
          <reference field="4294967294" count="1" selected="0">
            <x v="0"/>
          </reference>
          <reference field="9" count="1" selected="0">
            <x v="173"/>
          </reference>
        </references>
      </pivotArea>
    </chartFormat>
    <chartFormat chart="2" format="765">
      <pivotArea type="data" outline="0" fieldPosition="0">
        <references count="2">
          <reference field="4294967294" count="1" selected="0">
            <x v="0"/>
          </reference>
          <reference field="9" count="1" selected="0">
            <x v="249"/>
          </reference>
        </references>
      </pivotArea>
    </chartFormat>
    <chartFormat chart="2" format="766">
      <pivotArea type="data" outline="0" fieldPosition="0">
        <references count="2">
          <reference field="4294967294" count="1" selected="0">
            <x v="0"/>
          </reference>
          <reference field="9" count="1" selected="0">
            <x v="32"/>
          </reference>
        </references>
      </pivotArea>
    </chartFormat>
    <chartFormat chart="2" format="767">
      <pivotArea type="data" outline="0" fieldPosition="0">
        <references count="2">
          <reference field="4294967294" count="1" selected="0">
            <x v="0"/>
          </reference>
          <reference field="9" count="1" selected="0">
            <x v="61"/>
          </reference>
        </references>
      </pivotArea>
    </chartFormat>
    <chartFormat chart="2" format="768">
      <pivotArea type="data" outline="0" fieldPosition="0">
        <references count="2">
          <reference field="4294967294" count="1" selected="0">
            <x v="0"/>
          </reference>
          <reference field="9" count="1" selected="0">
            <x v="175"/>
          </reference>
        </references>
      </pivotArea>
    </chartFormat>
    <chartFormat chart="2" format="769">
      <pivotArea type="data" outline="0" fieldPosition="0">
        <references count="2">
          <reference field="4294967294" count="1" selected="0">
            <x v="0"/>
          </reference>
          <reference field="9" count="1" selected="0">
            <x v="253"/>
          </reference>
        </references>
      </pivotArea>
    </chartFormat>
    <chartFormat chart="2" format="770">
      <pivotArea type="data" outline="0" fieldPosition="0">
        <references count="2">
          <reference field="4294967294" count="1" selected="0">
            <x v="0"/>
          </reference>
          <reference field="9" count="1" selected="0">
            <x v="176"/>
          </reference>
        </references>
      </pivotArea>
    </chartFormat>
    <chartFormat chart="2" format="771">
      <pivotArea type="data" outline="0" fieldPosition="0">
        <references count="2">
          <reference field="4294967294" count="1" selected="0">
            <x v="0"/>
          </reference>
          <reference field="9" count="1" selected="0">
            <x v="177"/>
          </reference>
        </references>
      </pivotArea>
    </chartFormat>
    <chartFormat chart="2" format="772">
      <pivotArea type="data" outline="0" fieldPosition="0">
        <references count="2">
          <reference field="4294967294" count="1" selected="0">
            <x v="0"/>
          </reference>
          <reference field="9" count="1" selected="0">
            <x v="152"/>
          </reference>
        </references>
      </pivotArea>
    </chartFormat>
    <chartFormat chart="2" format="773">
      <pivotArea type="data" outline="0" fieldPosition="0">
        <references count="2">
          <reference field="4294967294" count="1" selected="0">
            <x v="0"/>
          </reference>
          <reference field="9" count="1" selected="0">
            <x v="153"/>
          </reference>
        </references>
      </pivotArea>
    </chartFormat>
    <chartFormat chart="2" format="774">
      <pivotArea type="data" outline="0" fieldPosition="0">
        <references count="2">
          <reference field="4294967294" count="1" selected="0">
            <x v="0"/>
          </reference>
          <reference field="9" count="1" selected="0">
            <x v="1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2398:B3457"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axis="axisRow" showAll="0" sortType="descending">
      <items count="16">
        <item sd="0" x="0"/>
        <item sd="0" x="11"/>
        <item sd="0" x="6"/>
        <item sd="0" x="13"/>
        <item sd="0" x="7"/>
        <item sd="0" x="2"/>
        <item sd="0" x="8"/>
        <item sd="0" x="3"/>
        <item sd="0" x="10"/>
        <item sd="0" x="9"/>
        <item sd="0" x="4"/>
        <item sd="0" x="14"/>
        <item sd="0" x="1"/>
        <item sd="0" x="5"/>
        <item sd="0" x="12"/>
        <item t="default" sd="0"/>
      </items>
      <autoSortScope>
        <pivotArea dataOnly="0" outline="0" fieldPosition="0">
          <references count="1">
            <reference field="4294967294" count="1" selected="0">
              <x v="0"/>
            </reference>
          </references>
        </pivotArea>
      </autoSortScope>
    </pivotField>
    <pivotField showAll="0"/>
    <pivotField axis="axisRow" showAll="0" sortType="descending">
      <items count="47">
        <item x="34"/>
        <item x="3"/>
        <item x="24"/>
        <item x="5"/>
        <item x="20"/>
        <item x="35"/>
        <item x="22"/>
        <item x="13"/>
        <item x="33"/>
        <item x="0"/>
        <item x="21"/>
        <item x="44"/>
        <item x="43"/>
        <item x="19"/>
        <item x="9"/>
        <item x="16"/>
        <item x="15"/>
        <item x="10"/>
        <item x="28"/>
        <item x="6"/>
        <item x="7"/>
        <item x="25"/>
        <item x="17"/>
        <item x="45"/>
        <item x="36"/>
        <item x="18"/>
        <item x="41"/>
        <item x="38"/>
        <item x="12"/>
        <item x="14"/>
        <item x="42"/>
        <item x="32"/>
        <item x="40"/>
        <item x="39"/>
        <item x="23"/>
        <item x="30"/>
        <item x="11"/>
        <item x="37"/>
        <item x="2"/>
        <item x="27"/>
        <item x="31"/>
        <item x="8"/>
        <item x="26"/>
        <item x="4"/>
        <item x="1"/>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axis="axisRow" showAll="0" sortType="descending">
      <items count="1060">
        <item sd="0" x="62"/>
        <item sd="0" x="942"/>
        <item sd="0" x="799"/>
        <item sd="0" x="1055"/>
        <item sd="0" x="938"/>
        <item sd="0" x="278"/>
        <item sd="0" x="536"/>
        <item sd="0" x="711"/>
        <item sd="0" x="496"/>
        <item sd="0" x="867"/>
        <item sd="0" x="655"/>
        <item sd="0" x="813"/>
        <item sd="0" x="563"/>
        <item sd="0" x="41"/>
        <item sd="0" x="1042"/>
        <item sd="0" x="945"/>
        <item sd="0" x="527"/>
        <item sd="0" x="57"/>
        <item sd="0" x="74"/>
        <item sd="0" x="901"/>
        <item sd="0" x="45"/>
        <item sd="0" x="214"/>
        <item sd="0" x="18"/>
        <item sd="0" x="475"/>
        <item sd="0" x="253"/>
        <item sd="0" x="375"/>
        <item sd="0" x="962"/>
        <item sd="0" x="557"/>
        <item sd="0" x="954"/>
        <item sd="0" x="512"/>
        <item sd="0" x="776"/>
        <item sd="0" x="762"/>
        <item sd="0" x="207"/>
        <item sd="0" x="122"/>
        <item sd="0" x="410"/>
        <item sd="0" x="63"/>
        <item sd="0" x="506"/>
        <item sd="0" x="865"/>
        <item sd="0" x="292"/>
        <item sd="0" x="221"/>
        <item sd="0" x="23"/>
        <item sd="0" x="330"/>
        <item sd="0" x="152"/>
        <item sd="0" x="249"/>
        <item sd="0" x="1037"/>
        <item sd="0" x="1049"/>
        <item sd="0" x="79"/>
        <item sd="0" x="819"/>
        <item sd="0" x="977"/>
        <item sd="0" x="907"/>
        <item sd="0" x="382"/>
        <item sd="0" x="885"/>
        <item sd="0" x="169"/>
        <item sd="0" x="44"/>
        <item sd="0" x="192"/>
        <item sd="0" x="960"/>
        <item sd="0" x="720"/>
        <item sd="0" x="621"/>
        <item sd="0" x="932"/>
        <item sd="0" x="757"/>
        <item sd="0" x="854"/>
        <item sd="0" x="98"/>
        <item sd="0" x="953"/>
        <item sd="0" x="172"/>
        <item sd="0" x="732"/>
        <item sd="0" x="88"/>
        <item sd="0" x="663"/>
        <item sd="0" x="646"/>
        <item sd="0" x="344"/>
        <item sd="0" x="224"/>
        <item sd="0" x="1000"/>
        <item sd="0" x="454"/>
        <item sd="0" x="441"/>
        <item sd="0" x="455"/>
        <item sd="0" x="534"/>
        <item sd="0" x="128"/>
        <item sd="0" x="148"/>
        <item sd="0" x="287"/>
        <item sd="0" x="634"/>
        <item sd="0" x="883"/>
        <item sd="0" x="395"/>
        <item sd="0" x="406"/>
        <item sd="0" x="193"/>
        <item sd="0" x="1011"/>
        <item sd="0" x="749"/>
        <item sd="0" x="310"/>
        <item sd="0" x="537"/>
        <item sd="0" x="432"/>
        <item sd="0" x="852"/>
        <item sd="0" x="881"/>
        <item sd="0" x="125"/>
        <item sd="0" x="26"/>
        <item sd="0" x="939"/>
        <item sd="0" x="484"/>
        <item sd="0" x="426"/>
        <item sd="0" x="1005"/>
        <item sd="0" x="273"/>
        <item sd="0" x="687"/>
        <item sd="0" x="851"/>
        <item sd="0" x="562"/>
        <item sd="0" x="81"/>
        <item sd="0" x="176"/>
        <item sd="0" x="9"/>
        <item sd="0" x="55"/>
        <item sd="0" x="743"/>
        <item sd="0" x="363"/>
        <item sd="0" x="92"/>
        <item sd="0" x="27"/>
        <item sd="0" x="222"/>
        <item sd="0" x="210"/>
        <item sd="0" x="1015"/>
        <item sd="0" x="650"/>
        <item sd="0" x="213"/>
        <item sd="0" x="377"/>
        <item sd="0" x="1034"/>
        <item sd="0" x="598"/>
        <item sd="0" x="862"/>
        <item sd="0" x="811"/>
        <item sd="0" x="286"/>
        <item sd="0" x="243"/>
        <item sd="0" x="649"/>
        <item sd="0" x="716"/>
        <item sd="0" x="927"/>
        <item sd="0" x="107"/>
        <item sd="0" x="1003"/>
        <item sd="0" x="175"/>
        <item sd="0" x="815"/>
        <item sd="0" x="349"/>
        <item sd="0" x="43"/>
        <item sd="0" x="983"/>
        <item sd="0" x="366"/>
        <item sd="0" x="898"/>
        <item sd="0" x="151"/>
        <item sd="0" x="675"/>
        <item sd="0" x="878"/>
        <item sd="0" x="837"/>
        <item sd="0" x="482"/>
        <item sd="0" x="831"/>
        <item sd="0" x="316"/>
        <item sd="0" x="845"/>
        <item sd="0" x="860"/>
        <item sd="0" x="87"/>
        <item sd="0" x="317"/>
        <item sd="0" x="104"/>
        <item sd="0" x="879"/>
        <item sd="0" x="435"/>
        <item sd="0" x="826"/>
        <item sd="0" x="186"/>
        <item sd="0" x="558"/>
        <item sd="0" x="338"/>
        <item sd="0" x="208"/>
        <item sd="0" x="21"/>
        <item sd="0" x="934"/>
        <item sd="0" x="550"/>
        <item sd="0" x="902"/>
        <item sd="0" x="444"/>
        <item sd="0" x="710"/>
        <item sd="0" x="586"/>
        <item sd="0" x="183"/>
        <item sd="0" x="722"/>
        <item sd="0" x="362"/>
        <item sd="0" x="890"/>
        <item sd="0" x="77"/>
        <item sd="0" x="277"/>
        <item sd="0" x="707"/>
        <item sd="0" x="1035"/>
        <item sd="0" x="434"/>
        <item sd="0" x="111"/>
        <item sd="0" x="575"/>
        <item sd="0" x="211"/>
        <item sd="0" x="700"/>
        <item sd="0" x="546"/>
        <item sd="0" x="535"/>
        <item sd="0" x="188"/>
        <item sd="0" x="102"/>
        <item sd="0" x="68"/>
        <item sd="0" x="601"/>
        <item sd="0" x="373"/>
        <item sd="0" x="808"/>
        <item sd="0" x="478"/>
        <item sd="0" x="258"/>
        <item sd="0" x="160"/>
        <item sd="0" x="703"/>
        <item sd="0" x="930"/>
        <item sd="0" x="642"/>
        <item sd="0" x="50"/>
        <item sd="0" x="280"/>
        <item sd="0" x="740"/>
        <item sd="0" x="689"/>
        <item sd="0" x="354"/>
        <item sd="0" x="95"/>
        <item sd="0" x="184"/>
        <item sd="0" x="541"/>
        <item sd="0" x="991"/>
        <item sd="0" x="399"/>
        <item sd="0" x="1029"/>
        <item sd="0" x="313"/>
        <item sd="0" x="499"/>
        <item sd="0" x="858"/>
        <item sd="0" x="32"/>
        <item sd="0" x="577"/>
        <item sd="0" x="315"/>
        <item sd="0" x="142"/>
        <item sd="0" x="442"/>
        <item sd="0" x="189"/>
        <item sd="0" x="124"/>
        <item sd="0" x="784"/>
        <item sd="0" x="353"/>
        <item sd="0" x="935"/>
        <item sd="0" x="368"/>
        <item sd="0" x="505"/>
        <item sd="0" x="359"/>
        <item sd="0" x="628"/>
        <item sd="0" x="269"/>
        <item sd="0" x="1025"/>
        <item sd="0" x="673"/>
        <item sd="0" x="132"/>
        <item sd="0" x="203"/>
        <item sd="0" x="943"/>
        <item sd="0" x="150"/>
        <item sd="0" x="613"/>
        <item sd="0" x="632"/>
        <item sd="0" x="795"/>
        <item sd="0" x="662"/>
        <item sd="0" x="254"/>
        <item sd="0" x="159"/>
        <item sd="0" x="810"/>
        <item sd="0" x="733"/>
        <item sd="0" x="576"/>
        <item sd="0" x="232"/>
        <item sd="0" x="301"/>
        <item sd="0" x="324"/>
        <item sd="0" x="735"/>
        <item sd="0" x="400"/>
        <item sd="0" x="1045"/>
        <item sd="0" x="36"/>
        <item sd="0" x="250"/>
        <item sd="0" x="1051"/>
        <item sd="0" x="311"/>
        <item sd="0" x="262"/>
        <item sd="0" x="753"/>
        <item sd="0" x="756"/>
        <item sd="0" x="889"/>
        <item sd="0" x="361"/>
        <item sd="0" x="755"/>
        <item sd="0" x="130"/>
        <item sd="0" x="140"/>
        <item sd="0" x="609"/>
        <item sd="0" x="463"/>
        <item sd="0" x="256"/>
        <item sd="0" x="547"/>
        <item sd="0" x="1019"/>
        <item sd="0" x="440"/>
        <item sd="0" x="65"/>
        <item sd="0" x="963"/>
        <item sd="0" x="643"/>
        <item sd="0" x="283"/>
        <item sd="0" x="456"/>
        <item sd="0" x="233"/>
        <item sd="0" x="522"/>
        <item sd="0" x="531"/>
        <item sd="0" x="494"/>
        <item sd="0" x="341"/>
        <item sd="0" x="894"/>
        <item sd="0" x="285"/>
        <item sd="0" x="604"/>
        <item sd="0" x="587"/>
        <item sd="0" x="40"/>
        <item sd="0" x="390"/>
        <item sd="0" x="744"/>
        <item sd="0" x="617"/>
        <item sd="0" x="595"/>
        <item sd="0" x="247"/>
        <item sd="0" x="300"/>
        <item sd="0" x="218"/>
        <item sd="0" x="836"/>
        <item sd="0" x="823"/>
        <item sd="0" x="216"/>
        <item sd="0" x="134"/>
        <item sd="0" x="882"/>
        <item sd="0" x="305"/>
        <item sd="0" x="33"/>
        <item sd="0" x="989"/>
        <item sd="0" x="91"/>
        <item sd="0" x="51"/>
        <item sd="0" x="629"/>
        <item sd="0" x="793"/>
        <item sd="0" x="500"/>
        <item sd="0" x="982"/>
        <item sd="0" x="485"/>
        <item sd="0" x="648"/>
        <item sd="0" x="1050"/>
        <item sd="0" x="234"/>
        <item sd="0" x="1024"/>
        <item sd="0" x="804"/>
        <item sd="0" x="143"/>
        <item sd="0" x="561"/>
        <item sd="0" x="170"/>
        <item sd="0" x="265"/>
        <item sd="0" x="173"/>
        <item sd="0" x="688"/>
        <item sd="0" x="1048"/>
        <item sd="0" x="465"/>
        <item sd="0" x="483"/>
        <item sd="0" x="333"/>
        <item sd="0" x="248"/>
        <item sd="0" x="244"/>
        <item sd="0" x="113"/>
        <item sd="0" x="1002"/>
        <item sd="0" x="489"/>
        <item sd="0" x="242"/>
        <item sd="0" x="384"/>
        <item sd="0" x="951"/>
        <item sd="0" x="205"/>
        <item sd="0" x="987"/>
        <item sd="0" x="403"/>
        <item sd="0" x="827"/>
        <item sd="0" x="171"/>
        <item sd="0" x="791"/>
        <item sd="0" x="866"/>
        <item sd="0" x="738"/>
        <item sd="0" x="764"/>
        <item sd="0" x="507"/>
        <item sd="0" x="765"/>
        <item sd="0" x="947"/>
        <item sd="0" x="14"/>
        <item sd="0" x="443"/>
        <item sd="0" x="257"/>
        <item sd="0" x="157"/>
        <item sd="0" x="922"/>
        <item sd="0" x="158"/>
        <item sd="0" x="503"/>
        <item sd="0" x="1040"/>
        <item sd="0" x="131"/>
        <item sd="0" x="1"/>
        <item sd="0" x="493"/>
        <item sd="0" x="306"/>
        <item sd="0" x="833"/>
        <item sd="0" x="264"/>
        <item sd="0" x="367"/>
        <item sd="0" x="873"/>
        <item sd="0" x="1036"/>
        <item sd="0" x="893"/>
        <item sd="0" x="838"/>
        <item sd="0" x="419"/>
        <item sd="0" x="581"/>
        <item sd="0" x="1032"/>
        <item sd="0" x="652"/>
        <item sd="0" x="487"/>
        <item sd="0" x="114"/>
        <item sd="0" x="191"/>
        <item sd="0" x="968"/>
        <item sd="0" x="83"/>
        <item sd="0" x="279"/>
        <item sd="0" x="261"/>
        <item sd="0" x="486"/>
        <item sd="0" x="591"/>
        <item sd="0" x="790"/>
        <item sd="0" x="314"/>
        <item sd="0" x="477"/>
        <item sd="0" x="832"/>
        <item sd="0" x="165"/>
        <item sd="0" x="800"/>
        <item sd="0" x="28"/>
        <item sd="0" x="956"/>
        <item sd="0" x="409"/>
        <item sd="0" x="127"/>
        <item sd="0" x="933"/>
        <item sd="0" x="864"/>
        <item sd="0" x="209"/>
        <item sd="0" x="781"/>
        <item sd="0" x="763"/>
        <item sd="0" x="958"/>
        <item sd="0" x="645"/>
        <item sd="0" x="658"/>
        <item sd="0" x="816"/>
        <item sd="0" x="407"/>
        <item sd="0" x="766"/>
        <item sd="0" x="17"/>
        <item sd="0" x="920"/>
        <item sd="0" x="995"/>
        <item sd="0" x="518"/>
        <item sd="0" x="680"/>
        <item sd="0" x="336"/>
        <item sd="0" x="101"/>
        <item sd="0" x="398"/>
        <item sd="0" x="915"/>
        <item sd="0" x="452"/>
        <item sd="0" x="718"/>
        <item sd="0" x="274"/>
        <item sd="0" x="986"/>
        <item sd="0" x="841"/>
        <item sd="0" x="1014"/>
        <item sd="0" x="830"/>
        <item n=" " sd="0" x="240"/>
        <item sd="0" x="702"/>
        <item sd="0" x="786"/>
        <item sd="0" x="202"/>
        <item sd="0" x="474"/>
        <item sd="0" x="197"/>
        <item sd="0" x="141"/>
        <item sd="0" x="978"/>
        <item sd="0" x="470"/>
        <item sd="0" x="490"/>
        <item sd="0" x="424"/>
        <item sd="0" x="374"/>
        <item sd="0" x="1009"/>
        <item sd="0" x="994"/>
        <item sd="0" x="713"/>
        <item sd="0" x="320"/>
        <item sd="0" x="467"/>
        <item sd="0" x="245"/>
        <item sd="0" x="276"/>
        <item sd="0" x="281"/>
        <item sd="0" x="683"/>
        <item sd="0" x="911"/>
        <item sd="0" x="219"/>
        <item sd="0" x="880"/>
        <item sd="0" x="108"/>
        <item sd="0" x="1006"/>
        <item sd="0" x="509"/>
        <item sd="0" x="1012"/>
        <item sd="0" x="340"/>
        <item sd="0" x="204"/>
        <item sd="0" x="600"/>
        <item sd="0" x="692"/>
        <item sd="0" x="608"/>
        <item sd="0" x="532"/>
        <item sd="0" x="289"/>
        <item sd="0" x="16"/>
        <item sd="0" x="161"/>
        <item sd="0" x="843"/>
        <item sd="0" x="153"/>
        <item sd="0" x="365"/>
        <item sd="0" x="319"/>
        <item sd="0" x="235"/>
        <item sd="0" x="937"/>
        <item sd="0" x="803"/>
        <item sd="0" x="1007"/>
        <item sd="0" x="639"/>
        <item sd="0" x="1057"/>
        <item sd="0" x="782"/>
        <item sd="0" x="308"/>
        <item sd="0" x="312"/>
        <item sd="0" x="513"/>
        <item sd="0" x="90"/>
        <item sd="0" x="965"/>
        <item sd="0" x="612"/>
        <item sd="0" x="908"/>
        <item sd="0" x="583"/>
        <item sd="0" x="780"/>
        <item sd="0" x="357"/>
        <item sd="0" x="526"/>
        <item sd="0" x="448"/>
        <item sd="0" x="133"/>
        <item sd="0" x="1020"/>
        <item sd="0" x="268"/>
        <item sd="0" x="551"/>
        <item sd="0" x="593"/>
        <item sd="0" x="10"/>
        <item sd="0" x="668"/>
        <item sd="0" x="590"/>
        <item sd="0" x="1021"/>
        <item sd="0" x="462"/>
        <item sd="0" x="774"/>
        <item sd="0" x="331"/>
        <item sd="0" x="449"/>
        <item sd="0" x="618"/>
        <item sd="0" x="217"/>
        <item sd="0" x="185"/>
        <item sd="0" x="828"/>
        <item sd="0" x="356"/>
        <item sd="0" x="696"/>
        <item sd="0" x="724"/>
        <item sd="0" x="86"/>
        <item sd="0" x="437"/>
        <item sd="0" x="75"/>
        <item sd="0" x="961"/>
        <item sd="0" x="900"/>
        <item sd="0" x="695"/>
        <item sd="0" x="138"/>
        <item sd="0" x="974"/>
        <item sd="0" x="144"/>
        <item sd="0" x="603"/>
        <item sd="0" x="992"/>
        <item sd="0" x="669"/>
        <item sd="0" x="821"/>
        <item sd="0" x="1031"/>
        <item sd="0" x="263"/>
        <item sd="0" x="385"/>
        <item sd="0" x="969"/>
        <item sd="0" x="759"/>
        <item sd="0" x="267"/>
        <item sd="0" x="296"/>
        <item sd="0" x="112"/>
        <item sd="0" x="729"/>
        <item sd="0" x="725"/>
        <item sd="0" x="380"/>
        <item sd="0" x="164"/>
        <item sd="0" x="559"/>
        <item sd="0" x="549"/>
        <item sd="0" x="560"/>
        <item sd="0" x="428"/>
        <item sd="0" x="231"/>
        <item sd="0" x="530"/>
        <item sd="0" x="521"/>
        <item sd="0" x="284"/>
        <item sd="0" x="4"/>
        <item sd="0" x="796"/>
        <item sd="0" x="839"/>
        <item sd="0" x="970"/>
        <item sd="0" x="849"/>
        <item sd="0" x="661"/>
        <item sd="0" x="332"/>
        <item sd="0" x="847"/>
        <item sd="0" x="405"/>
        <item sd="0" x="569"/>
        <item sd="0" x="747"/>
        <item sd="0" x="1013"/>
        <item sd="0" x="578"/>
        <item sd="0" x="657"/>
        <item sd="0" x="480"/>
        <item sd="0" x="964"/>
        <item sd="0" x="517"/>
        <item sd="0" x="226"/>
        <item sd="0" x="767"/>
        <item sd="0" x="999"/>
        <item sd="0" x="1054"/>
        <item sd="0" x="348"/>
        <item sd="0" x="540"/>
        <item sd="0" x="56"/>
        <item sd="0" x="386"/>
        <item sd="0" x="137"/>
        <item sd="0" x="139"/>
        <item sd="0" x="731"/>
        <item sd="0" x="304"/>
        <item sd="0" x="396"/>
        <item sd="0" x="227"/>
        <item sd="0" x="514"/>
        <item sd="0" x="31"/>
        <item sd="0" x="806"/>
        <item sd="0" x="940"/>
        <item sd="0" x="572"/>
        <item sd="0" x="653"/>
        <item sd="0" x="71"/>
        <item sd="0" x="7"/>
        <item sd="0" x="3"/>
        <item sd="0" x="326"/>
        <item sd="0" x="919"/>
        <item sd="0" x="445"/>
        <item sd="0" x="678"/>
        <item sd="0" x="771"/>
        <item sd="0" x="275"/>
        <item sd="0" x="842"/>
        <item sd="0" x="682"/>
        <item sd="0" x="585"/>
        <item sd="0" x="998"/>
        <item sd="0" x="38"/>
        <item sd="0" x="625"/>
        <item sd="0" x="787"/>
        <item sd="0" x="610"/>
        <item sd="0" x="167"/>
        <item sd="0" x="931"/>
        <item sd="0" x="1044"/>
        <item sd="0" x="414"/>
        <item sd="0" x="364"/>
        <item sd="0" x="476"/>
        <item sd="0" x="924"/>
        <item sd="0" x="155"/>
        <item sd="0" x="574"/>
        <item sd="0" x="352"/>
        <item sd="0" x="903"/>
        <item sd="0" x="972"/>
        <item sd="0" x="676"/>
        <item sd="0" x="950"/>
        <item sd="0" x="730"/>
        <item sd="0" x="665"/>
        <item sd="0" x="857"/>
        <item sd="0" x="856"/>
        <item sd="0" x="433"/>
        <item sd="0" x="734"/>
        <item sd="0" x="351"/>
        <item sd="0" x="886"/>
        <item sd="0" x="704"/>
        <item sd="0" x="533"/>
        <item sd="0" x="976"/>
        <item sd="0" x="737"/>
        <item sd="0" x="24"/>
        <item sd="0" x="198"/>
        <item sd="0" x="794"/>
        <item sd="0" x="874"/>
        <item sd="0" x="322"/>
        <item sd="0" x="538"/>
        <item sd="0" x="180"/>
        <item sd="0" x="510"/>
        <item sd="0" x="58"/>
        <item sd="0" x="599"/>
        <item sd="0" x="825"/>
        <item sd="0" x="736"/>
        <item sd="0" x="770"/>
        <item sd="0" x="39"/>
        <item sd="0" x="291"/>
        <item sd="0" x="802"/>
        <item sd="0" x="748"/>
        <item sd="0" x="777"/>
        <item sd="0" x="168"/>
        <item sd="0" x="850"/>
        <item sd="0" x="524"/>
        <item sd="0" x="282"/>
        <item sd="0" x="824"/>
        <item sd="0" x="630"/>
        <item sd="0" x="420"/>
        <item sd="0" x="701"/>
        <item sd="0" x="715"/>
        <item sd="0" x="325"/>
        <item sd="0" x="579"/>
        <item sd="0" x="656"/>
        <item sd="0" x="1053"/>
        <item sd="0" x="616"/>
        <item sd="0" x="145"/>
        <item sd="0" x="96"/>
        <item sd="0" x="166"/>
        <item sd="0" x="789"/>
        <item sd="0" x="1023"/>
        <item sd="0" x="666"/>
        <item sd="0" x="401"/>
        <item sd="0" x="174"/>
        <item sd="0" x="436"/>
        <item sd="0" x="848"/>
        <item sd="0" x="779"/>
        <item sd="0" x="459"/>
        <item sd="0" x="421"/>
        <item sd="0" x="714"/>
        <item sd="0" x="76"/>
        <item sd="0" x="548"/>
        <item sd="0" x="719"/>
        <item sd="0" x="592"/>
        <item sd="0" x="369"/>
        <item sd="0" x="739"/>
        <item sd="0" x="457"/>
        <item sd="0" x="303"/>
        <item sd="0" x="388"/>
        <item sd="0" x="271"/>
        <item sd="0" x="84"/>
        <item sd="0" x="948"/>
        <item sd="0" x="670"/>
        <item sd="0" x="334"/>
        <item sd="0" x="926"/>
        <item sd="0" x="298"/>
        <item sd="0" x="891"/>
        <item sd="0" x="868"/>
        <item sd="0" x="622"/>
        <item sd="0" x="635"/>
        <item sd="0" x="644"/>
        <item sd="0" x="1004"/>
        <item sd="0" x="100"/>
        <item sd="0" x="37"/>
        <item sd="0" x="1030"/>
        <item sd="0" x="162"/>
        <item sd="0" x="693"/>
        <item sd="0" x="383"/>
        <item sd="0" x="834"/>
        <item sd="0" x="798"/>
        <item sd="0" x="195"/>
        <item sd="0" x="206"/>
        <item sd="0" x="212"/>
        <item sd="0" x="25"/>
        <item sd="0" x="156"/>
        <item sd="0" x="66"/>
        <item sd="0" x="694"/>
        <item sd="0" x="946"/>
        <item sd="0" x="686"/>
        <item sd="0" x="775"/>
        <item sd="0" x="177"/>
        <item sd="0" x="897"/>
        <item sd="0" x="438"/>
        <item sd="0" x="565"/>
        <item sd="0" x="607"/>
        <item sd="0" x="73"/>
        <item sd="0" x="179"/>
        <item sd="0" x="97"/>
        <item sd="0" x="539"/>
        <item sd="0" x="458"/>
        <item sd="0" x="917"/>
        <item sd="0" x="949"/>
        <item sd="0" x="54"/>
        <item sd="0" x="528"/>
        <item sd="0" x="1028"/>
        <item sd="0" x="573"/>
        <item sd="0" x="412"/>
        <item sd="0" x="427"/>
        <item sd="0" x="187"/>
        <item sd="0" x="430"/>
        <item sd="0" x="783"/>
        <item sd="0" x="80"/>
        <item sd="0" x="372"/>
        <item sd="0" x="1058"/>
        <item sd="0" x="379"/>
        <item sd="0" x="136"/>
        <item sd="0" x="355"/>
        <item sd="0" x="556"/>
        <item sd="0" x="342"/>
        <item sd="0" x="896"/>
        <item sd="0" x="425"/>
        <item sd="0" x="928"/>
        <item sd="0" x="980"/>
        <item sd="0" x="123"/>
        <item sd="0" x="941"/>
        <item sd="0" x="820"/>
        <item sd="0" x="684"/>
        <item sd="0" x="117"/>
        <item sd="0" x="966"/>
        <item sd="0" x="899"/>
        <item sd="0" x="929"/>
        <item sd="0" x="772"/>
        <item sd="0" x="481"/>
        <item sd="0" x="773"/>
        <item sd="0" x="446"/>
        <item sd="0" x="778"/>
        <item sd="0" x="746"/>
        <item sd="0" x="119"/>
        <item sd="0" x="640"/>
        <item sd="0" x="422"/>
        <item sd="0" x="706"/>
        <item sd="0" x="110"/>
        <item sd="0" x="542"/>
        <item sd="0" x="196"/>
        <item sd="0" x="299"/>
        <item sd="0" x="498"/>
        <item sd="0" x="511"/>
        <item sd="0" x="297"/>
        <item sd="0" x="761"/>
        <item sd="0" x="801"/>
        <item sd="0" x="909"/>
        <item sd="0" x="895"/>
        <item sd="0" x="1022"/>
        <item sd="0" x="807"/>
        <item sd="0" x="905"/>
        <item sd="0" x="708"/>
        <item sd="0" x="984"/>
        <item sd="0" x="391"/>
        <item sd="0" x="863"/>
        <item sd="0" x="439"/>
        <item sd="0" x="597"/>
        <item sd="0" x="631"/>
        <item sd="0" x="555"/>
        <item sd="0" x="641"/>
        <item sd="0" x="721"/>
        <item sd="0" x="615"/>
        <item sd="0" x="605"/>
        <item sd="0" x="788"/>
        <item sd="0" x="769"/>
        <item sd="0" x="916"/>
        <item sd="0" x="182"/>
        <item sd="0" x="552"/>
        <item sd="0" x="46"/>
        <item sd="0" x="52"/>
        <item sd="0" x="472"/>
        <item sd="0" x="397"/>
        <item sd="0" x="266"/>
        <item sd="0" x="664"/>
        <item sd="0" x="389"/>
        <item sd="0" x="660"/>
        <item sd="0" x="679"/>
        <item sd="0" x="469"/>
        <item sd="0" x="979"/>
        <item sd="0" x="570"/>
        <item sd="0" x="473"/>
        <item sd="0" x="229"/>
        <item sd="0" x="589"/>
        <item sd="0" x="760"/>
        <item sd="0" x="525"/>
        <item sd="0" x="1052"/>
        <item sd="0" x="408"/>
        <item sd="0" x="93"/>
        <item sd="0" x="785"/>
        <item sd="0" x="975"/>
        <item sd="0" x="1047"/>
        <item sd="0" x="829"/>
        <item sd="0" x="870"/>
        <item sd="0" x="337"/>
        <item sd="0" x="404"/>
        <item sd="0" x="47"/>
        <item sd="0" x="717"/>
        <item sd="0" x="944"/>
        <item sd="0" x="392"/>
        <item sd="0" x="904"/>
        <item sd="0" x="681"/>
        <item sd="0" x="554"/>
        <item sd="0" x="199"/>
        <item sd="0" x="497"/>
        <item sd="0" x="5"/>
        <item sd="0" x="519"/>
        <item sd="0" x="638"/>
        <item sd="0" x="745"/>
        <item sd="0" x="225"/>
        <item sd="0" x="712"/>
        <item sd="0" x="840"/>
        <item sd="0" x="588"/>
        <item sd="0" x="48"/>
        <item sd="0" x="1046"/>
        <item sd="0" x="620"/>
        <item sd="0" x="844"/>
        <item sd="0" x="1026"/>
        <item sd="0" x="22"/>
        <item sd="0" x="358"/>
        <item sd="0" x="651"/>
        <item sd="0" x="835"/>
        <item sd="0" x="981"/>
        <item sd="0" x="0"/>
        <item sd="0" x="957"/>
        <item sd="0" x="230"/>
        <item sd="0" x="564"/>
        <item sd="0" x="121"/>
        <item sd="0" x="360"/>
        <item sd="0" x="78"/>
        <item sd="0" x="417"/>
        <item sd="0" x="582"/>
        <item sd="0" x="955"/>
        <item sd="0" x="758"/>
        <item sd="0" x="697"/>
        <item sd="0" x="270"/>
        <item sd="0" x="698"/>
        <item sd="0" x="797"/>
        <item sd="0" x="415"/>
        <item sd="0" x="290"/>
        <item sd="0" x="147"/>
        <item sd="0" x="623"/>
        <item sd="0" x="59"/>
        <item sd="0" x="691"/>
        <item sd="0" x="321"/>
        <item sd="0" x="295"/>
        <item sd="0" x="260"/>
        <item sd="0" x="223"/>
        <item sd="0" x="985"/>
        <item sd="0" x="1039"/>
        <item sd="0" x="394"/>
        <item sd="0" x="378"/>
        <item sd="0" x="272"/>
        <item sd="0" x="423"/>
        <item sd="0" x="571"/>
        <item sd="0" x="12"/>
        <item sd="0" x="1033"/>
        <item sd="0" x="741"/>
        <item sd="0" x="402"/>
        <item sd="0" x="637"/>
        <item sd="0" x="751"/>
        <item sd="0" x="346"/>
        <item sd="0" x="626"/>
        <item sd="0" x="488"/>
        <item sd="0" x="685"/>
        <item sd="0" x="727"/>
        <item sd="0" x="952"/>
        <item sd="0" x="996"/>
        <item sd="0" x="178"/>
        <item sd="0" x="307"/>
        <item sd="0" x="1027"/>
        <item sd="0" x="705"/>
        <item sd="0" x="877"/>
        <item sd="0" x="959"/>
        <item sd="0" x="502"/>
        <item sd="0" x="64"/>
        <item sd="0" x="82"/>
        <item sd="0" x="674"/>
        <item sd="0" x="393"/>
        <item sd="0" x="413"/>
        <item sd="0" x="343"/>
        <item sd="0" x="464"/>
        <item sd="0" x="479"/>
        <item sd="0" x="13"/>
        <item sd="0" x="238"/>
        <item sd="0" x="154"/>
        <item sd="0" x="49"/>
        <item sd="0" x="553"/>
        <item sd="0" x="220"/>
        <item sd="0" x="504"/>
        <item sd="0" x="584"/>
        <item sd="0" x="237"/>
        <item sd="0" x="146"/>
        <item sd="0" x="768"/>
        <item sd="0" x="846"/>
        <item sd="0" x="633"/>
        <item sd="0" x="416"/>
        <item sd="0" x="492"/>
        <item sd="0" x="672"/>
        <item sd="0" x="647"/>
        <item sd="0" x="671"/>
        <item sd="0" x="627"/>
        <item sd="0" x="988"/>
        <item sd="0" x="376"/>
        <item sd="0" x="809"/>
        <item sd="0" x="328"/>
        <item sd="0" x="200"/>
        <item sd="0" x="516"/>
        <item sd="0" x="888"/>
        <item sd="0" x="1018"/>
        <item sd="0" x="466"/>
        <item sd="0" x="239"/>
        <item sd="0" x="53"/>
        <item sd="0" x="471"/>
        <item sd="0" x="709"/>
        <item sd="0" x="302"/>
        <item sd="0" x="61"/>
        <item sd="0" x="251"/>
        <item sd="0" x="723"/>
        <item sd="0" x="654"/>
        <item sd="0" x="418"/>
        <item sd="0" x="69"/>
        <item sd="0" x="677"/>
        <item sd="0" x="936"/>
        <item sd="0" x="461"/>
        <item sd="0" x="20"/>
        <item sd="0" x="997"/>
        <item sd="0" x="914"/>
        <item sd="0" x="94"/>
        <item sd="0" x="103"/>
        <item sd="0" x="381"/>
        <item sd="0" x="921"/>
        <item sd="0" x="116"/>
        <item sd="0" x="606"/>
        <item sd="0" x="468"/>
        <item sd="0" x="973"/>
        <item sd="0" x="67"/>
        <item sd="0" x="580"/>
        <item sd="0" x="508"/>
        <item sd="0" x="892"/>
        <item sd="0" x="371"/>
        <item sd="0" x="451"/>
        <item sd="0" x="918"/>
        <item sd="0" x="42"/>
        <item sd="0" x="11"/>
        <item sd="0" x="15"/>
        <item sd="0" x="742"/>
        <item sd="0" x="1017"/>
        <item sd="0" x="19"/>
        <item sd="0" x="106"/>
        <item sd="0" x="89"/>
        <item sd="0" x="925"/>
        <item sd="0" x="252"/>
        <item sd="0" x="817"/>
        <item sd="0" x="345"/>
        <item sd="0" x="85"/>
        <item sd="0" x="453"/>
        <item sd="0" x="129"/>
        <item sd="0" x="293"/>
        <item sd="0" x="109"/>
        <item sd="0" x="875"/>
        <item sd="0" x="288"/>
        <item sd="0" x="872"/>
        <item sd="0" x="818"/>
        <item sd="0" x="99"/>
        <item sd="0" x="460"/>
        <item sd="0" x="543"/>
        <item sd="0" x="812"/>
        <item sd="0" x="8"/>
        <item sd="0" x="190"/>
        <item sd="0" x="70"/>
        <item sd="0" x="72"/>
        <item sd="0" x="1001"/>
        <item sd="0" x="6"/>
        <item sd="0" x="335"/>
        <item sd="0" x="228"/>
        <item sd="0" x="2"/>
        <item sd="0" x="323"/>
        <item sd="0" x="34"/>
        <item sd="0" x="246"/>
        <item sd="0" x="309"/>
        <item sd="0" x="294"/>
        <item sd="0" x="318"/>
        <item sd="0" x="853"/>
        <item sd="0" x="690"/>
        <item sd="0" x="544"/>
        <item sd="0" x="566"/>
        <item sd="0" x="906"/>
        <item sd="0" x="431"/>
        <item sd="0" x="750"/>
        <item sd="0" x="1043"/>
        <item sd="0" x="884"/>
        <item sd="0" x="1016"/>
        <item sd="0" x="350"/>
        <item sd="0" x="347"/>
        <item sd="0" x="370"/>
        <item sd="0" x="120"/>
        <item sd="0" x="971"/>
        <item sd="0" x="611"/>
        <item sd="0" x="327"/>
        <item sd="0" x="529"/>
        <item sd="0" x="329"/>
        <item sd="0" x="993"/>
        <item sd="0" x="1010"/>
        <item sd="0" x="105"/>
        <item sd="0" x="871"/>
        <item sd="0" x="60"/>
        <item sd="0" x="636"/>
        <item sd="0" x="523"/>
        <item sd="0" x="181"/>
        <item sd="0" x="596"/>
        <item sd="0" x="450"/>
        <item sd="0" x="602"/>
        <item sd="0" x="876"/>
        <item sd="0" x="30"/>
        <item sd="0" x="135"/>
        <item sd="0" x="501"/>
        <item sd="0" x="792"/>
        <item sd="0" x="201"/>
        <item sd="0" x="115"/>
        <item sd="0" x="754"/>
        <item sd="0" x="1008"/>
        <item sd="0" x="259"/>
        <item sd="0" x="967"/>
        <item sd="0" x="339"/>
        <item sd="0" x="35"/>
        <item sd="0" x="568"/>
        <item sd="0" x="491"/>
        <item sd="0" x="520"/>
        <item sd="0" x="855"/>
        <item sd="0" x="194"/>
        <item sd="0" x="887"/>
        <item sd="0" x="910"/>
        <item sd="0" x="29"/>
        <item sd="0" x="387"/>
        <item sd="0" x="1041"/>
        <item sd="0" x="515"/>
        <item sd="0" x="149"/>
        <item sd="0" x="752"/>
        <item sd="0" x="667"/>
        <item sd="0" x="241"/>
        <item sd="0" x="624"/>
        <item sd="0" x="255"/>
        <item sd="0" x="118"/>
        <item sd="0" x="990"/>
        <item sd="0" x="814"/>
        <item sd="0" x="163"/>
        <item sd="0" x="912"/>
        <item sd="0" x="923"/>
        <item sd="0" x="861"/>
        <item sd="0" x="869"/>
        <item sd="0" x="805"/>
        <item sd="0" x="1056"/>
        <item sd="0" x="126"/>
        <item sd="0" x="411"/>
        <item sd="0" x="236"/>
        <item sd="0" x="913"/>
        <item sd="0" x="567"/>
        <item sd="0" x="699"/>
        <item sd="0" x="594"/>
        <item sd="0" x="447"/>
        <item sd="0" x="614"/>
        <item sd="0" x="659"/>
        <item sd="0" x="728"/>
        <item sd="0" x="859"/>
        <item sd="0" x="619"/>
        <item sd="0" x="1038"/>
        <item sd="0" x="822"/>
        <item sd="0" x="726"/>
        <item sd="0" x="429"/>
        <item sd="0" x="215"/>
        <item sd="0" x="495"/>
        <item sd="0" x="545"/>
        <item t="default" sd="0"/>
      </items>
      <autoSortScope>
        <pivotArea dataOnly="0" outline="0" fieldPosition="0">
          <references count="1">
            <reference field="4294967294" count="1" selected="0">
              <x v="0"/>
            </reference>
          </references>
        </pivotArea>
      </autoSortScope>
    </pivotField>
  </pivotFields>
  <rowFields count="3">
    <field x="15"/>
    <field x="8"/>
    <field x="10"/>
  </rowFields>
  <rowItems count="1059">
    <i>
      <x v="789"/>
    </i>
    <i>
      <x v="866"/>
    </i>
    <i>
      <x v="982"/>
    </i>
    <i>
      <x v="963"/>
    </i>
    <i>
      <x v="806"/>
    </i>
    <i>
      <x v="986"/>
    </i>
    <i>
      <x v="847"/>
    </i>
    <i>
      <x v="892"/>
    </i>
    <i>
      <x v="721"/>
    </i>
    <i>
      <x v="751"/>
    </i>
    <i>
      <x v="494"/>
    </i>
    <i>
      <x v="415"/>
    </i>
    <i>
      <x v="348"/>
    </i>
    <i>
      <x v="385"/>
    </i>
    <i>
      <x v="929"/>
    </i>
    <i>
      <x v="1000"/>
    </i>
    <i>
      <x v="961"/>
    </i>
    <i>
      <x v="803"/>
    </i>
    <i>
      <x v="1032"/>
    </i>
    <i>
      <x v="804"/>
    </i>
    <i>
      <x v="945"/>
    </i>
    <i>
      <x v="805"/>
    </i>
    <i>
      <x v="977"/>
    </i>
    <i>
      <x v="796"/>
    </i>
    <i>
      <x v="1016"/>
    </i>
    <i>
      <x v="807"/>
    </i>
    <i>
      <x v="1048"/>
    </i>
    <i>
      <x v="808"/>
    </i>
    <i>
      <x v="937"/>
    </i>
    <i>
      <x v="809"/>
    </i>
    <i>
      <x v="953"/>
    </i>
    <i>
      <x v="810"/>
    </i>
    <i>
      <x v="969"/>
    </i>
    <i>
      <x v="811"/>
    </i>
    <i>
      <x v="985"/>
    </i>
    <i>
      <x v="812"/>
    </i>
    <i>
      <x v="1008"/>
    </i>
    <i>
      <x v="813"/>
    </i>
    <i>
      <x v="1024"/>
    </i>
    <i>
      <x v="814"/>
    </i>
    <i>
      <x v="1040"/>
    </i>
    <i>
      <x v="815"/>
    </i>
    <i>
      <x v="1056"/>
    </i>
    <i>
      <x v="816"/>
    </i>
    <i>
      <x v="933"/>
    </i>
    <i>
      <x v="817"/>
    </i>
    <i>
      <x v="941"/>
    </i>
    <i>
      <x v="818"/>
    </i>
    <i>
      <x v="949"/>
    </i>
    <i>
      <x v="819"/>
    </i>
    <i>
      <x v="957"/>
    </i>
    <i>
      <x v="820"/>
    </i>
    <i>
      <x v="965"/>
    </i>
    <i>
      <x v="821"/>
    </i>
    <i>
      <x v="973"/>
    </i>
    <i>
      <x v="822"/>
    </i>
    <i>
      <x v="981"/>
    </i>
    <i>
      <x v="823"/>
    </i>
    <i>
      <x v="989"/>
    </i>
    <i>
      <x v="824"/>
    </i>
    <i>
      <x v="1004"/>
    </i>
    <i>
      <x v="825"/>
    </i>
    <i>
      <x v="1012"/>
    </i>
    <i>
      <x v="826"/>
    </i>
    <i>
      <x v="1020"/>
    </i>
    <i>
      <x v="827"/>
    </i>
    <i>
      <x v="1028"/>
    </i>
    <i>
      <x v="828"/>
    </i>
    <i>
      <x v="1036"/>
    </i>
    <i>
      <x v="829"/>
    </i>
    <i>
      <x v="1044"/>
    </i>
    <i>
      <x v="830"/>
    </i>
    <i>
      <x v="1052"/>
    </i>
    <i>
      <x v="831"/>
    </i>
    <i>
      <x v="927"/>
    </i>
    <i>
      <x v="832"/>
    </i>
    <i>
      <x v="931"/>
    </i>
    <i>
      <x v="833"/>
    </i>
    <i>
      <x v="935"/>
    </i>
    <i>
      <x v="834"/>
    </i>
    <i>
      <x v="939"/>
    </i>
    <i>
      <x v="835"/>
    </i>
    <i>
      <x v="943"/>
    </i>
    <i>
      <x v="836"/>
    </i>
    <i>
      <x v="947"/>
    </i>
    <i>
      <x v="837"/>
    </i>
    <i>
      <x v="951"/>
    </i>
    <i>
      <x v="838"/>
    </i>
    <i>
      <x v="955"/>
    </i>
    <i>
      <x v="839"/>
    </i>
    <i>
      <x v="959"/>
    </i>
    <i>
      <x v="840"/>
    </i>
    <i>
      <x v="799"/>
    </i>
    <i>
      <x v="841"/>
    </i>
    <i>
      <x v="967"/>
    </i>
    <i>
      <x v="842"/>
    </i>
    <i>
      <x v="971"/>
    </i>
    <i>
      <x v="843"/>
    </i>
    <i>
      <x v="975"/>
    </i>
    <i>
      <x v="844"/>
    </i>
    <i>
      <x v="979"/>
    </i>
    <i>
      <x v="845"/>
    </i>
    <i>
      <x v="983"/>
    </i>
    <i>
      <x v="846"/>
    </i>
    <i>
      <x v="987"/>
    </i>
    <i>
      <x v="797"/>
    </i>
    <i>
      <x v="802"/>
    </i>
    <i>
      <x v="848"/>
    </i>
    <i>
      <x v="1002"/>
    </i>
    <i>
      <x v="849"/>
    </i>
    <i>
      <x v="1006"/>
    </i>
    <i>
      <x v="850"/>
    </i>
    <i>
      <x v="1010"/>
    </i>
    <i>
      <x v="851"/>
    </i>
    <i>
      <x v="1014"/>
    </i>
    <i>
      <x v="852"/>
    </i>
    <i>
      <x v="1018"/>
    </i>
    <i>
      <x v="853"/>
    </i>
    <i>
      <x v="1022"/>
    </i>
    <i>
      <x v="854"/>
    </i>
    <i>
      <x v="1026"/>
    </i>
    <i>
      <x v="855"/>
    </i>
    <i>
      <x v="1030"/>
    </i>
    <i>
      <x v="856"/>
    </i>
    <i>
      <x v="1034"/>
    </i>
    <i>
      <x v="857"/>
    </i>
    <i>
      <x v="1038"/>
    </i>
    <i>
      <x v="858"/>
    </i>
    <i>
      <x v="1042"/>
    </i>
    <i>
      <x v="859"/>
    </i>
    <i>
      <x v="1046"/>
    </i>
    <i>
      <x v="860"/>
    </i>
    <i>
      <x v="1050"/>
    </i>
    <i>
      <x v="861"/>
    </i>
    <i>
      <x v="1054"/>
    </i>
    <i>
      <x v="862"/>
    </i>
    <i>
      <x v="1058"/>
    </i>
    <i>
      <x v="863"/>
    </i>
    <i>
      <x v="928"/>
    </i>
    <i>
      <x v="864"/>
    </i>
    <i>
      <x v="930"/>
    </i>
    <i>
      <x v="865"/>
    </i>
    <i>
      <x v="932"/>
    </i>
    <i>
      <x v="798"/>
    </i>
    <i>
      <x v="934"/>
    </i>
    <i>
      <x v="867"/>
    </i>
    <i>
      <x v="936"/>
    </i>
    <i>
      <x v="868"/>
    </i>
    <i>
      <x v="938"/>
    </i>
    <i>
      <x v="869"/>
    </i>
    <i>
      <x v="940"/>
    </i>
    <i>
      <x v="870"/>
    </i>
    <i>
      <x v="942"/>
    </i>
    <i>
      <x v="871"/>
    </i>
    <i>
      <x v="944"/>
    </i>
    <i>
      <x v="872"/>
    </i>
    <i>
      <x v="946"/>
    </i>
    <i>
      <x v="873"/>
    </i>
    <i>
      <x v="948"/>
    </i>
    <i>
      <x v="874"/>
    </i>
    <i>
      <x v="950"/>
    </i>
    <i>
      <x v="875"/>
    </i>
    <i>
      <x v="952"/>
    </i>
    <i>
      <x v="876"/>
    </i>
    <i>
      <x v="954"/>
    </i>
    <i>
      <x v="877"/>
    </i>
    <i>
      <x v="956"/>
    </i>
    <i>
      <x v="878"/>
    </i>
    <i>
      <x v="958"/>
    </i>
    <i>
      <x v="879"/>
    </i>
    <i>
      <x v="960"/>
    </i>
    <i>
      <x v="880"/>
    </i>
    <i>
      <x v="962"/>
    </i>
    <i>
      <x v="881"/>
    </i>
    <i>
      <x v="964"/>
    </i>
    <i>
      <x v="882"/>
    </i>
    <i>
      <x v="966"/>
    </i>
    <i>
      <x v="883"/>
    </i>
    <i>
      <x v="968"/>
    </i>
    <i>
      <x v="884"/>
    </i>
    <i>
      <x v="970"/>
    </i>
    <i>
      <x v="885"/>
    </i>
    <i>
      <x v="972"/>
    </i>
    <i>
      <x v="886"/>
    </i>
    <i>
      <x v="974"/>
    </i>
    <i>
      <x v="887"/>
    </i>
    <i>
      <x v="976"/>
    </i>
    <i>
      <x v="888"/>
    </i>
    <i>
      <x v="978"/>
    </i>
    <i>
      <x v="889"/>
    </i>
    <i>
      <x v="980"/>
    </i>
    <i>
      <x v="890"/>
    </i>
    <i>
      <x v="800"/>
    </i>
    <i>
      <x v="891"/>
    </i>
    <i>
      <x v="984"/>
    </i>
    <i>
      <x v="991"/>
    </i>
    <i>
      <x v="801"/>
    </i>
    <i>
      <x v="992"/>
    </i>
    <i>
      <x v="988"/>
    </i>
    <i>
      <x v="994"/>
    </i>
    <i>
      <x v="990"/>
    </i>
    <i>
      <x v="996"/>
    </i>
    <i>
      <x v="998"/>
    </i>
    <i>
      <x v="993"/>
    </i>
    <i>
      <x v="893"/>
    </i>
    <i>
      <x v="995"/>
    </i>
    <i>
      <x v="894"/>
    </i>
    <i>
      <x v="997"/>
    </i>
    <i>
      <x v="895"/>
    </i>
    <i>
      <x v="999"/>
    </i>
    <i>
      <x v="896"/>
    </i>
    <i>
      <x v="1001"/>
    </i>
    <i>
      <x v="897"/>
    </i>
    <i>
      <x v="1003"/>
    </i>
    <i>
      <x v="898"/>
    </i>
    <i>
      <x v="1005"/>
    </i>
    <i>
      <x v="899"/>
    </i>
    <i>
      <x v="1007"/>
    </i>
    <i>
      <x v="900"/>
    </i>
    <i>
      <x v="1009"/>
    </i>
    <i>
      <x v="901"/>
    </i>
    <i>
      <x v="1011"/>
    </i>
    <i>
      <x v="902"/>
    </i>
    <i>
      <x v="1013"/>
    </i>
    <i>
      <x v="903"/>
    </i>
    <i>
      <x v="1015"/>
    </i>
    <i>
      <x v="904"/>
    </i>
    <i>
      <x v="1017"/>
    </i>
    <i>
      <x v="905"/>
    </i>
    <i>
      <x v="1019"/>
    </i>
    <i>
      <x v="906"/>
    </i>
    <i>
      <x v="1021"/>
    </i>
    <i>
      <x v="907"/>
    </i>
    <i>
      <x v="1023"/>
    </i>
    <i>
      <x v="908"/>
    </i>
    <i>
      <x v="1025"/>
    </i>
    <i>
      <x v="909"/>
    </i>
    <i>
      <x v="1027"/>
    </i>
    <i>
      <x v="910"/>
    </i>
    <i>
      <x v="1029"/>
    </i>
    <i>
      <x v="911"/>
    </i>
    <i>
      <x v="1031"/>
    </i>
    <i>
      <x v="912"/>
    </i>
    <i>
      <x v="1033"/>
    </i>
    <i>
      <x v="913"/>
    </i>
    <i>
      <x v="1035"/>
    </i>
    <i>
      <x v="914"/>
    </i>
    <i>
      <x v="1037"/>
    </i>
    <i>
      <x v="915"/>
    </i>
    <i>
      <x v="1039"/>
    </i>
    <i>
      <x v="916"/>
    </i>
    <i>
      <x v="1041"/>
    </i>
    <i>
      <x v="917"/>
    </i>
    <i>
      <x v="1043"/>
    </i>
    <i>
      <x v="918"/>
    </i>
    <i>
      <x v="1045"/>
    </i>
    <i>
      <x v="919"/>
    </i>
    <i>
      <x v="1047"/>
    </i>
    <i>
      <x v="920"/>
    </i>
    <i>
      <x v="1049"/>
    </i>
    <i>
      <x v="921"/>
    </i>
    <i>
      <x v="1051"/>
    </i>
    <i>
      <x v="922"/>
    </i>
    <i>
      <x v="1053"/>
    </i>
    <i>
      <x v="923"/>
    </i>
    <i>
      <x v="1055"/>
    </i>
    <i>
      <x v="924"/>
    </i>
    <i>
      <x v="1057"/>
    </i>
    <i>
      <x v="925"/>
    </i>
    <i>
      <x v="795"/>
    </i>
    <i>
      <x v="926"/>
    </i>
    <i>
      <x v="663"/>
    </i>
    <i>
      <x v="727"/>
    </i>
    <i>
      <x v="695"/>
    </i>
    <i>
      <x v="534"/>
    </i>
    <i>
      <x v="765"/>
    </i>
    <i>
      <x v="535"/>
    </i>
    <i>
      <x v="679"/>
    </i>
    <i>
      <x v="536"/>
    </i>
    <i>
      <x v="711"/>
    </i>
    <i>
      <x v="537"/>
    </i>
    <i>
      <x v="743"/>
    </i>
    <i>
      <x v="538"/>
    </i>
    <i>
      <x v="781"/>
    </i>
    <i>
      <x v="539"/>
    </i>
    <i>
      <x v="671"/>
    </i>
    <i>
      <x v="540"/>
    </i>
    <i>
      <x v="687"/>
    </i>
    <i>
      <x v="541"/>
    </i>
    <i>
      <x v="703"/>
    </i>
    <i>
      <x v="542"/>
    </i>
    <i>
      <x v="719"/>
    </i>
    <i>
      <x v="543"/>
    </i>
    <i>
      <x v="735"/>
    </i>
    <i>
      <x v="544"/>
    </i>
    <i>
      <x v="757"/>
    </i>
    <i>
      <x v="545"/>
    </i>
    <i>
      <x v="773"/>
    </i>
    <i>
      <x v="546"/>
    </i>
    <i>
      <x v="531"/>
    </i>
    <i>
      <x v="547"/>
    </i>
    <i>
      <x v="667"/>
    </i>
    <i>
      <x v="548"/>
    </i>
    <i>
      <x v="675"/>
    </i>
    <i>
      <x v="549"/>
    </i>
    <i>
      <x v="683"/>
    </i>
    <i>
      <x v="550"/>
    </i>
    <i>
      <x v="691"/>
    </i>
    <i>
      <x v="551"/>
    </i>
    <i>
      <x v="699"/>
    </i>
    <i>
      <x v="552"/>
    </i>
    <i>
      <x v="707"/>
    </i>
    <i>
      <x v="553"/>
    </i>
    <i>
      <x v="715"/>
    </i>
    <i>
      <x v="554"/>
    </i>
    <i>
      <x v="723"/>
    </i>
    <i>
      <x v="555"/>
    </i>
    <i>
      <x v="731"/>
    </i>
    <i>
      <x v="556"/>
    </i>
    <i>
      <x v="739"/>
    </i>
    <i>
      <x v="557"/>
    </i>
    <i>
      <x v="747"/>
    </i>
    <i>
      <x v="558"/>
    </i>
    <i>
      <x v="761"/>
    </i>
    <i>
      <x v="559"/>
    </i>
    <i>
      <x v="769"/>
    </i>
    <i>
      <x v="560"/>
    </i>
    <i>
      <x v="777"/>
    </i>
    <i>
      <x v="561"/>
    </i>
    <i>
      <x v="785"/>
    </i>
    <i>
      <x v="562"/>
    </i>
    <i>
      <x v="793"/>
    </i>
    <i>
      <x v="563"/>
    </i>
    <i>
      <x v="665"/>
    </i>
    <i>
      <x v="564"/>
    </i>
    <i>
      <x v="669"/>
    </i>
    <i>
      <x v="565"/>
    </i>
    <i>
      <x v="673"/>
    </i>
    <i>
      <x v="566"/>
    </i>
    <i>
      <x v="677"/>
    </i>
    <i>
      <x v="567"/>
    </i>
    <i>
      <x v="681"/>
    </i>
    <i>
      <x v="568"/>
    </i>
    <i>
      <x v="685"/>
    </i>
    <i>
      <x v="569"/>
    </i>
    <i>
      <x v="689"/>
    </i>
    <i>
      <x v="570"/>
    </i>
    <i>
      <x v="693"/>
    </i>
    <i>
      <x v="571"/>
    </i>
    <i>
      <x v="697"/>
    </i>
    <i>
      <x v="572"/>
    </i>
    <i>
      <x v="701"/>
    </i>
    <i>
      <x v="573"/>
    </i>
    <i>
      <x v="705"/>
    </i>
    <i>
      <x v="574"/>
    </i>
    <i>
      <x v="709"/>
    </i>
    <i>
      <x v="575"/>
    </i>
    <i>
      <x v="713"/>
    </i>
    <i>
      <x v="576"/>
    </i>
    <i>
      <x v="717"/>
    </i>
    <i>
      <x v="577"/>
    </i>
    <i>
      <x v="532"/>
    </i>
    <i>
      <x v="578"/>
    </i>
    <i>
      <x v="725"/>
    </i>
    <i>
      <x v="579"/>
    </i>
    <i>
      <x v="729"/>
    </i>
    <i>
      <x v="580"/>
    </i>
    <i>
      <x v="733"/>
    </i>
    <i>
      <x v="581"/>
    </i>
    <i>
      <x v="737"/>
    </i>
    <i>
      <x v="582"/>
    </i>
    <i>
      <x v="741"/>
    </i>
    <i>
      <x v="583"/>
    </i>
    <i>
      <x v="745"/>
    </i>
    <i>
      <x v="749"/>
    </i>
    <i>
      <x v="533"/>
    </i>
    <i>
      <x v="753"/>
    </i>
    <i>
      <x v="584"/>
    </i>
    <i>
      <x v="755"/>
    </i>
    <i>
      <x v="585"/>
    </i>
    <i>
      <x v="759"/>
    </i>
    <i>
      <x v="586"/>
    </i>
    <i>
      <x v="763"/>
    </i>
    <i>
      <x v="587"/>
    </i>
    <i>
      <x v="767"/>
    </i>
    <i>
      <x v="588"/>
    </i>
    <i>
      <x v="771"/>
    </i>
    <i>
      <x v="589"/>
    </i>
    <i>
      <x v="775"/>
    </i>
    <i>
      <x v="590"/>
    </i>
    <i>
      <x v="779"/>
    </i>
    <i>
      <x v="591"/>
    </i>
    <i>
      <x v="783"/>
    </i>
    <i>
      <x v="592"/>
    </i>
    <i>
      <x v="787"/>
    </i>
    <i>
      <x v="593"/>
    </i>
    <i>
      <x v="791"/>
    </i>
    <i>
      <x v="594"/>
    </i>
    <i>
      <x v="530"/>
    </i>
    <i>
      <x v="595"/>
    </i>
    <i>
      <x v="664"/>
    </i>
    <i>
      <x v="596"/>
    </i>
    <i>
      <x v="666"/>
    </i>
    <i>
      <x v="597"/>
    </i>
    <i>
      <x v="668"/>
    </i>
    <i>
      <x v="598"/>
    </i>
    <i>
      <x v="670"/>
    </i>
    <i>
      <x v="599"/>
    </i>
    <i>
      <x v="672"/>
    </i>
    <i>
      <x v="600"/>
    </i>
    <i>
      <x v="674"/>
    </i>
    <i>
      <x v="601"/>
    </i>
    <i>
      <x v="676"/>
    </i>
    <i>
      <x v="602"/>
    </i>
    <i>
      <x v="678"/>
    </i>
    <i>
      <x v="603"/>
    </i>
    <i>
      <x v="680"/>
    </i>
    <i>
      <x v="604"/>
    </i>
    <i>
      <x v="682"/>
    </i>
    <i>
      <x v="605"/>
    </i>
    <i>
      <x v="684"/>
    </i>
    <i>
      <x v="606"/>
    </i>
    <i>
      <x v="686"/>
    </i>
    <i>
      <x v="607"/>
    </i>
    <i>
      <x v="688"/>
    </i>
    <i>
      <x v="608"/>
    </i>
    <i>
      <x v="690"/>
    </i>
    <i>
      <x v="609"/>
    </i>
    <i>
      <x v="692"/>
    </i>
    <i>
      <x v="610"/>
    </i>
    <i>
      <x v="694"/>
    </i>
    <i>
      <x v="611"/>
    </i>
    <i>
      <x v="696"/>
    </i>
    <i>
      <x v="612"/>
    </i>
    <i>
      <x v="698"/>
    </i>
    <i>
      <x v="613"/>
    </i>
    <i>
      <x v="700"/>
    </i>
    <i>
      <x v="614"/>
    </i>
    <i>
      <x v="702"/>
    </i>
    <i>
      <x v="615"/>
    </i>
    <i>
      <x v="704"/>
    </i>
    <i>
      <x v="616"/>
    </i>
    <i>
      <x v="706"/>
    </i>
    <i>
      <x v="617"/>
    </i>
    <i>
      <x v="708"/>
    </i>
    <i>
      <x v="618"/>
    </i>
    <i>
      <x v="710"/>
    </i>
    <i>
      <x v="619"/>
    </i>
    <i>
      <x v="712"/>
    </i>
    <i>
      <x v="620"/>
    </i>
    <i>
      <x v="714"/>
    </i>
    <i>
      <x v="621"/>
    </i>
    <i>
      <x v="716"/>
    </i>
    <i>
      <x v="622"/>
    </i>
    <i>
      <x v="718"/>
    </i>
    <i>
      <x v="623"/>
    </i>
    <i>
      <x v="720"/>
    </i>
    <i>
      <x v="624"/>
    </i>
    <i>
      <x v="722"/>
    </i>
    <i>
      <x v="625"/>
    </i>
    <i>
      <x v="724"/>
    </i>
    <i>
      <x v="626"/>
    </i>
    <i>
      <x v="726"/>
    </i>
    <i>
      <x v="627"/>
    </i>
    <i>
      <x v="728"/>
    </i>
    <i>
      <x v="628"/>
    </i>
    <i>
      <x v="730"/>
    </i>
    <i>
      <x v="629"/>
    </i>
    <i>
      <x v="732"/>
    </i>
    <i>
      <x v="630"/>
    </i>
    <i>
      <x v="734"/>
    </i>
    <i>
      <x v="631"/>
    </i>
    <i>
      <x v="736"/>
    </i>
    <i>
      <x v="632"/>
    </i>
    <i>
      <x v="738"/>
    </i>
    <i>
      <x v="633"/>
    </i>
    <i>
      <x v="740"/>
    </i>
    <i>
      <x v="634"/>
    </i>
    <i>
      <x v="742"/>
    </i>
    <i>
      <x v="635"/>
    </i>
    <i>
      <x v="744"/>
    </i>
    <i>
      <x v="636"/>
    </i>
    <i>
      <x v="746"/>
    </i>
    <i>
      <x v="637"/>
    </i>
    <i>
      <x v="748"/>
    </i>
    <i>
      <x v="638"/>
    </i>
    <i>
      <x v="750"/>
    </i>
    <i>
      <x v="639"/>
    </i>
    <i>
      <x v="752"/>
    </i>
    <i>
      <x v="640"/>
    </i>
    <i>
      <x v="754"/>
    </i>
    <i>
      <x v="641"/>
    </i>
    <i>
      <x v="756"/>
    </i>
    <i>
      <x v="642"/>
    </i>
    <i>
      <x v="758"/>
    </i>
    <i>
      <x v="643"/>
    </i>
    <i>
      <x v="760"/>
    </i>
    <i>
      <x v="644"/>
    </i>
    <i>
      <x v="762"/>
    </i>
    <i>
      <x v="645"/>
    </i>
    <i>
      <x v="764"/>
    </i>
    <i>
      <x v="646"/>
    </i>
    <i>
      <x v="766"/>
    </i>
    <i>
      <x v="647"/>
    </i>
    <i>
      <x v="768"/>
    </i>
    <i>
      <x v="648"/>
    </i>
    <i>
      <x v="770"/>
    </i>
    <i>
      <x v="649"/>
    </i>
    <i>
      <x v="772"/>
    </i>
    <i>
      <x v="650"/>
    </i>
    <i>
      <x v="774"/>
    </i>
    <i>
      <x v="651"/>
    </i>
    <i>
      <x v="776"/>
    </i>
    <i>
      <x v="652"/>
    </i>
    <i>
      <x v="778"/>
    </i>
    <i>
      <x v="653"/>
    </i>
    <i>
      <x v="780"/>
    </i>
    <i>
      <x v="654"/>
    </i>
    <i>
      <x v="782"/>
    </i>
    <i>
      <x v="655"/>
    </i>
    <i>
      <x v="784"/>
    </i>
    <i>
      <x v="656"/>
    </i>
    <i>
      <x v="786"/>
    </i>
    <i>
      <x v="657"/>
    </i>
    <i>
      <x v="788"/>
    </i>
    <i>
      <x v="658"/>
    </i>
    <i>
      <x v="790"/>
    </i>
    <i>
      <x v="659"/>
    </i>
    <i>
      <x v="792"/>
    </i>
    <i>
      <x v="660"/>
    </i>
    <i>
      <x v="794"/>
    </i>
    <i>
      <x v="661"/>
    </i>
    <i>
      <x v="662"/>
    </i>
    <i>
      <x v="528"/>
    </i>
    <i>
      <x v="460"/>
    </i>
    <i>
      <x v="428"/>
    </i>
    <i>
      <x v="270"/>
    </i>
    <i>
      <x v="492"/>
    </i>
    <i>
      <x v="271"/>
    </i>
    <i>
      <x v="412"/>
    </i>
    <i>
      <x v="272"/>
    </i>
    <i>
      <x v="444"/>
    </i>
    <i>
      <x v="273"/>
    </i>
    <i>
      <x v="476"/>
    </i>
    <i>
      <x v="274"/>
    </i>
    <i>
      <x v="512"/>
    </i>
    <i>
      <x v="275"/>
    </i>
    <i>
      <x v="404"/>
    </i>
    <i>
      <x v="276"/>
    </i>
    <i>
      <x v="420"/>
    </i>
    <i>
      <x v="277"/>
    </i>
    <i>
      <x v="436"/>
    </i>
    <i>
      <x v="278"/>
    </i>
    <i>
      <x v="452"/>
    </i>
    <i>
      <x v="279"/>
    </i>
    <i>
      <x v="468"/>
    </i>
    <i>
      <x v="280"/>
    </i>
    <i>
      <x v="484"/>
    </i>
    <i>
      <x v="281"/>
    </i>
    <i>
      <x v="500"/>
    </i>
    <i>
      <x v="282"/>
    </i>
    <i>
      <x v="520"/>
    </i>
    <i>
      <x v="283"/>
    </i>
    <i>
      <x v="400"/>
    </i>
    <i>
      <x v="284"/>
    </i>
    <i>
      <x v="408"/>
    </i>
    <i>
      <x v="285"/>
    </i>
    <i>
      <x v="416"/>
    </i>
    <i>
      <x v="286"/>
    </i>
    <i>
      <x v="424"/>
    </i>
    <i>
      <x v="287"/>
    </i>
    <i>
      <x v="432"/>
    </i>
    <i>
      <x v="288"/>
    </i>
    <i>
      <x v="440"/>
    </i>
    <i>
      <x v="289"/>
    </i>
    <i>
      <x v="448"/>
    </i>
    <i>
      <x v="290"/>
    </i>
    <i>
      <x v="456"/>
    </i>
    <i>
      <x v="291"/>
    </i>
    <i>
      <x v="464"/>
    </i>
    <i>
      <x v="292"/>
    </i>
    <i>
      <x v="472"/>
    </i>
    <i>
      <x v="293"/>
    </i>
    <i>
      <x v="480"/>
    </i>
    <i>
      <x v="294"/>
    </i>
    <i>
      <x v="488"/>
    </i>
    <i>
      <x v="295"/>
    </i>
    <i>
      <x v="496"/>
    </i>
    <i>
      <x v="296"/>
    </i>
    <i>
      <x v="504"/>
    </i>
    <i>
      <x v="297"/>
    </i>
    <i>
      <x v="516"/>
    </i>
    <i>
      <x v="298"/>
    </i>
    <i>
      <x v="524"/>
    </i>
    <i>
      <x v="299"/>
    </i>
    <i>
      <x v="398"/>
    </i>
    <i>
      <x v="300"/>
    </i>
    <i>
      <x v="402"/>
    </i>
    <i>
      <x v="301"/>
    </i>
    <i>
      <x v="406"/>
    </i>
    <i>
      <x v="302"/>
    </i>
    <i>
      <x v="410"/>
    </i>
    <i>
      <x v="303"/>
    </i>
    <i>
      <x v="414"/>
    </i>
    <i>
      <x v="304"/>
    </i>
    <i>
      <x v="418"/>
    </i>
    <i>
      <x v="305"/>
    </i>
    <i>
      <x v="422"/>
    </i>
    <i>
      <x v="306"/>
    </i>
    <i>
      <x v="426"/>
    </i>
    <i>
      <x v="307"/>
    </i>
    <i>
      <x v="430"/>
    </i>
    <i>
      <x v="308"/>
    </i>
    <i>
      <x v="434"/>
    </i>
    <i>
      <x v="309"/>
    </i>
    <i>
      <x v="438"/>
    </i>
    <i>
      <x v="310"/>
    </i>
    <i>
      <x v="442"/>
    </i>
    <i>
      <x v="311"/>
    </i>
    <i>
      <x v="446"/>
    </i>
    <i>
      <x v="312"/>
    </i>
    <i>
      <x v="450"/>
    </i>
    <i>
      <x v="313"/>
    </i>
    <i>
      <x v="454"/>
    </i>
    <i>
      <x v="314"/>
    </i>
    <i>
      <x v="458"/>
    </i>
    <i>
      <x v="315"/>
    </i>
    <i>
      <x v="462"/>
    </i>
    <i>
      <x v="316"/>
    </i>
    <i>
      <x v="466"/>
    </i>
    <i>
      <x v="317"/>
    </i>
    <i>
      <x v="470"/>
    </i>
    <i>
      <x v="318"/>
    </i>
    <i>
      <x v="474"/>
    </i>
    <i>
      <x v="319"/>
    </i>
    <i>
      <x v="478"/>
    </i>
    <i>
      <x v="320"/>
    </i>
    <i>
      <x v="482"/>
    </i>
    <i>
      <x v="321"/>
    </i>
    <i>
      <x v="486"/>
    </i>
    <i>
      <x v="322"/>
    </i>
    <i>
      <x v="490"/>
    </i>
    <i>
      <x v="323"/>
    </i>
    <i>
      <x v="268"/>
    </i>
    <i>
      <x v="324"/>
    </i>
    <i>
      <x v="498"/>
    </i>
    <i>
      <x v="325"/>
    </i>
    <i>
      <x v="502"/>
    </i>
    <i>
      <x v="326"/>
    </i>
    <i>
      <x v="506"/>
    </i>
    <i>
      <x v="327"/>
    </i>
    <i>
      <x v="514"/>
    </i>
    <i>
      <x v="328"/>
    </i>
    <i>
      <x v="518"/>
    </i>
    <i>
      <x v="329"/>
    </i>
    <i>
      <x v="522"/>
    </i>
    <i>
      <x v="330"/>
    </i>
    <i>
      <x v="526"/>
    </i>
    <i>
      <x v="331"/>
    </i>
    <i>
      <x v="265"/>
    </i>
    <i>
      <x v="332"/>
    </i>
    <i>
      <x v="399"/>
    </i>
    <i>
      <x v="333"/>
    </i>
    <i>
      <x v="401"/>
    </i>
    <i>
      <x v="334"/>
    </i>
    <i>
      <x v="403"/>
    </i>
    <i>
      <x v="335"/>
    </i>
    <i>
      <x v="405"/>
    </i>
    <i>
      <x v="336"/>
    </i>
    <i>
      <x v="407"/>
    </i>
    <i>
      <x v="337"/>
    </i>
    <i>
      <x v="409"/>
    </i>
    <i>
      <x v="338"/>
    </i>
    <i>
      <x v="411"/>
    </i>
    <i>
      <x v="339"/>
    </i>
    <i>
      <x v="413"/>
    </i>
    <i>
      <x v="340"/>
    </i>
    <i>
      <x v="267"/>
    </i>
    <i>
      <x v="341"/>
    </i>
    <i>
      <x v="417"/>
    </i>
    <i>
      <x v="342"/>
    </i>
    <i>
      <x v="419"/>
    </i>
    <i>
      <x v="343"/>
    </i>
    <i>
      <x v="421"/>
    </i>
    <i>
      <x v="344"/>
    </i>
    <i>
      <x v="423"/>
    </i>
    <i>
      <x v="345"/>
    </i>
    <i>
      <x v="425"/>
    </i>
    <i>
      <x v="346"/>
    </i>
    <i>
      <x v="427"/>
    </i>
    <i>
      <x v="347"/>
    </i>
    <i>
      <x v="429"/>
    </i>
    <i>
      <x v="266"/>
    </i>
    <i>
      <x v="431"/>
    </i>
    <i>
      <x v="349"/>
    </i>
    <i>
      <x v="433"/>
    </i>
    <i>
      <x v="350"/>
    </i>
    <i>
      <x v="435"/>
    </i>
    <i>
      <x v="351"/>
    </i>
    <i>
      <x v="437"/>
    </i>
    <i>
      <x v="352"/>
    </i>
    <i>
      <x v="439"/>
    </i>
    <i>
      <x v="353"/>
    </i>
    <i>
      <x v="441"/>
    </i>
    <i>
      <x v="354"/>
    </i>
    <i>
      <x v="443"/>
    </i>
    <i>
      <x v="355"/>
    </i>
    <i>
      <x v="445"/>
    </i>
    <i>
      <x v="356"/>
    </i>
    <i>
      <x v="447"/>
    </i>
    <i>
      <x v="357"/>
    </i>
    <i>
      <x v="449"/>
    </i>
    <i>
      <x v="358"/>
    </i>
    <i>
      <x v="451"/>
    </i>
    <i>
      <x v="359"/>
    </i>
    <i>
      <x v="453"/>
    </i>
    <i>
      <x v="360"/>
    </i>
    <i>
      <x v="455"/>
    </i>
    <i>
      <x v="361"/>
    </i>
    <i>
      <x v="457"/>
    </i>
    <i>
      <x v="362"/>
    </i>
    <i>
      <x v="459"/>
    </i>
    <i>
      <x v="363"/>
    </i>
    <i>
      <x v="461"/>
    </i>
    <i>
      <x v="364"/>
    </i>
    <i>
      <x v="463"/>
    </i>
    <i>
      <x v="365"/>
    </i>
    <i>
      <x v="465"/>
    </i>
    <i>
      <x v="366"/>
    </i>
    <i>
      <x v="467"/>
    </i>
    <i>
      <x v="367"/>
    </i>
    <i>
      <x v="469"/>
    </i>
    <i>
      <x v="368"/>
    </i>
    <i>
      <x v="471"/>
    </i>
    <i>
      <x v="369"/>
    </i>
    <i>
      <x v="473"/>
    </i>
    <i>
      <x v="370"/>
    </i>
    <i>
      <x v="475"/>
    </i>
    <i>
      <x v="371"/>
    </i>
    <i>
      <x v="477"/>
    </i>
    <i>
      <x v="372"/>
    </i>
    <i>
      <x v="479"/>
    </i>
    <i>
      <x v="373"/>
    </i>
    <i>
      <x v="481"/>
    </i>
    <i>
      <x v="374"/>
    </i>
    <i>
      <x v="483"/>
    </i>
    <i>
      <x v="375"/>
    </i>
    <i>
      <x v="485"/>
    </i>
    <i>
      <x v="376"/>
    </i>
    <i>
      <x v="487"/>
    </i>
    <i>
      <x v="377"/>
    </i>
    <i>
      <x v="489"/>
    </i>
    <i>
      <x v="378"/>
    </i>
    <i>
      <x v="491"/>
    </i>
    <i>
      <x v="379"/>
    </i>
    <i>
      <x v="493"/>
    </i>
    <i>
      <x v="380"/>
    </i>
    <i>
      <x v="495"/>
    </i>
    <i>
      <x v="381"/>
    </i>
    <i>
      <x v="497"/>
    </i>
    <i>
      <x v="382"/>
    </i>
    <i>
      <x v="499"/>
    </i>
    <i>
      <x v="383"/>
    </i>
    <i>
      <x v="501"/>
    </i>
    <i>
      <x v="384"/>
    </i>
    <i>
      <x v="503"/>
    </i>
    <i>
      <x v="507"/>
    </i>
    <i>
      <x v="505"/>
    </i>
    <i>
      <x v="508"/>
    </i>
    <i>
      <x v="269"/>
    </i>
    <i>
      <x v="510"/>
    </i>
    <i>
      <x v="509"/>
    </i>
    <i>
      <x v="386"/>
    </i>
    <i>
      <x v="511"/>
    </i>
    <i>
      <x v="387"/>
    </i>
    <i>
      <x v="513"/>
    </i>
    <i>
      <x v="388"/>
    </i>
    <i>
      <x v="515"/>
    </i>
    <i>
      <x v="389"/>
    </i>
    <i>
      <x v="517"/>
    </i>
    <i>
      <x v="390"/>
    </i>
    <i>
      <x v="519"/>
    </i>
    <i>
      <x v="391"/>
    </i>
    <i>
      <x v="521"/>
    </i>
    <i>
      <x v="392"/>
    </i>
    <i>
      <x v="523"/>
    </i>
    <i>
      <x v="393"/>
    </i>
    <i>
      <x v="525"/>
    </i>
    <i>
      <x v="394"/>
    </i>
    <i>
      <x v="527"/>
    </i>
    <i>
      <x v="395"/>
    </i>
    <i>
      <x v="529"/>
    </i>
    <i>
      <x v="396"/>
    </i>
    <i>
      <x v="397"/>
    </i>
    <i>
      <x v="255"/>
    </i>
    <i>
      <x v="191"/>
    </i>
    <i>
      <x v="159"/>
    </i>
    <i>
      <x v="1"/>
    </i>
    <i>
      <x v="223"/>
    </i>
    <i>
      <x v="2"/>
    </i>
    <i>
      <x v="143"/>
    </i>
    <i>
      <x v="3"/>
    </i>
    <i>
      <x v="175"/>
    </i>
    <i>
      <x v="4"/>
    </i>
    <i>
      <x v="207"/>
    </i>
    <i>
      <x v="5"/>
    </i>
    <i>
      <x v="239"/>
    </i>
    <i>
      <x v="6"/>
    </i>
    <i>
      <x v="135"/>
    </i>
    <i>
      <x v="7"/>
    </i>
    <i>
      <x v="151"/>
    </i>
    <i>
      <x v="8"/>
    </i>
    <i>
      <x v="167"/>
    </i>
    <i>
      <x v="9"/>
    </i>
    <i>
      <x v="183"/>
    </i>
    <i>
      <x v="10"/>
    </i>
    <i>
      <x v="199"/>
    </i>
    <i>
      <x v="11"/>
    </i>
    <i>
      <x v="215"/>
    </i>
    <i>
      <x v="12"/>
    </i>
    <i>
      <x v="231"/>
    </i>
    <i>
      <x v="13"/>
    </i>
    <i>
      <x v="247"/>
    </i>
    <i>
      <x v="14"/>
    </i>
    <i>
      <x v="263"/>
    </i>
    <i>
      <x v="15"/>
    </i>
    <i>
      <x v="139"/>
    </i>
    <i>
      <x v="16"/>
    </i>
    <i>
      <x v="147"/>
    </i>
    <i>
      <x v="17"/>
    </i>
    <i>
      <x v="155"/>
    </i>
    <i>
      <x v="18"/>
    </i>
    <i>
      <x v="163"/>
    </i>
    <i>
      <x v="19"/>
    </i>
    <i>
      <x v="171"/>
    </i>
    <i>
      <x v="20"/>
    </i>
    <i>
      <x v="179"/>
    </i>
    <i>
      <x v="21"/>
    </i>
    <i>
      <x v="187"/>
    </i>
    <i>
      <x v="22"/>
    </i>
    <i>
      <x v="195"/>
    </i>
    <i>
      <x v="23"/>
    </i>
    <i>
      <x v="203"/>
    </i>
    <i>
      <x v="24"/>
    </i>
    <i>
      <x v="211"/>
    </i>
    <i>
      <x v="25"/>
    </i>
    <i>
      <x v="219"/>
    </i>
    <i>
      <x v="26"/>
    </i>
    <i>
      <x v="227"/>
    </i>
    <i>
      <x v="27"/>
    </i>
    <i>
      <x v="235"/>
    </i>
    <i>
      <x v="28"/>
    </i>
    <i>
      <x v="243"/>
    </i>
    <i>
      <x v="29"/>
    </i>
    <i>
      <x v="251"/>
    </i>
    <i>
      <x v="30"/>
    </i>
    <i>
      <x v="259"/>
    </i>
    <i>
      <x v="31"/>
    </i>
    <i>
      <x v="133"/>
    </i>
    <i>
      <x v="32"/>
    </i>
    <i>
      <x v="137"/>
    </i>
    <i>
      <x v="33"/>
    </i>
    <i>
      <x v="141"/>
    </i>
    <i>
      <x v="34"/>
    </i>
    <i>
      <x v="145"/>
    </i>
    <i>
      <x v="35"/>
    </i>
    <i>
      <x v="149"/>
    </i>
    <i>
      <x v="36"/>
    </i>
    <i>
      <x v="153"/>
    </i>
    <i>
      <x v="37"/>
    </i>
    <i>
      <x v="157"/>
    </i>
    <i>
      <x v="38"/>
    </i>
    <i>
      <x v="161"/>
    </i>
    <i>
      <x v="39"/>
    </i>
    <i>
      <x v="165"/>
    </i>
    <i>
      <x v="40"/>
    </i>
    <i>
      <x v="169"/>
    </i>
    <i>
      <x v="41"/>
    </i>
    <i>
      <x v="173"/>
    </i>
    <i>
      <x v="42"/>
    </i>
    <i>
      <x v="177"/>
    </i>
    <i>
      <x v="43"/>
    </i>
    <i>
      <x v="181"/>
    </i>
    <i>
      <x v="44"/>
    </i>
    <i>
      <x v="185"/>
    </i>
    <i>
      <x v="45"/>
    </i>
    <i>
      <x v="189"/>
    </i>
    <i>
      <x v="46"/>
    </i>
    <i>
      <x v="193"/>
    </i>
    <i>
      <x v="47"/>
    </i>
    <i>
      <x v="197"/>
    </i>
    <i>
      <x v="48"/>
    </i>
    <i>
      <x v="201"/>
    </i>
    <i>
      <x v="49"/>
    </i>
    <i>
      <x v="205"/>
    </i>
    <i>
      <x v="50"/>
    </i>
    <i>
      <x v="209"/>
    </i>
    <i>
      <x v="51"/>
    </i>
    <i>
      <x v="213"/>
    </i>
    <i>
      <x v="52"/>
    </i>
    <i>
      <x v="217"/>
    </i>
    <i>
      <x v="53"/>
    </i>
    <i>
      <x v="221"/>
    </i>
    <i>
      <x v="54"/>
    </i>
    <i>
      <x v="225"/>
    </i>
    <i>
      <x v="55"/>
    </i>
    <i>
      <x v="229"/>
    </i>
    <i>
      <x v="56"/>
    </i>
    <i>
      <x v="233"/>
    </i>
    <i>
      <x v="57"/>
    </i>
    <i>
      <x v="237"/>
    </i>
    <i>
      <x v="58"/>
    </i>
    <i>
      <x v="241"/>
    </i>
    <i>
      <x v="59"/>
    </i>
    <i>
      <x v="245"/>
    </i>
    <i>
      <x v="60"/>
    </i>
    <i>
      <x v="249"/>
    </i>
    <i>
      <x v="61"/>
    </i>
    <i>
      <x v="253"/>
    </i>
    <i>
      <x v="62"/>
    </i>
    <i>
      <x v="257"/>
    </i>
    <i>
      <x v="63"/>
    </i>
    <i>
      <x v="261"/>
    </i>
    <i>
      <x v="64"/>
    </i>
    <i>
      <x/>
    </i>
    <i>
      <x v="65"/>
    </i>
    <i>
      <x v="134"/>
    </i>
    <i>
      <x v="66"/>
    </i>
    <i>
      <x v="136"/>
    </i>
    <i>
      <x v="67"/>
    </i>
    <i>
      <x v="138"/>
    </i>
    <i>
      <x v="68"/>
    </i>
    <i>
      <x v="140"/>
    </i>
    <i>
      <x v="69"/>
    </i>
    <i>
      <x v="142"/>
    </i>
    <i>
      <x v="70"/>
    </i>
    <i>
      <x v="144"/>
    </i>
    <i>
      <x v="71"/>
    </i>
    <i>
      <x v="146"/>
    </i>
    <i>
      <x v="72"/>
    </i>
    <i>
      <x v="148"/>
    </i>
    <i>
      <x v="73"/>
    </i>
    <i>
      <x v="150"/>
    </i>
    <i>
      <x v="74"/>
    </i>
    <i>
      <x v="152"/>
    </i>
    <i>
      <x v="75"/>
    </i>
    <i>
      <x v="154"/>
    </i>
    <i>
      <x v="76"/>
    </i>
    <i>
      <x v="156"/>
    </i>
    <i>
      <x v="77"/>
    </i>
    <i>
      <x v="158"/>
    </i>
    <i>
      <x v="78"/>
    </i>
    <i>
      <x v="160"/>
    </i>
    <i>
      <x v="79"/>
    </i>
    <i>
      <x v="162"/>
    </i>
    <i>
      <x v="80"/>
    </i>
    <i>
      <x v="164"/>
    </i>
    <i>
      <x v="81"/>
    </i>
    <i>
      <x v="166"/>
    </i>
    <i>
      <x v="82"/>
    </i>
    <i>
      <x v="168"/>
    </i>
    <i>
      <x v="83"/>
    </i>
    <i>
      <x v="170"/>
    </i>
    <i>
      <x v="84"/>
    </i>
    <i>
      <x v="172"/>
    </i>
    <i>
      <x v="85"/>
    </i>
    <i>
      <x v="174"/>
    </i>
    <i>
      <x v="86"/>
    </i>
    <i>
      <x v="176"/>
    </i>
    <i>
      <x v="87"/>
    </i>
    <i>
      <x v="178"/>
    </i>
    <i>
      <x v="88"/>
    </i>
    <i>
      <x v="180"/>
    </i>
    <i>
      <x v="89"/>
    </i>
    <i>
      <x v="182"/>
    </i>
    <i>
      <x v="90"/>
    </i>
    <i>
      <x v="184"/>
    </i>
    <i>
      <x v="91"/>
    </i>
    <i>
      <x v="186"/>
    </i>
    <i>
      <x v="92"/>
    </i>
    <i>
      <x v="188"/>
    </i>
    <i>
      <x v="93"/>
    </i>
    <i>
      <x v="190"/>
    </i>
    <i>
      <x v="94"/>
    </i>
    <i>
      <x v="192"/>
    </i>
    <i>
      <x v="95"/>
    </i>
    <i>
      <x v="194"/>
    </i>
    <i>
      <x v="96"/>
    </i>
    <i>
      <x v="196"/>
    </i>
    <i>
      <x v="97"/>
    </i>
    <i>
      <x v="198"/>
    </i>
    <i>
      <x v="98"/>
    </i>
    <i>
      <x v="200"/>
    </i>
    <i>
      <x v="99"/>
    </i>
    <i>
      <x v="202"/>
    </i>
    <i>
      <x v="100"/>
    </i>
    <i>
      <x v="204"/>
    </i>
    <i>
      <x v="101"/>
    </i>
    <i>
      <x v="206"/>
    </i>
    <i>
      <x v="102"/>
    </i>
    <i>
      <x v="208"/>
    </i>
    <i>
      <x v="103"/>
    </i>
    <i>
      <x v="210"/>
    </i>
    <i>
      <x v="104"/>
    </i>
    <i>
      <x v="212"/>
    </i>
    <i>
      <x v="105"/>
    </i>
    <i>
      <x v="214"/>
    </i>
    <i>
      <x v="106"/>
    </i>
    <i>
      <x v="216"/>
    </i>
    <i>
      <x v="107"/>
    </i>
    <i>
      <x v="218"/>
    </i>
    <i>
      <x v="108"/>
    </i>
    <i>
      <x v="220"/>
    </i>
    <i>
      <x v="109"/>
    </i>
    <i>
      <x v="222"/>
    </i>
    <i>
      <x v="110"/>
    </i>
    <i>
      <x v="224"/>
    </i>
    <i>
      <x v="111"/>
    </i>
    <i>
      <x v="226"/>
    </i>
    <i>
      <x v="112"/>
    </i>
    <i>
      <x v="228"/>
    </i>
    <i>
      <x v="113"/>
    </i>
    <i>
      <x v="230"/>
    </i>
    <i>
      <x v="114"/>
    </i>
    <i>
      <x v="232"/>
    </i>
    <i>
      <x v="115"/>
    </i>
    <i>
      <x v="234"/>
    </i>
    <i>
      <x v="116"/>
    </i>
    <i>
      <x v="236"/>
    </i>
    <i>
      <x v="117"/>
    </i>
    <i>
      <x v="238"/>
    </i>
    <i>
      <x v="118"/>
    </i>
    <i>
      <x v="240"/>
    </i>
    <i>
      <x v="119"/>
    </i>
    <i>
      <x v="242"/>
    </i>
    <i>
      <x v="120"/>
    </i>
    <i>
      <x v="244"/>
    </i>
    <i>
      <x v="121"/>
    </i>
    <i>
      <x v="246"/>
    </i>
    <i>
      <x v="122"/>
    </i>
    <i>
      <x v="248"/>
    </i>
    <i>
      <x v="123"/>
    </i>
    <i>
      <x v="250"/>
    </i>
    <i>
      <x v="124"/>
    </i>
    <i>
      <x v="252"/>
    </i>
    <i>
      <x v="125"/>
    </i>
    <i>
      <x v="254"/>
    </i>
    <i>
      <x v="126"/>
    </i>
    <i>
      <x v="256"/>
    </i>
    <i>
      <x v="127"/>
    </i>
    <i>
      <x v="258"/>
    </i>
    <i>
      <x v="128"/>
    </i>
    <i>
      <x v="260"/>
    </i>
    <i>
      <x v="129"/>
    </i>
    <i>
      <x v="262"/>
    </i>
    <i>
      <x v="130"/>
    </i>
    <i>
      <x v="264"/>
    </i>
    <i>
      <x v="131"/>
    </i>
    <i>
      <x v="132"/>
    </i>
  </rowItems>
  <colItems count="1">
    <i/>
  </colItems>
  <dataFields count="1">
    <dataField name="Count of Company" fld="0" subtotal="count" baseField="0" baseItem="0"/>
  </dataFields>
  <formats count="9">
    <format dxfId="243">
      <pivotArea outline="0" collapsedLevelsAreSubtotals="1" fieldPosition="0"/>
    </format>
    <format dxfId="242">
      <pivotArea dataOnly="0" labelOnly="1" outline="0" axis="axisValues" fieldPosition="0"/>
    </format>
    <format dxfId="241">
      <pivotArea dataOnly="0" labelOnly="1" outline="0" axis="axisValues" fieldPosition="0"/>
    </format>
    <format dxfId="240">
      <pivotArea collapsedLevelsAreSubtotals="1" fieldPosition="0">
        <references count="1">
          <reference field="15" count="1">
            <x v="0"/>
          </reference>
        </references>
      </pivotArea>
    </format>
    <format dxfId="239">
      <pivotArea dataOnly="0" labelOnly="1" outline="0" axis="axisValues" fieldPosition="0"/>
    </format>
    <format dxfId="238">
      <pivotArea dataOnly="0" labelOnly="1" outline="0" axis="axisValues" fieldPosition="0"/>
    </format>
    <format dxfId="237">
      <pivotArea outline="0" collapsedLevelsAreSubtotals="1" fieldPosition="0"/>
    </format>
    <format dxfId="236">
      <pivotArea dataOnly="0" labelOnly="1" outline="0" axis="axisValues" fieldPosition="0"/>
    </format>
    <format dxfId="235">
      <pivotArea dataOnly="0" labelOnly="1" outline="0" axis="axisValues" fieldPosition="0"/>
    </format>
  </formats>
  <chartFormats count="4">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337:B2396"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showAll="0"/>
    <pivotField showAll="0"/>
    <pivotField showAll="0"/>
    <pivotField showAll="0" defaultSubtotal="0"/>
    <pivotField axis="axisRow" showAll="0" sortType="descending">
      <items count="1060">
        <item x="62"/>
        <item x="942"/>
        <item x="799"/>
        <item x="1055"/>
        <item x="938"/>
        <item x="278"/>
        <item x="536"/>
        <item x="711"/>
        <item x="496"/>
        <item x="867"/>
        <item x="655"/>
        <item x="813"/>
        <item x="563"/>
        <item x="41"/>
        <item x="1042"/>
        <item x="945"/>
        <item x="527"/>
        <item x="57"/>
        <item x="74"/>
        <item x="901"/>
        <item x="45"/>
        <item x="214"/>
        <item x="18"/>
        <item x="475"/>
        <item x="253"/>
        <item x="375"/>
        <item x="962"/>
        <item x="557"/>
        <item x="954"/>
        <item x="512"/>
        <item x="776"/>
        <item x="762"/>
        <item x="207"/>
        <item x="122"/>
        <item x="410"/>
        <item x="63"/>
        <item x="506"/>
        <item x="865"/>
        <item x="292"/>
        <item x="221"/>
        <item x="23"/>
        <item x="330"/>
        <item x="152"/>
        <item x="249"/>
        <item x="1037"/>
        <item x="1049"/>
        <item x="79"/>
        <item x="819"/>
        <item x="977"/>
        <item x="907"/>
        <item x="382"/>
        <item x="885"/>
        <item x="169"/>
        <item x="44"/>
        <item x="192"/>
        <item x="960"/>
        <item x="720"/>
        <item x="621"/>
        <item x="932"/>
        <item x="757"/>
        <item x="854"/>
        <item x="98"/>
        <item x="953"/>
        <item x="172"/>
        <item x="732"/>
        <item x="88"/>
        <item x="663"/>
        <item x="646"/>
        <item x="344"/>
        <item x="224"/>
        <item x="1000"/>
        <item x="454"/>
        <item x="441"/>
        <item x="455"/>
        <item x="534"/>
        <item x="128"/>
        <item x="148"/>
        <item x="287"/>
        <item x="634"/>
        <item x="883"/>
        <item x="395"/>
        <item x="406"/>
        <item x="193"/>
        <item x="1011"/>
        <item x="749"/>
        <item x="310"/>
        <item x="537"/>
        <item x="432"/>
        <item x="852"/>
        <item x="881"/>
        <item x="125"/>
        <item x="26"/>
        <item x="939"/>
        <item x="484"/>
        <item x="426"/>
        <item x="1005"/>
        <item x="273"/>
        <item x="687"/>
        <item x="851"/>
        <item x="562"/>
        <item x="81"/>
        <item x="176"/>
        <item x="9"/>
        <item x="55"/>
        <item x="743"/>
        <item x="363"/>
        <item x="92"/>
        <item x="27"/>
        <item x="222"/>
        <item x="210"/>
        <item x="1015"/>
        <item x="650"/>
        <item x="213"/>
        <item x="377"/>
        <item x="1034"/>
        <item x="598"/>
        <item x="862"/>
        <item x="811"/>
        <item x="286"/>
        <item x="243"/>
        <item x="649"/>
        <item x="716"/>
        <item x="927"/>
        <item x="107"/>
        <item x="1003"/>
        <item x="175"/>
        <item x="815"/>
        <item x="349"/>
        <item x="43"/>
        <item x="983"/>
        <item x="366"/>
        <item x="898"/>
        <item x="151"/>
        <item x="675"/>
        <item x="878"/>
        <item x="837"/>
        <item x="482"/>
        <item x="831"/>
        <item x="316"/>
        <item x="845"/>
        <item x="860"/>
        <item x="87"/>
        <item x="317"/>
        <item x="104"/>
        <item x="879"/>
        <item x="435"/>
        <item x="826"/>
        <item x="186"/>
        <item x="558"/>
        <item x="338"/>
        <item x="208"/>
        <item x="21"/>
        <item x="934"/>
        <item x="550"/>
        <item x="902"/>
        <item x="444"/>
        <item x="710"/>
        <item x="586"/>
        <item x="183"/>
        <item x="722"/>
        <item x="362"/>
        <item x="890"/>
        <item x="77"/>
        <item x="277"/>
        <item x="707"/>
        <item x="1035"/>
        <item x="434"/>
        <item x="111"/>
        <item x="575"/>
        <item x="211"/>
        <item x="700"/>
        <item x="546"/>
        <item x="535"/>
        <item x="188"/>
        <item x="102"/>
        <item x="68"/>
        <item x="601"/>
        <item x="373"/>
        <item x="808"/>
        <item x="478"/>
        <item x="258"/>
        <item x="160"/>
        <item x="703"/>
        <item x="930"/>
        <item x="642"/>
        <item x="50"/>
        <item x="280"/>
        <item x="740"/>
        <item x="689"/>
        <item x="354"/>
        <item x="95"/>
        <item x="184"/>
        <item x="541"/>
        <item x="991"/>
        <item x="399"/>
        <item x="1029"/>
        <item x="313"/>
        <item x="499"/>
        <item x="858"/>
        <item x="32"/>
        <item x="577"/>
        <item x="315"/>
        <item x="142"/>
        <item x="442"/>
        <item x="189"/>
        <item x="124"/>
        <item x="784"/>
        <item x="353"/>
        <item x="935"/>
        <item x="368"/>
        <item x="505"/>
        <item x="359"/>
        <item x="628"/>
        <item x="269"/>
        <item x="1025"/>
        <item x="673"/>
        <item x="132"/>
        <item x="203"/>
        <item x="943"/>
        <item x="150"/>
        <item x="613"/>
        <item x="632"/>
        <item x="795"/>
        <item x="662"/>
        <item x="254"/>
        <item x="159"/>
        <item x="810"/>
        <item x="733"/>
        <item x="576"/>
        <item x="232"/>
        <item x="301"/>
        <item x="324"/>
        <item x="735"/>
        <item x="400"/>
        <item x="1045"/>
        <item x="36"/>
        <item x="250"/>
        <item x="1051"/>
        <item x="311"/>
        <item x="262"/>
        <item x="753"/>
        <item x="756"/>
        <item x="889"/>
        <item x="361"/>
        <item x="755"/>
        <item x="130"/>
        <item x="140"/>
        <item x="609"/>
        <item x="463"/>
        <item x="256"/>
        <item x="547"/>
        <item x="1019"/>
        <item x="440"/>
        <item x="65"/>
        <item x="963"/>
        <item x="643"/>
        <item x="283"/>
        <item x="456"/>
        <item x="233"/>
        <item x="522"/>
        <item x="531"/>
        <item x="494"/>
        <item x="341"/>
        <item x="894"/>
        <item x="285"/>
        <item x="604"/>
        <item x="587"/>
        <item x="40"/>
        <item x="390"/>
        <item x="744"/>
        <item x="617"/>
        <item x="595"/>
        <item x="247"/>
        <item x="300"/>
        <item x="218"/>
        <item x="836"/>
        <item x="823"/>
        <item x="216"/>
        <item x="134"/>
        <item x="882"/>
        <item x="305"/>
        <item x="33"/>
        <item x="989"/>
        <item x="91"/>
        <item x="51"/>
        <item x="629"/>
        <item x="793"/>
        <item x="500"/>
        <item x="982"/>
        <item x="485"/>
        <item x="648"/>
        <item x="1050"/>
        <item x="234"/>
        <item x="1024"/>
        <item x="804"/>
        <item x="143"/>
        <item x="561"/>
        <item x="170"/>
        <item x="265"/>
        <item x="173"/>
        <item x="688"/>
        <item x="1048"/>
        <item x="465"/>
        <item x="483"/>
        <item x="333"/>
        <item x="248"/>
        <item x="244"/>
        <item x="113"/>
        <item x="1002"/>
        <item x="489"/>
        <item x="242"/>
        <item x="384"/>
        <item x="951"/>
        <item x="205"/>
        <item x="987"/>
        <item x="403"/>
        <item x="827"/>
        <item x="171"/>
        <item x="791"/>
        <item x="866"/>
        <item x="738"/>
        <item x="764"/>
        <item x="507"/>
        <item x="765"/>
        <item x="947"/>
        <item x="14"/>
        <item x="443"/>
        <item x="257"/>
        <item x="157"/>
        <item x="922"/>
        <item x="158"/>
        <item x="503"/>
        <item x="1040"/>
        <item x="131"/>
        <item x="1"/>
        <item x="493"/>
        <item x="306"/>
        <item x="833"/>
        <item x="264"/>
        <item x="367"/>
        <item x="873"/>
        <item x="1036"/>
        <item x="893"/>
        <item x="838"/>
        <item x="419"/>
        <item x="581"/>
        <item x="1032"/>
        <item x="652"/>
        <item x="487"/>
        <item x="114"/>
        <item x="191"/>
        <item x="968"/>
        <item x="83"/>
        <item x="279"/>
        <item x="261"/>
        <item x="486"/>
        <item x="591"/>
        <item x="790"/>
        <item x="314"/>
        <item x="477"/>
        <item x="832"/>
        <item x="165"/>
        <item x="800"/>
        <item x="28"/>
        <item x="956"/>
        <item x="409"/>
        <item x="127"/>
        <item x="933"/>
        <item x="864"/>
        <item x="209"/>
        <item x="781"/>
        <item x="763"/>
        <item x="958"/>
        <item x="645"/>
        <item x="658"/>
        <item x="816"/>
        <item x="407"/>
        <item x="766"/>
        <item x="17"/>
        <item x="920"/>
        <item x="995"/>
        <item x="518"/>
        <item x="680"/>
        <item x="336"/>
        <item x="101"/>
        <item x="398"/>
        <item x="915"/>
        <item x="452"/>
        <item x="718"/>
        <item x="274"/>
        <item x="986"/>
        <item x="841"/>
        <item x="1014"/>
        <item x="830"/>
        <item x="240"/>
        <item x="702"/>
        <item x="786"/>
        <item x="202"/>
        <item x="474"/>
        <item x="197"/>
        <item x="141"/>
        <item x="978"/>
        <item x="470"/>
        <item x="490"/>
        <item x="424"/>
        <item x="374"/>
        <item x="1009"/>
        <item x="994"/>
        <item x="713"/>
        <item x="320"/>
        <item x="467"/>
        <item x="245"/>
        <item x="276"/>
        <item x="281"/>
        <item x="683"/>
        <item x="911"/>
        <item x="219"/>
        <item x="880"/>
        <item x="108"/>
        <item x="1006"/>
        <item x="509"/>
        <item x="1012"/>
        <item x="340"/>
        <item x="204"/>
        <item x="600"/>
        <item x="692"/>
        <item x="608"/>
        <item x="532"/>
        <item x="289"/>
        <item x="16"/>
        <item x="161"/>
        <item x="843"/>
        <item x="153"/>
        <item x="365"/>
        <item x="319"/>
        <item x="235"/>
        <item x="937"/>
        <item x="803"/>
        <item x="1007"/>
        <item x="639"/>
        <item x="1057"/>
        <item x="782"/>
        <item x="308"/>
        <item x="312"/>
        <item x="513"/>
        <item x="90"/>
        <item x="965"/>
        <item x="612"/>
        <item x="908"/>
        <item x="583"/>
        <item x="780"/>
        <item x="357"/>
        <item x="526"/>
        <item x="448"/>
        <item x="133"/>
        <item x="1020"/>
        <item x="268"/>
        <item x="551"/>
        <item x="593"/>
        <item x="10"/>
        <item x="668"/>
        <item x="590"/>
        <item x="1021"/>
        <item x="462"/>
        <item x="774"/>
        <item x="331"/>
        <item x="449"/>
        <item x="618"/>
        <item x="217"/>
        <item x="185"/>
        <item x="828"/>
        <item x="356"/>
        <item x="696"/>
        <item x="724"/>
        <item x="86"/>
        <item x="437"/>
        <item x="75"/>
        <item x="961"/>
        <item x="900"/>
        <item x="695"/>
        <item x="138"/>
        <item x="974"/>
        <item x="144"/>
        <item x="603"/>
        <item x="992"/>
        <item x="669"/>
        <item x="821"/>
        <item x="1031"/>
        <item x="263"/>
        <item x="385"/>
        <item x="969"/>
        <item x="759"/>
        <item x="267"/>
        <item x="296"/>
        <item x="112"/>
        <item x="729"/>
        <item x="725"/>
        <item x="380"/>
        <item x="164"/>
        <item x="559"/>
        <item x="549"/>
        <item x="560"/>
        <item x="428"/>
        <item x="231"/>
        <item x="530"/>
        <item x="521"/>
        <item x="284"/>
        <item x="4"/>
        <item x="796"/>
        <item x="839"/>
        <item x="970"/>
        <item x="849"/>
        <item x="661"/>
        <item x="332"/>
        <item x="847"/>
        <item x="405"/>
        <item x="569"/>
        <item x="747"/>
        <item x="1013"/>
        <item x="578"/>
        <item x="657"/>
        <item x="480"/>
        <item x="964"/>
        <item x="517"/>
        <item x="226"/>
        <item x="767"/>
        <item x="999"/>
        <item x="1054"/>
        <item x="348"/>
        <item x="540"/>
        <item x="56"/>
        <item x="386"/>
        <item x="137"/>
        <item x="139"/>
        <item x="731"/>
        <item x="304"/>
        <item x="396"/>
        <item x="227"/>
        <item x="514"/>
        <item x="31"/>
        <item x="806"/>
        <item x="940"/>
        <item x="572"/>
        <item x="653"/>
        <item x="71"/>
        <item x="7"/>
        <item x="3"/>
        <item x="326"/>
        <item x="919"/>
        <item x="445"/>
        <item x="678"/>
        <item x="771"/>
        <item x="275"/>
        <item x="842"/>
        <item x="682"/>
        <item x="585"/>
        <item x="998"/>
        <item x="38"/>
        <item x="625"/>
        <item x="787"/>
        <item x="610"/>
        <item x="167"/>
        <item x="931"/>
        <item x="1044"/>
        <item x="414"/>
        <item x="364"/>
        <item x="476"/>
        <item x="924"/>
        <item x="155"/>
        <item x="574"/>
        <item x="352"/>
        <item x="903"/>
        <item x="972"/>
        <item x="676"/>
        <item x="950"/>
        <item x="730"/>
        <item x="665"/>
        <item x="857"/>
        <item x="856"/>
        <item x="433"/>
        <item x="734"/>
        <item x="351"/>
        <item x="886"/>
        <item x="704"/>
        <item x="533"/>
        <item x="976"/>
        <item x="737"/>
        <item x="24"/>
        <item x="198"/>
        <item x="794"/>
        <item x="874"/>
        <item x="322"/>
        <item x="538"/>
        <item x="180"/>
        <item x="510"/>
        <item x="58"/>
        <item x="599"/>
        <item x="825"/>
        <item x="736"/>
        <item x="770"/>
        <item x="39"/>
        <item x="291"/>
        <item x="802"/>
        <item x="748"/>
        <item x="777"/>
        <item x="168"/>
        <item x="850"/>
        <item x="524"/>
        <item x="282"/>
        <item x="824"/>
        <item x="630"/>
        <item x="420"/>
        <item x="701"/>
        <item x="715"/>
        <item x="325"/>
        <item x="579"/>
        <item x="656"/>
        <item x="1053"/>
        <item x="616"/>
        <item x="145"/>
        <item x="96"/>
        <item x="166"/>
        <item x="789"/>
        <item x="1023"/>
        <item x="666"/>
        <item x="401"/>
        <item x="174"/>
        <item x="436"/>
        <item x="848"/>
        <item x="779"/>
        <item x="459"/>
        <item x="421"/>
        <item x="714"/>
        <item x="76"/>
        <item x="548"/>
        <item x="719"/>
        <item x="592"/>
        <item x="369"/>
        <item x="739"/>
        <item x="457"/>
        <item x="303"/>
        <item x="388"/>
        <item x="271"/>
        <item x="84"/>
        <item x="948"/>
        <item x="670"/>
        <item x="334"/>
        <item x="926"/>
        <item x="298"/>
        <item x="891"/>
        <item x="868"/>
        <item x="622"/>
        <item x="635"/>
        <item x="644"/>
        <item x="1004"/>
        <item x="100"/>
        <item x="37"/>
        <item x="1030"/>
        <item x="162"/>
        <item x="693"/>
        <item x="383"/>
        <item x="834"/>
        <item x="798"/>
        <item x="195"/>
        <item x="206"/>
        <item x="212"/>
        <item x="25"/>
        <item x="156"/>
        <item x="66"/>
        <item x="694"/>
        <item x="946"/>
        <item x="686"/>
        <item x="775"/>
        <item x="177"/>
        <item x="897"/>
        <item x="438"/>
        <item x="565"/>
        <item x="607"/>
        <item x="73"/>
        <item x="179"/>
        <item x="97"/>
        <item x="539"/>
        <item x="458"/>
        <item x="917"/>
        <item x="949"/>
        <item x="54"/>
        <item x="528"/>
        <item x="1028"/>
        <item x="573"/>
        <item x="412"/>
        <item x="427"/>
        <item x="187"/>
        <item x="430"/>
        <item x="783"/>
        <item x="80"/>
        <item x="372"/>
        <item x="1058"/>
        <item x="379"/>
        <item x="136"/>
        <item x="355"/>
        <item x="556"/>
        <item x="342"/>
        <item x="896"/>
        <item x="425"/>
        <item x="928"/>
        <item x="980"/>
        <item x="123"/>
        <item x="941"/>
        <item x="820"/>
        <item x="684"/>
        <item x="117"/>
        <item x="966"/>
        <item x="899"/>
        <item x="929"/>
        <item x="772"/>
        <item x="481"/>
        <item x="773"/>
        <item x="446"/>
        <item x="778"/>
        <item x="746"/>
        <item x="119"/>
        <item x="640"/>
        <item x="422"/>
        <item x="706"/>
        <item x="110"/>
        <item x="542"/>
        <item x="196"/>
        <item x="299"/>
        <item x="498"/>
        <item x="511"/>
        <item x="297"/>
        <item x="761"/>
        <item x="801"/>
        <item x="909"/>
        <item x="895"/>
        <item x="1022"/>
        <item x="807"/>
        <item x="905"/>
        <item x="708"/>
        <item x="984"/>
        <item x="391"/>
        <item x="863"/>
        <item x="439"/>
        <item x="597"/>
        <item x="631"/>
        <item x="555"/>
        <item x="641"/>
        <item x="721"/>
        <item x="615"/>
        <item x="605"/>
        <item x="788"/>
        <item x="769"/>
        <item x="916"/>
        <item x="182"/>
        <item x="552"/>
        <item x="46"/>
        <item x="52"/>
        <item x="472"/>
        <item x="397"/>
        <item x="266"/>
        <item x="664"/>
        <item x="389"/>
        <item x="660"/>
        <item x="679"/>
        <item x="469"/>
        <item x="979"/>
        <item x="570"/>
        <item x="473"/>
        <item x="229"/>
        <item x="589"/>
        <item x="760"/>
        <item x="525"/>
        <item x="1052"/>
        <item x="408"/>
        <item x="93"/>
        <item x="785"/>
        <item x="975"/>
        <item x="1047"/>
        <item x="829"/>
        <item x="870"/>
        <item x="337"/>
        <item x="404"/>
        <item x="47"/>
        <item x="717"/>
        <item x="944"/>
        <item x="392"/>
        <item x="904"/>
        <item x="681"/>
        <item x="554"/>
        <item x="199"/>
        <item x="497"/>
        <item x="5"/>
        <item x="519"/>
        <item x="638"/>
        <item x="745"/>
        <item x="225"/>
        <item x="712"/>
        <item x="840"/>
        <item x="588"/>
        <item x="48"/>
        <item x="1046"/>
        <item x="620"/>
        <item x="844"/>
        <item x="1026"/>
        <item x="22"/>
        <item x="358"/>
        <item x="651"/>
        <item x="835"/>
        <item x="981"/>
        <item x="0"/>
        <item x="957"/>
        <item x="230"/>
        <item x="564"/>
        <item x="121"/>
        <item x="360"/>
        <item x="78"/>
        <item x="417"/>
        <item x="582"/>
        <item x="955"/>
        <item x="758"/>
        <item x="697"/>
        <item x="270"/>
        <item x="698"/>
        <item x="797"/>
        <item x="415"/>
        <item x="290"/>
        <item x="147"/>
        <item x="623"/>
        <item x="59"/>
        <item x="691"/>
        <item x="321"/>
        <item x="295"/>
        <item x="260"/>
        <item x="223"/>
        <item x="985"/>
        <item x="1039"/>
        <item x="394"/>
        <item x="378"/>
        <item x="272"/>
        <item x="423"/>
        <item x="571"/>
        <item x="12"/>
        <item x="1033"/>
        <item x="741"/>
        <item x="402"/>
        <item x="637"/>
        <item x="751"/>
        <item x="346"/>
        <item x="626"/>
        <item x="488"/>
        <item x="685"/>
        <item x="727"/>
        <item x="952"/>
        <item x="996"/>
        <item x="178"/>
        <item x="307"/>
        <item x="1027"/>
        <item x="705"/>
        <item x="877"/>
        <item x="959"/>
        <item x="502"/>
        <item x="64"/>
        <item x="82"/>
        <item x="674"/>
        <item x="393"/>
        <item x="413"/>
        <item x="343"/>
        <item x="464"/>
        <item x="479"/>
        <item x="13"/>
        <item x="238"/>
        <item x="154"/>
        <item x="49"/>
        <item x="553"/>
        <item x="220"/>
        <item x="504"/>
        <item x="584"/>
        <item x="237"/>
        <item x="146"/>
        <item x="768"/>
        <item x="846"/>
        <item x="633"/>
        <item x="416"/>
        <item x="492"/>
        <item x="672"/>
        <item x="647"/>
        <item x="671"/>
        <item x="627"/>
        <item x="988"/>
        <item x="376"/>
        <item x="809"/>
        <item x="328"/>
        <item x="200"/>
        <item x="516"/>
        <item x="888"/>
        <item x="1018"/>
        <item x="466"/>
        <item x="239"/>
        <item x="53"/>
        <item x="471"/>
        <item x="709"/>
        <item x="302"/>
        <item x="61"/>
        <item x="251"/>
        <item x="723"/>
        <item x="654"/>
        <item x="418"/>
        <item x="69"/>
        <item x="677"/>
        <item x="936"/>
        <item x="461"/>
        <item x="20"/>
        <item x="997"/>
        <item x="914"/>
        <item x="94"/>
        <item x="103"/>
        <item x="381"/>
        <item x="921"/>
        <item x="116"/>
        <item x="606"/>
        <item x="468"/>
        <item x="973"/>
        <item x="67"/>
        <item x="580"/>
        <item x="508"/>
        <item x="892"/>
        <item x="371"/>
        <item x="451"/>
        <item x="918"/>
        <item x="42"/>
        <item x="11"/>
        <item x="15"/>
        <item x="742"/>
        <item x="1017"/>
        <item x="19"/>
        <item x="106"/>
        <item x="89"/>
        <item x="925"/>
        <item x="252"/>
        <item x="817"/>
        <item x="345"/>
        <item x="85"/>
        <item x="453"/>
        <item x="129"/>
        <item x="293"/>
        <item x="109"/>
        <item x="875"/>
        <item x="288"/>
        <item x="872"/>
        <item x="818"/>
        <item x="99"/>
        <item x="460"/>
        <item x="543"/>
        <item x="812"/>
        <item x="8"/>
        <item x="190"/>
        <item x="70"/>
        <item x="72"/>
        <item x="1001"/>
        <item x="6"/>
        <item x="335"/>
        <item x="228"/>
        <item x="2"/>
        <item x="323"/>
        <item x="34"/>
        <item x="246"/>
        <item x="309"/>
        <item x="294"/>
        <item x="318"/>
        <item x="853"/>
        <item x="690"/>
        <item x="544"/>
        <item x="566"/>
        <item x="906"/>
        <item x="431"/>
        <item x="750"/>
        <item x="1043"/>
        <item x="884"/>
        <item x="1016"/>
        <item x="350"/>
        <item x="347"/>
        <item x="370"/>
        <item x="120"/>
        <item x="971"/>
        <item x="611"/>
        <item x="327"/>
        <item x="529"/>
        <item x="329"/>
        <item x="993"/>
        <item x="1010"/>
        <item x="105"/>
        <item x="871"/>
        <item x="60"/>
        <item x="636"/>
        <item x="523"/>
        <item x="181"/>
        <item x="596"/>
        <item x="450"/>
        <item x="602"/>
        <item x="876"/>
        <item x="30"/>
        <item x="135"/>
        <item x="501"/>
        <item x="792"/>
        <item x="201"/>
        <item x="115"/>
        <item x="754"/>
        <item x="1008"/>
        <item x="259"/>
        <item x="967"/>
        <item x="339"/>
        <item x="35"/>
        <item x="568"/>
        <item x="491"/>
        <item x="520"/>
        <item x="855"/>
        <item x="194"/>
        <item x="887"/>
        <item x="910"/>
        <item x="29"/>
        <item x="387"/>
        <item x="1041"/>
        <item x="515"/>
        <item x="149"/>
        <item x="752"/>
        <item x="667"/>
        <item x="241"/>
        <item x="624"/>
        <item x="255"/>
        <item x="118"/>
        <item x="990"/>
        <item x="814"/>
        <item x="163"/>
        <item x="912"/>
        <item x="923"/>
        <item x="861"/>
        <item x="869"/>
        <item x="805"/>
        <item x="1056"/>
        <item x="126"/>
        <item x="411"/>
        <item x="236"/>
        <item x="913"/>
        <item x="567"/>
        <item x="699"/>
        <item x="594"/>
        <item x="447"/>
        <item x="614"/>
        <item x="659"/>
        <item x="728"/>
        <item x="859"/>
        <item x="619"/>
        <item x="1038"/>
        <item x="822"/>
        <item x="726"/>
        <item x="429"/>
        <item x="215"/>
        <item x="495"/>
        <item x="545"/>
        <item t="default"/>
      </items>
      <autoSortScope>
        <pivotArea dataOnly="0" outline="0" fieldPosition="0">
          <references count="1">
            <reference field="4294967294" count="1" selected="0">
              <x v="0"/>
            </reference>
          </references>
        </pivotArea>
      </autoSortScope>
    </pivotField>
  </pivotFields>
  <rowFields count="1">
    <field x="15"/>
  </rowFields>
  <rowItems count="1059">
    <i>
      <x v="789"/>
    </i>
    <i>
      <x v="866"/>
    </i>
    <i>
      <x v="982"/>
    </i>
    <i>
      <x v="963"/>
    </i>
    <i>
      <x v="806"/>
    </i>
    <i>
      <x v="986"/>
    </i>
    <i>
      <x v="847"/>
    </i>
    <i>
      <x v="892"/>
    </i>
    <i>
      <x v="721"/>
    </i>
    <i>
      <x v="751"/>
    </i>
    <i>
      <x v="494"/>
    </i>
    <i>
      <x v="415"/>
    </i>
    <i>
      <x v="348"/>
    </i>
    <i>
      <x v="385"/>
    </i>
    <i>
      <x v="929"/>
    </i>
    <i>
      <x v="1000"/>
    </i>
    <i>
      <x v="961"/>
    </i>
    <i>
      <x v="803"/>
    </i>
    <i>
      <x v="1032"/>
    </i>
    <i>
      <x v="804"/>
    </i>
    <i>
      <x v="945"/>
    </i>
    <i>
      <x v="805"/>
    </i>
    <i>
      <x v="977"/>
    </i>
    <i>
      <x v="796"/>
    </i>
    <i>
      <x v="1016"/>
    </i>
    <i>
      <x v="807"/>
    </i>
    <i>
      <x v="1048"/>
    </i>
    <i>
      <x v="808"/>
    </i>
    <i>
      <x v="937"/>
    </i>
    <i>
      <x v="809"/>
    </i>
    <i>
      <x v="953"/>
    </i>
    <i>
      <x v="810"/>
    </i>
    <i>
      <x v="969"/>
    </i>
    <i>
      <x v="811"/>
    </i>
    <i>
      <x v="985"/>
    </i>
    <i>
      <x v="812"/>
    </i>
    <i>
      <x v="1008"/>
    </i>
    <i>
      <x v="813"/>
    </i>
    <i>
      <x v="1024"/>
    </i>
    <i>
      <x v="814"/>
    </i>
    <i>
      <x v="1040"/>
    </i>
    <i>
      <x v="815"/>
    </i>
    <i>
      <x v="1056"/>
    </i>
    <i>
      <x v="816"/>
    </i>
    <i>
      <x v="933"/>
    </i>
    <i>
      <x v="817"/>
    </i>
    <i>
      <x v="941"/>
    </i>
    <i>
      <x v="818"/>
    </i>
    <i>
      <x v="949"/>
    </i>
    <i>
      <x v="819"/>
    </i>
    <i>
      <x v="957"/>
    </i>
    <i>
      <x v="820"/>
    </i>
    <i>
      <x v="965"/>
    </i>
    <i>
      <x v="821"/>
    </i>
    <i>
      <x v="973"/>
    </i>
    <i>
      <x v="822"/>
    </i>
    <i>
      <x v="981"/>
    </i>
    <i>
      <x v="823"/>
    </i>
    <i>
      <x v="989"/>
    </i>
    <i>
      <x v="824"/>
    </i>
    <i>
      <x v="1004"/>
    </i>
    <i>
      <x v="825"/>
    </i>
    <i>
      <x v="1012"/>
    </i>
    <i>
      <x v="826"/>
    </i>
    <i>
      <x v="1020"/>
    </i>
    <i>
      <x v="827"/>
    </i>
    <i>
      <x v="1028"/>
    </i>
    <i>
      <x v="828"/>
    </i>
    <i>
      <x v="1036"/>
    </i>
    <i>
      <x v="829"/>
    </i>
    <i>
      <x v="1044"/>
    </i>
    <i>
      <x v="830"/>
    </i>
    <i>
      <x v="1052"/>
    </i>
    <i>
      <x v="831"/>
    </i>
    <i>
      <x v="927"/>
    </i>
    <i>
      <x v="832"/>
    </i>
    <i>
      <x v="931"/>
    </i>
    <i>
      <x v="833"/>
    </i>
    <i>
      <x v="935"/>
    </i>
    <i>
      <x v="834"/>
    </i>
    <i>
      <x v="939"/>
    </i>
    <i>
      <x v="835"/>
    </i>
    <i>
      <x v="943"/>
    </i>
    <i>
      <x v="836"/>
    </i>
    <i>
      <x v="947"/>
    </i>
    <i>
      <x v="837"/>
    </i>
    <i>
      <x v="951"/>
    </i>
    <i>
      <x v="838"/>
    </i>
    <i>
      <x v="955"/>
    </i>
    <i>
      <x v="839"/>
    </i>
    <i>
      <x v="959"/>
    </i>
    <i>
      <x v="840"/>
    </i>
    <i>
      <x v="799"/>
    </i>
    <i>
      <x v="841"/>
    </i>
    <i>
      <x v="967"/>
    </i>
    <i>
      <x v="842"/>
    </i>
    <i>
      <x v="971"/>
    </i>
    <i>
      <x v="843"/>
    </i>
    <i>
      <x v="975"/>
    </i>
    <i>
      <x v="844"/>
    </i>
    <i>
      <x v="979"/>
    </i>
    <i>
      <x v="845"/>
    </i>
    <i>
      <x v="983"/>
    </i>
    <i>
      <x v="846"/>
    </i>
    <i>
      <x v="987"/>
    </i>
    <i>
      <x v="797"/>
    </i>
    <i>
      <x v="802"/>
    </i>
    <i>
      <x v="848"/>
    </i>
    <i>
      <x v="1002"/>
    </i>
    <i>
      <x v="849"/>
    </i>
    <i>
      <x v="1006"/>
    </i>
    <i>
      <x v="850"/>
    </i>
    <i>
      <x v="1010"/>
    </i>
    <i>
      <x v="851"/>
    </i>
    <i>
      <x v="1014"/>
    </i>
    <i>
      <x v="852"/>
    </i>
    <i>
      <x v="1018"/>
    </i>
    <i>
      <x v="853"/>
    </i>
    <i>
      <x v="1022"/>
    </i>
    <i>
      <x v="854"/>
    </i>
    <i>
      <x v="1026"/>
    </i>
    <i>
      <x v="855"/>
    </i>
    <i>
      <x v="1030"/>
    </i>
    <i>
      <x v="856"/>
    </i>
    <i>
      <x v="1034"/>
    </i>
    <i>
      <x v="857"/>
    </i>
    <i>
      <x v="1038"/>
    </i>
    <i>
      <x v="858"/>
    </i>
    <i>
      <x v="1042"/>
    </i>
    <i>
      <x v="859"/>
    </i>
    <i>
      <x v="1046"/>
    </i>
    <i>
      <x v="860"/>
    </i>
    <i>
      <x v="1050"/>
    </i>
    <i>
      <x v="861"/>
    </i>
    <i>
      <x v="1054"/>
    </i>
    <i>
      <x v="862"/>
    </i>
    <i>
      <x v="1058"/>
    </i>
    <i>
      <x v="863"/>
    </i>
    <i>
      <x v="928"/>
    </i>
    <i>
      <x v="864"/>
    </i>
    <i>
      <x v="930"/>
    </i>
    <i>
      <x v="865"/>
    </i>
    <i>
      <x v="932"/>
    </i>
    <i>
      <x v="798"/>
    </i>
    <i>
      <x v="934"/>
    </i>
    <i>
      <x v="867"/>
    </i>
    <i>
      <x v="936"/>
    </i>
    <i>
      <x v="868"/>
    </i>
    <i>
      <x v="938"/>
    </i>
    <i>
      <x v="869"/>
    </i>
    <i>
      <x v="940"/>
    </i>
    <i>
      <x v="870"/>
    </i>
    <i>
      <x v="942"/>
    </i>
    <i>
      <x v="871"/>
    </i>
    <i>
      <x v="944"/>
    </i>
    <i>
      <x v="872"/>
    </i>
    <i>
      <x v="946"/>
    </i>
    <i>
      <x v="873"/>
    </i>
    <i>
      <x v="948"/>
    </i>
    <i>
      <x v="874"/>
    </i>
    <i>
      <x v="950"/>
    </i>
    <i>
      <x v="875"/>
    </i>
    <i>
      <x v="952"/>
    </i>
    <i>
      <x v="876"/>
    </i>
    <i>
      <x v="954"/>
    </i>
    <i>
      <x v="877"/>
    </i>
    <i>
      <x v="956"/>
    </i>
    <i>
      <x v="878"/>
    </i>
    <i>
      <x v="958"/>
    </i>
    <i>
      <x v="879"/>
    </i>
    <i>
      <x v="960"/>
    </i>
    <i>
      <x v="880"/>
    </i>
    <i>
      <x v="962"/>
    </i>
    <i>
      <x v="881"/>
    </i>
    <i>
      <x v="964"/>
    </i>
    <i>
      <x v="882"/>
    </i>
    <i>
      <x v="966"/>
    </i>
    <i>
      <x v="883"/>
    </i>
    <i>
      <x v="968"/>
    </i>
    <i>
      <x v="884"/>
    </i>
    <i>
      <x v="970"/>
    </i>
    <i>
      <x v="885"/>
    </i>
    <i>
      <x v="972"/>
    </i>
    <i>
      <x v="886"/>
    </i>
    <i>
      <x v="974"/>
    </i>
    <i>
      <x v="887"/>
    </i>
    <i>
      <x v="976"/>
    </i>
    <i>
      <x v="888"/>
    </i>
    <i>
      <x v="978"/>
    </i>
    <i>
      <x v="889"/>
    </i>
    <i>
      <x v="980"/>
    </i>
    <i>
      <x v="890"/>
    </i>
    <i>
      <x v="800"/>
    </i>
    <i>
      <x v="891"/>
    </i>
    <i>
      <x v="984"/>
    </i>
    <i>
      <x v="991"/>
    </i>
    <i>
      <x v="801"/>
    </i>
    <i>
      <x v="992"/>
    </i>
    <i>
      <x v="988"/>
    </i>
    <i>
      <x v="994"/>
    </i>
    <i>
      <x v="990"/>
    </i>
    <i>
      <x v="996"/>
    </i>
    <i>
      <x v="998"/>
    </i>
    <i>
      <x v="993"/>
    </i>
    <i>
      <x v="893"/>
    </i>
    <i>
      <x v="995"/>
    </i>
    <i>
      <x v="894"/>
    </i>
    <i>
      <x v="997"/>
    </i>
    <i>
      <x v="895"/>
    </i>
    <i>
      <x v="999"/>
    </i>
    <i>
      <x v="896"/>
    </i>
    <i>
      <x v="1001"/>
    </i>
    <i>
      <x v="897"/>
    </i>
    <i>
      <x v="1003"/>
    </i>
    <i>
      <x v="898"/>
    </i>
    <i>
      <x v="1005"/>
    </i>
    <i>
      <x v="899"/>
    </i>
    <i>
      <x v="1007"/>
    </i>
    <i>
      <x v="900"/>
    </i>
    <i>
      <x v="1009"/>
    </i>
    <i>
      <x v="901"/>
    </i>
    <i>
      <x v="1011"/>
    </i>
    <i>
      <x v="902"/>
    </i>
    <i>
      <x v="1013"/>
    </i>
    <i>
      <x v="903"/>
    </i>
    <i>
      <x v="1015"/>
    </i>
    <i>
      <x v="904"/>
    </i>
    <i>
      <x v="1017"/>
    </i>
    <i>
      <x v="905"/>
    </i>
    <i>
      <x v="1019"/>
    </i>
    <i>
      <x v="906"/>
    </i>
    <i>
      <x v="1021"/>
    </i>
    <i>
      <x v="907"/>
    </i>
    <i>
      <x v="1023"/>
    </i>
    <i>
      <x v="908"/>
    </i>
    <i>
      <x v="1025"/>
    </i>
    <i>
      <x v="909"/>
    </i>
    <i>
      <x v="1027"/>
    </i>
    <i>
      <x v="910"/>
    </i>
    <i>
      <x v="1029"/>
    </i>
    <i>
      <x v="911"/>
    </i>
    <i>
      <x v="1031"/>
    </i>
    <i>
      <x v="912"/>
    </i>
    <i>
      <x v="1033"/>
    </i>
    <i>
      <x v="913"/>
    </i>
    <i>
      <x v="1035"/>
    </i>
    <i>
      <x v="914"/>
    </i>
    <i>
      <x v="1037"/>
    </i>
    <i>
      <x v="915"/>
    </i>
    <i>
      <x v="1039"/>
    </i>
    <i>
      <x v="916"/>
    </i>
    <i>
      <x v="1041"/>
    </i>
    <i>
      <x v="917"/>
    </i>
    <i>
      <x v="1043"/>
    </i>
    <i>
      <x v="918"/>
    </i>
    <i>
      <x v="1045"/>
    </i>
    <i>
      <x v="919"/>
    </i>
    <i>
      <x v="1047"/>
    </i>
    <i>
      <x v="920"/>
    </i>
    <i>
      <x v="1049"/>
    </i>
    <i>
      <x v="921"/>
    </i>
    <i>
      <x v="1051"/>
    </i>
    <i>
      <x v="922"/>
    </i>
    <i>
      <x v="1053"/>
    </i>
    <i>
      <x v="923"/>
    </i>
    <i>
      <x v="1055"/>
    </i>
    <i>
      <x v="924"/>
    </i>
    <i>
      <x v="1057"/>
    </i>
    <i>
      <x v="925"/>
    </i>
    <i>
      <x v="795"/>
    </i>
    <i>
      <x v="926"/>
    </i>
    <i>
      <x v="663"/>
    </i>
    <i>
      <x v="727"/>
    </i>
    <i>
      <x v="695"/>
    </i>
    <i>
      <x v="534"/>
    </i>
    <i>
      <x v="765"/>
    </i>
    <i>
      <x v="535"/>
    </i>
    <i>
      <x v="679"/>
    </i>
    <i>
      <x v="536"/>
    </i>
    <i>
      <x v="711"/>
    </i>
    <i>
      <x v="537"/>
    </i>
    <i>
      <x v="743"/>
    </i>
    <i>
      <x v="538"/>
    </i>
    <i>
      <x v="781"/>
    </i>
    <i>
      <x v="539"/>
    </i>
    <i>
      <x v="671"/>
    </i>
    <i>
      <x v="540"/>
    </i>
    <i>
      <x v="687"/>
    </i>
    <i>
      <x v="541"/>
    </i>
    <i>
      <x v="703"/>
    </i>
    <i>
      <x v="542"/>
    </i>
    <i>
      <x v="719"/>
    </i>
    <i>
      <x v="543"/>
    </i>
    <i>
      <x v="735"/>
    </i>
    <i>
      <x v="544"/>
    </i>
    <i>
      <x v="757"/>
    </i>
    <i>
      <x v="545"/>
    </i>
    <i>
      <x v="773"/>
    </i>
    <i>
      <x v="546"/>
    </i>
    <i>
      <x v="531"/>
    </i>
    <i>
      <x v="547"/>
    </i>
    <i>
      <x v="667"/>
    </i>
    <i>
      <x v="548"/>
    </i>
    <i>
      <x v="675"/>
    </i>
    <i>
      <x v="549"/>
    </i>
    <i>
      <x v="683"/>
    </i>
    <i>
      <x v="550"/>
    </i>
    <i>
      <x v="691"/>
    </i>
    <i>
      <x v="551"/>
    </i>
    <i>
      <x v="699"/>
    </i>
    <i>
      <x v="552"/>
    </i>
    <i>
      <x v="707"/>
    </i>
    <i>
      <x v="553"/>
    </i>
    <i>
      <x v="715"/>
    </i>
    <i>
      <x v="554"/>
    </i>
    <i>
      <x v="723"/>
    </i>
    <i>
      <x v="555"/>
    </i>
    <i>
      <x v="731"/>
    </i>
    <i>
      <x v="556"/>
    </i>
    <i>
      <x v="739"/>
    </i>
    <i>
      <x v="557"/>
    </i>
    <i>
      <x v="747"/>
    </i>
    <i>
      <x v="558"/>
    </i>
    <i>
      <x v="761"/>
    </i>
    <i>
      <x v="559"/>
    </i>
    <i>
      <x v="769"/>
    </i>
    <i>
      <x v="560"/>
    </i>
    <i>
      <x v="777"/>
    </i>
    <i>
      <x v="561"/>
    </i>
    <i>
      <x v="785"/>
    </i>
    <i>
      <x v="562"/>
    </i>
    <i>
      <x v="793"/>
    </i>
    <i>
      <x v="563"/>
    </i>
    <i>
      <x v="665"/>
    </i>
    <i>
      <x v="564"/>
    </i>
    <i>
      <x v="669"/>
    </i>
    <i>
      <x v="565"/>
    </i>
    <i>
      <x v="673"/>
    </i>
    <i>
      <x v="566"/>
    </i>
    <i>
      <x v="677"/>
    </i>
    <i>
      <x v="567"/>
    </i>
    <i>
      <x v="681"/>
    </i>
    <i>
      <x v="568"/>
    </i>
    <i>
      <x v="685"/>
    </i>
    <i>
      <x v="569"/>
    </i>
    <i>
      <x v="689"/>
    </i>
    <i>
      <x v="570"/>
    </i>
    <i>
      <x v="693"/>
    </i>
    <i>
      <x v="571"/>
    </i>
    <i>
      <x v="697"/>
    </i>
    <i>
      <x v="572"/>
    </i>
    <i>
      <x v="701"/>
    </i>
    <i>
      <x v="573"/>
    </i>
    <i>
      <x v="705"/>
    </i>
    <i>
      <x v="574"/>
    </i>
    <i>
      <x v="709"/>
    </i>
    <i>
      <x v="575"/>
    </i>
    <i>
      <x v="713"/>
    </i>
    <i>
      <x v="576"/>
    </i>
    <i>
      <x v="717"/>
    </i>
    <i>
      <x v="577"/>
    </i>
    <i>
      <x v="532"/>
    </i>
    <i>
      <x v="578"/>
    </i>
    <i>
      <x v="725"/>
    </i>
    <i>
      <x v="579"/>
    </i>
    <i>
      <x v="729"/>
    </i>
    <i>
      <x v="580"/>
    </i>
    <i>
      <x v="733"/>
    </i>
    <i>
      <x v="581"/>
    </i>
    <i>
      <x v="737"/>
    </i>
    <i>
      <x v="582"/>
    </i>
    <i>
      <x v="741"/>
    </i>
    <i>
      <x v="583"/>
    </i>
    <i>
      <x v="745"/>
    </i>
    <i>
      <x v="749"/>
    </i>
    <i>
      <x v="533"/>
    </i>
    <i>
      <x v="753"/>
    </i>
    <i>
      <x v="584"/>
    </i>
    <i>
      <x v="755"/>
    </i>
    <i>
      <x v="585"/>
    </i>
    <i>
      <x v="759"/>
    </i>
    <i>
      <x v="586"/>
    </i>
    <i>
      <x v="763"/>
    </i>
    <i>
      <x v="587"/>
    </i>
    <i>
      <x v="767"/>
    </i>
    <i>
      <x v="588"/>
    </i>
    <i>
      <x v="771"/>
    </i>
    <i>
      <x v="589"/>
    </i>
    <i>
      <x v="775"/>
    </i>
    <i>
      <x v="590"/>
    </i>
    <i>
      <x v="779"/>
    </i>
    <i>
      <x v="591"/>
    </i>
    <i>
      <x v="783"/>
    </i>
    <i>
      <x v="592"/>
    </i>
    <i>
      <x v="787"/>
    </i>
    <i>
      <x v="593"/>
    </i>
    <i>
      <x v="791"/>
    </i>
    <i>
      <x v="594"/>
    </i>
    <i>
      <x v="530"/>
    </i>
    <i>
      <x v="595"/>
    </i>
    <i>
      <x v="664"/>
    </i>
    <i>
      <x v="596"/>
    </i>
    <i>
      <x v="666"/>
    </i>
    <i>
      <x v="597"/>
    </i>
    <i>
      <x v="668"/>
    </i>
    <i>
      <x v="598"/>
    </i>
    <i>
      <x v="670"/>
    </i>
    <i>
      <x v="599"/>
    </i>
    <i>
      <x v="672"/>
    </i>
    <i>
      <x v="600"/>
    </i>
    <i>
      <x v="674"/>
    </i>
    <i>
      <x v="601"/>
    </i>
    <i>
      <x v="676"/>
    </i>
    <i>
      <x v="602"/>
    </i>
    <i>
      <x v="678"/>
    </i>
    <i>
      <x v="603"/>
    </i>
    <i>
      <x v="680"/>
    </i>
    <i>
      <x v="604"/>
    </i>
    <i>
      <x v="682"/>
    </i>
    <i>
      <x v="605"/>
    </i>
    <i>
      <x v="684"/>
    </i>
    <i>
      <x v="606"/>
    </i>
    <i>
      <x v="686"/>
    </i>
    <i>
      <x v="607"/>
    </i>
    <i>
      <x v="688"/>
    </i>
    <i>
      <x v="608"/>
    </i>
    <i>
      <x v="690"/>
    </i>
    <i>
      <x v="609"/>
    </i>
    <i>
      <x v="692"/>
    </i>
    <i>
      <x v="610"/>
    </i>
    <i>
      <x v="694"/>
    </i>
    <i>
      <x v="611"/>
    </i>
    <i>
      <x v="696"/>
    </i>
    <i>
      <x v="612"/>
    </i>
    <i>
      <x v="698"/>
    </i>
    <i>
      <x v="613"/>
    </i>
    <i>
      <x v="700"/>
    </i>
    <i>
      <x v="614"/>
    </i>
    <i>
      <x v="702"/>
    </i>
    <i>
      <x v="615"/>
    </i>
    <i>
      <x v="704"/>
    </i>
    <i>
      <x v="616"/>
    </i>
    <i>
      <x v="706"/>
    </i>
    <i>
      <x v="617"/>
    </i>
    <i>
      <x v="708"/>
    </i>
    <i>
      <x v="618"/>
    </i>
    <i>
      <x v="710"/>
    </i>
    <i>
      <x v="619"/>
    </i>
    <i>
      <x v="712"/>
    </i>
    <i>
      <x v="620"/>
    </i>
    <i>
      <x v="714"/>
    </i>
    <i>
      <x v="621"/>
    </i>
    <i>
      <x v="716"/>
    </i>
    <i>
      <x v="622"/>
    </i>
    <i>
      <x v="718"/>
    </i>
    <i>
      <x v="623"/>
    </i>
    <i>
      <x v="720"/>
    </i>
    <i>
      <x v="624"/>
    </i>
    <i>
      <x v="722"/>
    </i>
    <i>
      <x v="625"/>
    </i>
    <i>
      <x v="724"/>
    </i>
    <i>
      <x v="626"/>
    </i>
    <i>
      <x v="726"/>
    </i>
    <i>
      <x v="627"/>
    </i>
    <i>
      <x v="728"/>
    </i>
    <i>
      <x v="628"/>
    </i>
    <i>
      <x v="730"/>
    </i>
    <i>
      <x v="629"/>
    </i>
    <i>
      <x v="732"/>
    </i>
    <i>
      <x v="630"/>
    </i>
    <i>
      <x v="734"/>
    </i>
    <i>
      <x v="631"/>
    </i>
    <i>
      <x v="736"/>
    </i>
    <i>
      <x v="632"/>
    </i>
    <i>
      <x v="738"/>
    </i>
    <i>
      <x v="633"/>
    </i>
    <i>
      <x v="740"/>
    </i>
    <i>
      <x v="634"/>
    </i>
    <i>
      <x v="742"/>
    </i>
    <i>
      <x v="635"/>
    </i>
    <i>
      <x v="744"/>
    </i>
    <i>
      <x v="636"/>
    </i>
    <i>
      <x v="746"/>
    </i>
    <i>
      <x v="637"/>
    </i>
    <i>
      <x v="748"/>
    </i>
    <i>
      <x v="638"/>
    </i>
    <i>
      <x v="750"/>
    </i>
    <i>
      <x v="639"/>
    </i>
    <i>
      <x v="752"/>
    </i>
    <i>
      <x v="640"/>
    </i>
    <i>
      <x v="754"/>
    </i>
    <i>
      <x v="641"/>
    </i>
    <i>
      <x v="756"/>
    </i>
    <i>
      <x v="642"/>
    </i>
    <i>
      <x v="758"/>
    </i>
    <i>
      <x v="643"/>
    </i>
    <i>
      <x v="760"/>
    </i>
    <i>
      <x v="644"/>
    </i>
    <i>
      <x v="762"/>
    </i>
    <i>
      <x v="645"/>
    </i>
    <i>
      <x v="764"/>
    </i>
    <i>
      <x v="646"/>
    </i>
    <i>
      <x v="766"/>
    </i>
    <i>
      <x v="647"/>
    </i>
    <i>
      <x v="768"/>
    </i>
    <i>
      <x v="648"/>
    </i>
    <i>
      <x v="770"/>
    </i>
    <i>
      <x v="649"/>
    </i>
    <i>
      <x v="772"/>
    </i>
    <i>
      <x v="650"/>
    </i>
    <i>
      <x v="774"/>
    </i>
    <i>
      <x v="651"/>
    </i>
    <i>
      <x v="776"/>
    </i>
    <i>
      <x v="652"/>
    </i>
    <i>
      <x v="778"/>
    </i>
    <i>
      <x v="653"/>
    </i>
    <i>
      <x v="780"/>
    </i>
    <i>
      <x v="654"/>
    </i>
    <i>
      <x v="782"/>
    </i>
    <i>
      <x v="655"/>
    </i>
    <i>
      <x v="784"/>
    </i>
    <i>
      <x v="656"/>
    </i>
    <i>
      <x v="786"/>
    </i>
    <i>
      <x v="657"/>
    </i>
    <i>
      <x v="788"/>
    </i>
    <i>
      <x v="658"/>
    </i>
    <i>
      <x v="790"/>
    </i>
    <i>
      <x v="659"/>
    </i>
    <i>
      <x v="792"/>
    </i>
    <i>
      <x v="660"/>
    </i>
    <i>
      <x v="794"/>
    </i>
    <i>
      <x v="661"/>
    </i>
    <i>
      <x v="662"/>
    </i>
    <i>
      <x v="528"/>
    </i>
    <i>
      <x v="460"/>
    </i>
    <i>
      <x v="428"/>
    </i>
    <i>
      <x v="270"/>
    </i>
    <i>
      <x v="492"/>
    </i>
    <i>
      <x v="271"/>
    </i>
    <i>
      <x v="412"/>
    </i>
    <i>
      <x v="272"/>
    </i>
    <i>
      <x v="444"/>
    </i>
    <i>
      <x v="273"/>
    </i>
    <i>
      <x v="476"/>
    </i>
    <i>
      <x v="274"/>
    </i>
    <i>
      <x v="512"/>
    </i>
    <i>
      <x v="275"/>
    </i>
    <i>
      <x v="404"/>
    </i>
    <i>
      <x v="276"/>
    </i>
    <i>
      <x v="420"/>
    </i>
    <i>
      <x v="277"/>
    </i>
    <i>
      <x v="436"/>
    </i>
    <i>
      <x v="278"/>
    </i>
    <i>
      <x v="452"/>
    </i>
    <i>
      <x v="279"/>
    </i>
    <i>
      <x v="468"/>
    </i>
    <i>
      <x v="280"/>
    </i>
    <i>
      <x v="484"/>
    </i>
    <i>
      <x v="281"/>
    </i>
    <i>
      <x v="500"/>
    </i>
    <i>
      <x v="282"/>
    </i>
    <i>
      <x v="520"/>
    </i>
    <i>
      <x v="283"/>
    </i>
    <i>
      <x v="400"/>
    </i>
    <i>
      <x v="284"/>
    </i>
    <i>
      <x v="408"/>
    </i>
    <i>
      <x v="285"/>
    </i>
    <i>
      <x v="416"/>
    </i>
    <i>
      <x v="286"/>
    </i>
    <i>
      <x v="424"/>
    </i>
    <i>
      <x v="287"/>
    </i>
    <i>
      <x v="432"/>
    </i>
    <i>
      <x v="288"/>
    </i>
    <i>
      <x v="440"/>
    </i>
    <i>
      <x v="289"/>
    </i>
    <i>
      <x v="448"/>
    </i>
    <i>
      <x v="290"/>
    </i>
    <i>
      <x v="456"/>
    </i>
    <i>
      <x v="291"/>
    </i>
    <i>
      <x v="464"/>
    </i>
    <i>
      <x v="292"/>
    </i>
    <i>
      <x v="472"/>
    </i>
    <i>
      <x v="293"/>
    </i>
    <i>
      <x v="480"/>
    </i>
    <i>
      <x v="294"/>
    </i>
    <i>
      <x v="488"/>
    </i>
    <i>
      <x v="295"/>
    </i>
    <i>
      <x v="496"/>
    </i>
    <i>
      <x v="296"/>
    </i>
    <i>
      <x v="504"/>
    </i>
    <i>
      <x v="297"/>
    </i>
    <i>
      <x v="516"/>
    </i>
    <i>
      <x v="298"/>
    </i>
    <i>
      <x v="524"/>
    </i>
    <i>
      <x v="299"/>
    </i>
    <i>
      <x v="398"/>
    </i>
    <i>
      <x v="300"/>
    </i>
    <i>
      <x v="402"/>
    </i>
    <i>
      <x v="301"/>
    </i>
    <i>
      <x v="406"/>
    </i>
    <i>
      <x v="302"/>
    </i>
    <i>
      <x v="410"/>
    </i>
    <i>
      <x v="303"/>
    </i>
    <i>
      <x v="414"/>
    </i>
    <i>
      <x v="304"/>
    </i>
    <i>
      <x v="418"/>
    </i>
    <i>
      <x v="305"/>
    </i>
    <i>
      <x v="422"/>
    </i>
    <i>
      <x v="306"/>
    </i>
    <i>
      <x v="426"/>
    </i>
    <i>
      <x v="307"/>
    </i>
    <i>
      <x v="430"/>
    </i>
    <i>
      <x v="308"/>
    </i>
    <i>
      <x v="434"/>
    </i>
    <i>
      <x v="309"/>
    </i>
    <i>
      <x v="438"/>
    </i>
    <i>
      <x v="310"/>
    </i>
    <i>
      <x v="442"/>
    </i>
    <i>
      <x v="311"/>
    </i>
    <i>
      <x v="446"/>
    </i>
    <i>
      <x v="312"/>
    </i>
    <i>
      <x v="450"/>
    </i>
    <i>
      <x v="313"/>
    </i>
    <i>
      <x v="454"/>
    </i>
    <i>
      <x v="314"/>
    </i>
    <i>
      <x v="458"/>
    </i>
    <i>
      <x v="315"/>
    </i>
    <i>
      <x v="462"/>
    </i>
    <i>
      <x v="316"/>
    </i>
    <i>
      <x v="466"/>
    </i>
    <i>
      <x v="317"/>
    </i>
    <i>
      <x v="470"/>
    </i>
    <i>
      <x v="318"/>
    </i>
    <i>
      <x v="474"/>
    </i>
    <i>
      <x v="319"/>
    </i>
    <i>
      <x v="478"/>
    </i>
    <i>
      <x v="320"/>
    </i>
    <i>
      <x v="482"/>
    </i>
    <i>
      <x v="321"/>
    </i>
    <i>
      <x v="486"/>
    </i>
    <i>
      <x v="322"/>
    </i>
    <i>
      <x v="490"/>
    </i>
    <i>
      <x v="323"/>
    </i>
    <i>
      <x v="268"/>
    </i>
    <i>
      <x v="324"/>
    </i>
    <i>
      <x v="498"/>
    </i>
    <i>
      <x v="325"/>
    </i>
    <i>
      <x v="502"/>
    </i>
    <i>
      <x v="326"/>
    </i>
    <i>
      <x v="506"/>
    </i>
    <i>
      <x v="327"/>
    </i>
    <i>
      <x v="514"/>
    </i>
    <i>
      <x v="328"/>
    </i>
    <i>
      <x v="518"/>
    </i>
    <i>
      <x v="329"/>
    </i>
    <i>
      <x v="522"/>
    </i>
    <i>
      <x v="330"/>
    </i>
    <i>
      <x v="526"/>
    </i>
    <i>
      <x v="331"/>
    </i>
    <i>
      <x v="265"/>
    </i>
    <i>
      <x v="332"/>
    </i>
    <i>
      <x v="399"/>
    </i>
    <i>
      <x v="333"/>
    </i>
    <i>
      <x v="401"/>
    </i>
    <i>
      <x v="334"/>
    </i>
    <i>
      <x v="403"/>
    </i>
    <i>
      <x v="335"/>
    </i>
    <i>
      <x v="405"/>
    </i>
    <i>
      <x v="336"/>
    </i>
    <i>
      <x v="407"/>
    </i>
    <i>
      <x v="337"/>
    </i>
    <i>
      <x v="409"/>
    </i>
    <i>
      <x v="338"/>
    </i>
    <i>
      <x v="411"/>
    </i>
    <i>
      <x v="339"/>
    </i>
    <i>
      <x v="413"/>
    </i>
    <i>
      <x v="340"/>
    </i>
    <i>
      <x v="267"/>
    </i>
    <i>
      <x v="341"/>
    </i>
    <i>
      <x v="417"/>
    </i>
    <i>
      <x v="342"/>
    </i>
    <i>
      <x v="419"/>
    </i>
    <i>
      <x v="343"/>
    </i>
    <i>
      <x v="421"/>
    </i>
    <i>
      <x v="344"/>
    </i>
    <i>
      <x v="423"/>
    </i>
    <i>
      <x v="345"/>
    </i>
    <i>
      <x v="425"/>
    </i>
    <i>
      <x v="346"/>
    </i>
    <i>
      <x v="427"/>
    </i>
    <i>
      <x v="347"/>
    </i>
    <i>
      <x v="429"/>
    </i>
    <i>
      <x v="266"/>
    </i>
    <i>
      <x v="431"/>
    </i>
    <i>
      <x v="349"/>
    </i>
    <i>
      <x v="433"/>
    </i>
    <i>
      <x v="350"/>
    </i>
    <i>
      <x v="435"/>
    </i>
    <i>
      <x v="351"/>
    </i>
    <i>
      <x v="437"/>
    </i>
    <i>
      <x v="352"/>
    </i>
    <i>
      <x v="439"/>
    </i>
    <i>
      <x v="353"/>
    </i>
    <i>
      <x v="441"/>
    </i>
    <i>
      <x v="354"/>
    </i>
    <i>
      <x v="443"/>
    </i>
    <i>
      <x v="355"/>
    </i>
    <i>
      <x v="445"/>
    </i>
    <i>
      <x v="356"/>
    </i>
    <i>
      <x v="447"/>
    </i>
    <i>
      <x v="357"/>
    </i>
    <i>
      <x v="449"/>
    </i>
    <i>
      <x v="358"/>
    </i>
    <i>
      <x v="451"/>
    </i>
    <i>
      <x v="359"/>
    </i>
    <i>
      <x v="453"/>
    </i>
    <i>
      <x v="360"/>
    </i>
    <i>
      <x v="455"/>
    </i>
    <i>
      <x v="361"/>
    </i>
    <i>
      <x v="457"/>
    </i>
    <i>
      <x v="362"/>
    </i>
    <i>
      <x v="459"/>
    </i>
    <i>
      <x v="363"/>
    </i>
    <i>
      <x v="461"/>
    </i>
    <i>
      <x v="364"/>
    </i>
    <i>
      <x v="463"/>
    </i>
    <i>
      <x v="365"/>
    </i>
    <i>
      <x v="465"/>
    </i>
    <i>
      <x v="366"/>
    </i>
    <i>
      <x v="467"/>
    </i>
    <i>
      <x v="367"/>
    </i>
    <i>
      <x v="469"/>
    </i>
    <i>
      <x v="368"/>
    </i>
    <i>
      <x v="471"/>
    </i>
    <i>
      <x v="369"/>
    </i>
    <i>
      <x v="473"/>
    </i>
    <i>
      <x v="370"/>
    </i>
    <i>
      <x v="475"/>
    </i>
    <i>
      <x v="371"/>
    </i>
    <i>
      <x v="477"/>
    </i>
    <i>
      <x v="372"/>
    </i>
    <i>
      <x v="479"/>
    </i>
    <i>
      <x v="373"/>
    </i>
    <i>
      <x v="481"/>
    </i>
    <i>
      <x v="374"/>
    </i>
    <i>
      <x v="483"/>
    </i>
    <i>
      <x v="375"/>
    </i>
    <i>
      <x v="485"/>
    </i>
    <i>
      <x v="376"/>
    </i>
    <i>
      <x v="487"/>
    </i>
    <i>
      <x v="377"/>
    </i>
    <i>
      <x v="489"/>
    </i>
    <i>
      <x v="378"/>
    </i>
    <i>
      <x v="491"/>
    </i>
    <i>
      <x v="379"/>
    </i>
    <i>
      <x v="493"/>
    </i>
    <i>
      <x v="380"/>
    </i>
    <i>
      <x v="495"/>
    </i>
    <i>
      <x v="381"/>
    </i>
    <i>
      <x v="497"/>
    </i>
    <i>
      <x v="382"/>
    </i>
    <i>
      <x v="499"/>
    </i>
    <i>
      <x v="383"/>
    </i>
    <i>
      <x v="501"/>
    </i>
    <i>
      <x v="384"/>
    </i>
    <i>
      <x v="503"/>
    </i>
    <i>
      <x v="507"/>
    </i>
    <i>
      <x v="505"/>
    </i>
    <i>
      <x v="508"/>
    </i>
    <i>
      <x v="269"/>
    </i>
    <i>
      <x v="510"/>
    </i>
    <i>
      <x v="509"/>
    </i>
    <i>
      <x v="386"/>
    </i>
    <i>
      <x v="511"/>
    </i>
    <i>
      <x v="387"/>
    </i>
    <i>
      <x v="513"/>
    </i>
    <i>
      <x v="388"/>
    </i>
    <i>
      <x v="515"/>
    </i>
    <i>
      <x v="389"/>
    </i>
    <i>
      <x v="517"/>
    </i>
    <i>
      <x v="390"/>
    </i>
    <i>
      <x v="519"/>
    </i>
    <i>
      <x v="391"/>
    </i>
    <i>
      <x v="521"/>
    </i>
    <i>
      <x v="392"/>
    </i>
    <i>
      <x v="523"/>
    </i>
    <i>
      <x v="393"/>
    </i>
    <i>
      <x v="525"/>
    </i>
    <i>
      <x v="394"/>
    </i>
    <i>
      <x v="527"/>
    </i>
    <i>
      <x v="395"/>
    </i>
    <i>
      <x v="529"/>
    </i>
    <i>
      <x v="396"/>
    </i>
    <i>
      <x v="397"/>
    </i>
    <i>
      <x v="255"/>
    </i>
    <i>
      <x v="191"/>
    </i>
    <i>
      <x v="159"/>
    </i>
    <i>
      <x v="1"/>
    </i>
    <i>
      <x v="223"/>
    </i>
    <i>
      <x v="2"/>
    </i>
    <i>
      <x v="143"/>
    </i>
    <i>
      <x v="3"/>
    </i>
    <i>
      <x v="175"/>
    </i>
    <i>
      <x v="4"/>
    </i>
    <i>
      <x v="207"/>
    </i>
    <i>
      <x v="5"/>
    </i>
    <i>
      <x v="239"/>
    </i>
    <i>
      <x v="6"/>
    </i>
    <i>
      <x v="135"/>
    </i>
    <i>
      <x v="7"/>
    </i>
    <i>
      <x v="151"/>
    </i>
    <i>
      <x v="8"/>
    </i>
    <i>
      <x v="167"/>
    </i>
    <i>
      <x v="9"/>
    </i>
    <i>
      <x v="183"/>
    </i>
    <i>
      <x v="10"/>
    </i>
    <i>
      <x v="199"/>
    </i>
    <i>
      <x v="11"/>
    </i>
    <i>
      <x v="215"/>
    </i>
    <i>
      <x v="12"/>
    </i>
    <i>
      <x v="231"/>
    </i>
    <i>
      <x v="13"/>
    </i>
    <i>
      <x v="247"/>
    </i>
    <i>
      <x v="14"/>
    </i>
    <i>
      <x v="263"/>
    </i>
    <i>
      <x v="15"/>
    </i>
    <i>
      <x v="139"/>
    </i>
    <i>
      <x v="16"/>
    </i>
    <i>
      <x v="147"/>
    </i>
    <i>
      <x v="17"/>
    </i>
    <i>
      <x v="155"/>
    </i>
    <i>
      <x v="18"/>
    </i>
    <i>
      <x v="163"/>
    </i>
    <i>
      <x v="19"/>
    </i>
    <i>
      <x v="171"/>
    </i>
    <i>
      <x v="20"/>
    </i>
    <i>
      <x v="179"/>
    </i>
    <i>
      <x v="21"/>
    </i>
    <i>
      <x v="187"/>
    </i>
    <i>
      <x v="22"/>
    </i>
    <i>
      <x v="195"/>
    </i>
    <i>
      <x v="23"/>
    </i>
    <i>
      <x v="203"/>
    </i>
    <i>
      <x v="24"/>
    </i>
    <i>
      <x v="211"/>
    </i>
    <i>
      <x v="25"/>
    </i>
    <i>
      <x v="219"/>
    </i>
    <i>
      <x v="26"/>
    </i>
    <i>
      <x v="227"/>
    </i>
    <i>
      <x v="27"/>
    </i>
    <i>
      <x v="235"/>
    </i>
    <i>
      <x v="28"/>
    </i>
    <i>
      <x v="243"/>
    </i>
    <i>
      <x v="29"/>
    </i>
    <i>
      <x v="251"/>
    </i>
    <i>
      <x v="30"/>
    </i>
    <i>
      <x v="259"/>
    </i>
    <i>
      <x v="31"/>
    </i>
    <i>
      <x v="133"/>
    </i>
    <i>
      <x v="32"/>
    </i>
    <i>
      <x v="137"/>
    </i>
    <i>
      <x v="33"/>
    </i>
    <i>
      <x v="141"/>
    </i>
    <i>
      <x v="34"/>
    </i>
    <i>
      <x v="145"/>
    </i>
    <i>
      <x v="35"/>
    </i>
    <i>
      <x v="149"/>
    </i>
    <i>
      <x v="36"/>
    </i>
    <i>
      <x v="153"/>
    </i>
    <i>
      <x v="37"/>
    </i>
    <i>
      <x v="157"/>
    </i>
    <i>
      <x v="38"/>
    </i>
    <i>
      <x v="161"/>
    </i>
    <i>
      <x v="39"/>
    </i>
    <i>
      <x v="165"/>
    </i>
    <i>
      <x v="40"/>
    </i>
    <i>
      <x v="169"/>
    </i>
    <i>
      <x v="41"/>
    </i>
    <i>
      <x v="173"/>
    </i>
    <i>
      <x v="42"/>
    </i>
    <i>
      <x v="177"/>
    </i>
    <i>
      <x v="43"/>
    </i>
    <i>
      <x v="181"/>
    </i>
    <i>
      <x v="44"/>
    </i>
    <i>
      <x v="185"/>
    </i>
    <i>
      <x v="45"/>
    </i>
    <i>
      <x v="189"/>
    </i>
    <i>
      <x v="46"/>
    </i>
    <i>
      <x v="193"/>
    </i>
    <i>
      <x v="47"/>
    </i>
    <i>
      <x v="197"/>
    </i>
    <i>
      <x v="48"/>
    </i>
    <i>
      <x v="201"/>
    </i>
    <i>
      <x v="49"/>
    </i>
    <i>
      <x v="205"/>
    </i>
    <i>
      <x v="50"/>
    </i>
    <i>
      <x v="209"/>
    </i>
    <i>
      <x v="51"/>
    </i>
    <i>
      <x v="213"/>
    </i>
    <i>
      <x v="52"/>
    </i>
    <i>
      <x v="217"/>
    </i>
    <i>
      <x v="53"/>
    </i>
    <i>
      <x v="221"/>
    </i>
    <i>
      <x v="54"/>
    </i>
    <i>
      <x v="225"/>
    </i>
    <i>
      <x v="55"/>
    </i>
    <i>
      <x v="229"/>
    </i>
    <i>
      <x v="56"/>
    </i>
    <i>
      <x v="233"/>
    </i>
    <i>
      <x v="57"/>
    </i>
    <i>
      <x v="237"/>
    </i>
    <i>
      <x v="58"/>
    </i>
    <i>
      <x v="241"/>
    </i>
    <i>
      <x v="59"/>
    </i>
    <i>
      <x v="245"/>
    </i>
    <i>
      <x v="60"/>
    </i>
    <i>
      <x v="249"/>
    </i>
    <i>
      <x v="61"/>
    </i>
    <i>
      <x v="253"/>
    </i>
    <i>
      <x v="62"/>
    </i>
    <i>
      <x v="257"/>
    </i>
    <i>
      <x v="63"/>
    </i>
    <i>
      <x v="261"/>
    </i>
    <i>
      <x v="64"/>
    </i>
    <i>
      <x/>
    </i>
    <i>
      <x v="65"/>
    </i>
    <i>
      <x v="134"/>
    </i>
    <i>
      <x v="66"/>
    </i>
    <i>
      <x v="136"/>
    </i>
    <i>
      <x v="67"/>
    </i>
    <i>
      <x v="138"/>
    </i>
    <i>
      <x v="68"/>
    </i>
    <i>
      <x v="140"/>
    </i>
    <i>
      <x v="69"/>
    </i>
    <i>
      <x v="142"/>
    </i>
    <i>
      <x v="70"/>
    </i>
    <i>
      <x v="144"/>
    </i>
    <i>
      <x v="71"/>
    </i>
    <i>
      <x v="146"/>
    </i>
    <i>
      <x v="72"/>
    </i>
    <i>
      <x v="148"/>
    </i>
    <i>
      <x v="73"/>
    </i>
    <i>
      <x v="150"/>
    </i>
    <i>
      <x v="74"/>
    </i>
    <i>
      <x v="152"/>
    </i>
    <i>
      <x v="75"/>
    </i>
    <i>
      <x v="154"/>
    </i>
    <i>
      <x v="76"/>
    </i>
    <i>
      <x v="156"/>
    </i>
    <i>
      <x v="77"/>
    </i>
    <i>
      <x v="158"/>
    </i>
    <i>
      <x v="78"/>
    </i>
    <i>
      <x v="160"/>
    </i>
    <i>
      <x v="79"/>
    </i>
    <i>
      <x v="162"/>
    </i>
    <i>
      <x v="80"/>
    </i>
    <i>
      <x v="164"/>
    </i>
    <i>
      <x v="81"/>
    </i>
    <i>
      <x v="166"/>
    </i>
    <i>
      <x v="82"/>
    </i>
    <i>
      <x v="168"/>
    </i>
    <i>
      <x v="83"/>
    </i>
    <i>
      <x v="170"/>
    </i>
    <i>
      <x v="84"/>
    </i>
    <i>
      <x v="172"/>
    </i>
    <i>
      <x v="85"/>
    </i>
    <i>
      <x v="174"/>
    </i>
    <i>
      <x v="86"/>
    </i>
    <i>
      <x v="176"/>
    </i>
    <i>
      <x v="87"/>
    </i>
    <i>
      <x v="178"/>
    </i>
    <i>
      <x v="88"/>
    </i>
    <i>
      <x v="180"/>
    </i>
    <i>
      <x v="89"/>
    </i>
    <i>
      <x v="182"/>
    </i>
    <i>
      <x v="90"/>
    </i>
    <i>
      <x v="184"/>
    </i>
    <i>
      <x v="91"/>
    </i>
    <i>
      <x v="186"/>
    </i>
    <i>
      <x v="92"/>
    </i>
    <i>
      <x v="188"/>
    </i>
    <i>
      <x v="93"/>
    </i>
    <i>
      <x v="190"/>
    </i>
    <i>
      <x v="94"/>
    </i>
    <i>
      <x v="192"/>
    </i>
    <i>
      <x v="95"/>
    </i>
    <i>
      <x v="194"/>
    </i>
    <i>
      <x v="96"/>
    </i>
    <i>
      <x v="196"/>
    </i>
    <i>
      <x v="97"/>
    </i>
    <i>
      <x v="198"/>
    </i>
    <i>
      <x v="98"/>
    </i>
    <i>
      <x v="200"/>
    </i>
    <i>
      <x v="99"/>
    </i>
    <i>
      <x v="202"/>
    </i>
    <i>
      <x v="100"/>
    </i>
    <i>
      <x v="204"/>
    </i>
    <i>
      <x v="101"/>
    </i>
    <i>
      <x v="206"/>
    </i>
    <i>
      <x v="102"/>
    </i>
    <i>
      <x v="208"/>
    </i>
    <i>
      <x v="103"/>
    </i>
    <i>
      <x v="210"/>
    </i>
    <i>
      <x v="104"/>
    </i>
    <i>
      <x v="212"/>
    </i>
    <i>
      <x v="105"/>
    </i>
    <i>
      <x v="214"/>
    </i>
    <i>
      <x v="106"/>
    </i>
    <i>
      <x v="216"/>
    </i>
    <i>
      <x v="107"/>
    </i>
    <i>
      <x v="218"/>
    </i>
    <i>
      <x v="108"/>
    </i>
    <i>
      <x v="220"/>
    </i>
    <i>
      <x v="109"/>
    </i>
    <i>
      <x v="222"/>
    </i>
    <i>
      <x v="110"/>
    </i>
    <i>
      <x v="224"/>
    </i>
    <i>
      <x v="111"/>
    </i>
    <i>
      <x v="226"/>
    </i>
    <i>
      <x v="112"/>
    </i>
    <i>
      <x v="228"/>
    </i>
    <i>
      <x v="113"/>
    </i>
    <i>
      <x v="230"/>
    </i>
    <i>
      <x v="114"/>
    </i>
    <i>
      <x v="232"/>
    </i>
    <i>
      <x v="115"/>
    </i>
    <i>
      <x v="234"/>
    </i>
    <i>
      <x v="116"/>
    </i>
    <i>
      <x v="236"/>
    </i>
    <i>
      <x v="117"/>
    </i>
    <i>
      <x v="238"/>
    </i>
    <i>
      <x v="118"/>
    </i>
    <i>
      <x v="240"/>
    </i>
    <i>
      <x v="119"/>
    </i>
    <i>
      <x v="242"/>
    </i>
    <i>
      <x v="120"/>
    </i>
    <i>
      <x v="244"/>
    </i>
    <i>
      <x v="121"/>
    </i>
    <i>
      <x v="246"/>
    </i>
    <i>
      <x v="122"/>
    </i>
    <i>
      <x v="248"/>
    </i>
    <i>
      <x v="123"/>
    </i>
    <i>
      <x v="250"/>
    </i>
    <i>
      <x v="124"/>
    </i>
    <i>
      <x v="252"/>
    </i>
    <i>
      <x v="125"/>
    </i>
    <i>
      <x v="254"/>
    </i>
    <i>
      <x v="126"/>
    </i>
    <i>
      <x v="256"/>
    </i>
    <i>
      <x v="127"/>
    </i>
    <i>
      <x v="258"/>
    </i>
    <i>
      <x v="128"/>
    </i>
    <i>
      <x v="260"/>
    </i>
    <i>
      <x v="129"/>
    </i>
    <i>
      <x v="262"/>
    </i>
    <i>
      <x v="130"/>
    </i>
    <i>
      <x v="264"/>
    </i>
    <i>
      <x v="131"/>
    </i>
    <i>
      <x v="132"/>
    </i>
  </rowItems>
  <colItems count="1">
    <i/>
  </colItems>
  <dataFields count="1">
    <dataField name="Count of Company" fld="0" subtotal="count" baseField="0" baseItem="0"/>
  </dataFields>
  <formats count="9">
    <format dxfId="348">
      <pivotArea outline="0" collapsedLevelsAreSubtotals="1" fieldPosition="0"/>
    </format>
    <format dxfId="347">
      <pivotArea dataOnly="0" labelOnly="1" outline="0" axis="axisValues" fieldPosition="0"/>
    </format>
    <format dxfId="346">
      <pivotArea dataOnly="0" labelOnly="1" outline="0" axis="axisValues" fieldPosition="0"/>
    </format>
    <format dxfId="345">
      <pivotArea collapsedLevelsAreSubtotals="1" fieldPosition="0">
        <references count="1">
          <reference field="15" count="1">
            <x v="0"/>
          </reference>
        </references>
      </pivotArea>
    </format>
    <format dxfId="344">
      <pivotArea dataOnly="0" labelOnly="1" outline="0" axis="axisValues" fieldPosition="0"/>
    </format>
    <format dxfId="343">
      <pivotArea dataOnly="0" labelOnly="1" outline="0" axis="axisValues" fieldPosition="0"/>
    </format>
    <format dxfId="342">
      <pivotArea outline="0" collapsedLevelsAreSubtotals="1" fieldPosition="0"/>
    </format>
    <format dxfId="341">
      <pivotArea dataOnly="0" labelOnly="1" outline="0" axis="axisValues" fieldPosition="0"/>
    </format>
    <format dxfId="34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3:B210"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axis="axisRow" showAll="0" sortType="descending">
      <items count="47">
        <item x="34"/>
        <item x="3"/>
        <item x="24"/>
        <item x="5"/>
        <item x="20"/>
        <item x="35"/>
        <item x="22"/>
        <item x="13"/>
        <item x="33"/>
        <item x="0"/>
        <item x="21"/>
        <item x="44"/>
        <item x="43"/>
        <item x="19"/>
        <item x="9"/>
        <item x="16"/>
        <item x="15"/>
        <item x="10"/>
        <item x="28"/>
        <item x="6"/>
        <item x="7"/>
        <item x="25"/>
        <item x="17"/>
        <item x="45"/>
        <item x="36"/>
        <item x="18"/>
        <item x="41"/>
        <item x="38"/>
        <item x="12"/>
        <item x="14"/>
        <item x="42"/>
        <item x="32"/>
        <item x="40"/>
        <item x="39"/>
        <item x="23"/>
        <item x="30"/>
        <item x="11"/>
        <item x="37"/>
        <item x="2"/>
        <item x="27"/>
        <item x="31"/>
        <item x="8"/>
        <item x="26"/>
        <item x="4"/>
        <item x="1"/>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pivotFields>
  <rowFields count="1">
    <field x="10"/>
  </rowFields>
  <rowItems count="47">
    <i>
      <x v="44"/>
    </i>
    <i>
      <x v="9"/>
    </i>
    <i>
      <x v="19"/>
    </i>
    <i>
      <x v="43"/>
    </i>
    <i>
      <x v="17"/>
    </i>
    <i>
      <x v="16"/>
    </i>
    <i>
      <x v="22"/>
    </i>
    <i>
      <x v="7"/>
    </i>
    <i>
      <x v="6"/>
    </i>
    <i>
      <x v="34"/>
    </i>
    <i>
      <x v="36"/>
    </i>
    <i>
      <x v="1"/>
    </i>
    <i>
      <x v="29"/>
    </i>
    <i>
      <x v="28"/>
    </i>
    <i>
      <x v="18"/>
    </i>
    <i>
      <x v="20"/>
    </i>
    <i>
      <x v="38"/>
    </i>
    <i>
      <x v="21"/>
    </i>
    <i>
      <x v="24"/>
    </i>
    <i>
      <x v="39"/>
    </i>
    <i>
      <x v="15"/>
    </i>
    <i>
      <x v="31"/>
    </i>
    <i>
      <x v="37"/>
    </i>
    <i>
      <x v="4"/>
    </i>
    <i>
      <x v="41"/>
    </i>
    <i>
      <x v="42"/>
    </i>
    <i>
      <x v="10"/>
    </i>
    <i>
      <x v="32"/>
    </i>
    <i>
      <x v="14"/>
    </i>
    <i>
      <x v="35"/>
    </i>
    <i>
      <x v="40"/>
    </i>
    <i>
      <x v="2"/>
    </i>
    <i>
      <x v="13"/>
    </i>
    <i>
      <x v="8"/>
    </i>
    <i>
      <x v="45"/>
    </i>
    <i>
      <x v="11"/>
    </i>
    <i>
      <x v="3"/>
    </i>
    <i>
      <x v="27"/>
    </i>
    <i>
      <x/>
    </i>
    <i>
      <x v="33"/>
    </i>
    <i>
      <x v="23"/>
    </i>
    <i>
      <x v="5"/>
    </i>
    <i>
      <x v="30"/>
    </i>
    <i>
      <x v="12"/>
    </i>
    <i>
      <x v="25"/>
    </i>
    <i>
      <x v="26"/>
    </i>
    <i t="grand">
      <x/>
    </i>
  </rowItems>
  <colItems count="1">
    <i/>
  </colItems>
  <dataFields count="1">
    <dataField name="Count of Company"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A8024:D8030" firstHeaderRow="0"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dataField="1"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axis="axisRow" showAll="0">
      <items count="7">
        <item x="5"/>
        <item x="0"/>
        <item x="2"/>
        <item x="1"/>
        <item x="3"/>
        <item x="4"/>
        <item t="default"/>
      </items>
    </pivotField>
    <pivotField showAll="0"/>
    <pivotField showAll="0"/>
    <pivotField dataField="1" showAll="0" defaultSubtotal="0"/>
    <pivotField showAll="0"/>
  </pivotFields>
  <rowFields count="1">
    <field x="11"/>
  </rowFields>
  <rowItems count="6">
    <i>
      <x/>
    </i>
    <i>
      <x v="1"/>
    </i>
    <i>
      <x v="2"/>
    </i>
    <i>
      <x v="3"/>
    </i>
    <i>
      <x v="4"/>
    </i>
    <i>
      <x v="5"/>
    </i>
  </rowItems>
  <colFields count="1">
    <field x="-2"/>
  </colFields>
  <colItems count="3">
    <i>
      <x/>
    </i>
    <i i="1">
      <x v="1"/>
    </i>
    <i i="2">
      <x v="2"/>
    </i>
  </colItems>
  <dataFields count="3">
    <dataField name="Average of Funding2" fld="14" subtotal="average" baseField="11" baseItem="0" numFmtId="164"/>
    <dataField name="Sum of Valuation2" fld="2" baseField="0" baseItem="0" numFmtId="164"/>
    <dataField name="Count of Company" fld="0" subtotal="count" baseField="0" baseItem="0"/>
  </dataFields>
  <formats count="16">
    <format dxfId="259">
      <pivotArea outline="0" collapsedLevelsAreSubtotals="1" fieldPosition="0"/>
    </format>
    <format dxfId="258">
      <pivotArea dataOnly="0" labelOnly="1" outline="0" axis="axisValues" fieldPosition="0"/>
    </format>
    <format dxfId="257">
      <pivotArea dataOnly="0" labelOnly="1" outline="0" axis="axisValues" fieldPosition="0"/>
    </format>
    <format dxfId="256">
      <pivotArea dataOnly="0" labelOnly="1" outline="0" axis="axisValues" fieldPosition="0"/>
    </format>
    <format dxfId="255">
      <pivotArea dataOnly="0" labelOnly="1" outline="0" axis="axisValues" fieldPosition="0"/>
    </format>
    <format dxfId="254">
      <pivotArea outline="0" collapsedLevelsAreSubtotals="1" fieldPosition="0"/>
    </format>
    <format dxfId="253">
      <pivotArea dataOnly="0" labelOnly="1" outline="0" axis="axisValues" fieldPosition="0"/>
    </format>
    <format dxfId="252">
      <pivotArea dataOnly="0" labelOnly="1" outline="0" axis="axisValues" fieldPosition="0"/>
    </format>
    <format dxfId="251">
      <pivotArea outline="0" collapsedLevelsAreSubtotals="1" fieldPosition="0"/>
    </format>
    <format dxfId="250">
      <pivotArea dataOnly="0" labelOnly="1" outline="0" axis="axisValues" fieldPosition="0"/>
    </format>
    <format dxfId="249">
      <pivotArea dataOnly="0" labelOnly="1" outline="0" axis="axisValues" fieldPosition="0"/>
    </format>
    <format dxfId="248">
      <pivotArea outline="0" collapsedLevelsAreSubtotals="1" fieldPosition="0"/>
    </format>
    <format dxfId="247">
      <pivotArea dataOnly="0" labelOnly="1" outline="0" axis="axisValues" fieldPosition="0"/>
    </format>
    <format dxfId="246">
      <pivotArea dataOnly="0" labelOnly="1" outline="0" axis="axisValues" fieldPosition="0"/>
    </format>
    <format dxfId="245">
      <pivotArea outline="0" collapsedLevelsAreSubtotals="1" fieldPosition="0">
        <references count="1">
          <reference field="4294967294" count="2" selected="0">
            <x v="0"/>
            <x v="1"/>
          </reference>
        </references>
      </pivotArea>
    </format>
    <format dxfId="244">
      <pivotArea dataOnly="0" labelOnly="1" outline="0" fieldPosition="0">
        <references count="1">
          <reference field="4294967294" count="2">
            <x v="0"/>
            <x v="1"/>
          </reference>
        </references>
      </pivotArea>
    </format>
  </formats>
  <chartFormats count="15">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6691:B7763" firstHeaderRow="1" firstDataRow="1" firstDataCol="1"/>
  <pivotFields count="16">
    <pivotField axis="axisRow" showAll="0" sortType="descending">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autoSortScope>
        <pivotArea dataOnly="0" outline="0" fieldPosition="0">
          <references count="1">
            <reference field="4294967294" count="1" selected="0">
              <x v="0"/>
            </reference>
          </references>
        </pivotArea>
      </autoSortScope>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pivotField showAll="0"/>
    <pivotField showAll="0"/>
    <pivotField dataField="1" showAll="0"/>
    <pivotField showAll="0" defaultSubtotal="0"/>
    <pivotField showAll="0"/>
  </pivotFields>
  <rowFields count="1">
    <field x="0"/>
  </rowFields>
  <rowItems count="1072">
    <i>
      <x v="319"/>
    </i>
    <i>
      <x v="119"/>
    </i>
    <i>
      <x v="1059"/>
    </i>
    <i>
      <x v="995"/>
    </i>
    <i>
      <x v="963"/>
    </i>
    <i>
      <x v="805"/>
    </i>
    <i>
      <x v="1027"/>
    </i>
    <i>
      <x v="806"/>
    </i>
    <i>
      <x v="947"/>
    </i>
    <i>
      <x v="807"/>
    </i>
    <i>
      <x v="979"/>
    </i>
    <i>
      <x v="808"/>
    </i>
    <i>
      <x v="1011"/>
    </i>
    <i>
      <x v="809"/>
    </i>
    <i>
      <x v="1043"/>
    </i>
    <i>
      <x v="810"/>
    </i>
    <i>
      <x v="939"/>
    </i>
    <i>
      <x v="811"/>
    </i>
    <i>
      <x v="955"/>
    </i>
    <i>
      <x v="812"/>
    </i>
    <i>
      <x v="971"/>
    </i>
    <i>
      <x v="813"/>
    </i>
    <i>
      <x v="987"/>
    </i>
    <i>
      <x v="814"/>
    </i>
    <i>
      <x v="1003"/>
    </i>
    <i>
      <x v="815"/>
    </i>
    <i>
      <x v="1019"/>
    </i>
    <i>
      <x v="816"/>
    </i>
    <i>
      <x v="1035"/>
    </i>
    <i>
      <x v="817"/>
    </i>
    <i>
      <x v="1051"/>
    </i>
    <i>
      <x v="818"/>
    </i>
    <i>
      <x v="1067"/>
    </i>
    <i>
      <x v="819"/>
    </i>
    <i>
      <x v="943"/>
    </i>
    <i>
      <x v="820"/>
    </i>
    <i>
      <x v="951"/>
    </i>
    <i>
      <x v="821"/>
    </i>
    <i>
      <x v="959"/>
    </i>
    <i>
      <x v="822"/>
    </i>
    <i>
      <x v="967"/>
    </i>
    <i>
      <x v="823"/>
    </i>
    <i>
      <x v="975"/>
    </i>
    <i>
      <x v="824"/>
    </i>
    <i>
      <x v="983"/>
    </i>
    <i>
      <x v="825"/>
    </i>
    <i>
      <x v="991"/>
    </i>
    <i>
      <x v="826"/>
    </i>
    <i>
      <x v="999"/>
    </i>
    <i>
      <x v="827"/>
    </i>
    <i>
      <x v="1007"/>
    </i>
    <i>
      <x v="828"/>
    </i>
    <i>
      <x v="1015"/>
    </i>
    <i>
      <x v="829"/>
    </i>
    <i>
      <x v="1023"/>
    </i>
    <i>
      <x v="830"/>
    </i>
    <i>
      <x v="1031"/>
    </i>
    <i>
      <x v="831"/>
    </i>
    <i>
      <x v="1039"/>
    </i>
    <i>
      <x v="832"/>
    </i>
    <i>
      <x v="1047"/>
    </i>
    <i>
      <x v="833"/>
    </i>
    <i>
      <x v="1055"/>
    </i>
    <i>
      <x v="834"/>
    </i>
    <i>
      <x v="1063"/>
    </i>
    <i>
      <x v="835"/>
    </i>
    <i>
      <x v="1071"/>
    </i>
    <i>
      <x v="836"/>
    </i>
    <i>
      <x v="941"/>
    </i>
    <i>
      <x v="837"/>
    </i>
    <i>
      <x v="945"/>
    </i>
    <i>
      <x v="838"/>
    </i>
    <i>
      <x v="949"/>
    </i>
    <i>
      <x v="839"/>
    </i>
    <i>
      <x v="953"/>
    </i>
    <i>
      <x v="840"/>
    </i>
    <i>
      <x v="957"/>
    </i>
    <i>
      <x v="841"/>
    </i>
    <i>
      <x v="961"/>
    </i>
    <i>
      <x v="842"/>
    </i>
    <i>
      <x v="965"/>
    </i>
    <i>
      <x v="843"/>
    </i>
    <i>
      <x v="969"/>
    </i>
    <i>
      <x v="844"/>
    </i>
    <i>
      <x v="973"/>
    </i>
    <i>
      <x v="845"/>
    </i>
    <i>
      <x v="977"/>
    </i>
    <i>
      <x v="846"/>
    </i>
    <i>
      <x v="981"/>
    </i>
    <i>
      <x v="847"/>
    </i>
    <i>
      <x v="985"/>
    </i>
    <i>
      <x v="848"/>
    </i>
    <i>
      <x v="989"/>
    </i>
    <i>
      <x v="849"/>
    </i>
    <i>
      <x v="993"/>
    </i>
    <i>
      <x v="850"/>
    </i>
    <i>
      <x v="997"/>
    </i>
    <i>
      <x v="851"/>
    </i>
    <i>
      <x v="1001"/>
    </i>
    <i>
      <x v="852"/>
    </i>
    <i>
      <x v="1005"/>
    </i>
    <i>
      <x v="853"/>
    </i>
    <i>
      <x v="1009"/>
    </i>
    <i>
      <x v="854"/>
    </i>
    <i>
      <x v="1013"/>
    </i>
    <i>
      <x v="855"/>
    </i>
    <i>
      <x v="1017"/>
    </i>
    <i>
      <x v="856"/>
    </i>
    <i>
      <x v="1021"/>
    </i>
    <i>
      <x v="857"/>
    </i>
    <i>
      <x v="1025"/>
    </i>
    <i>
      <x v="858"/>
    </i>
    <i>
      <x v="1029"/>
    </i>
    <i>
      <x v="859"/>
    </i>
    <i>
      <x v="1033"/>
    </i>
    <i>
      <x v="860"/>
    </i>
    <i>
      <x v="1037"/>
    </i>
    <i>
      <x v="861"/>
    </i>
    <i>
      <x v="1041"/>
    </i>
    <i>
      <x v="862"/>
    </i>
    <i>
      <x v="1045"/>
    </i>
    <i>
      <x v="863"/>
    </i>
    <i>
      <x v="1049"/>
    </i>
    <i>
      <x v="864"/>
    </i>
    <i>
      <x v="1053"/>
    </i>
    <i>
      <x v="865"/>
    </i>
    <i>
      <x v="1057"/>
    </i>
    <i>
      <x v="866"/>
    </i>
    <i>
      <x v="1061"/>
    </i>
    <i>
      <x v="867"/>
    </i>
    <i>
      <x v="1065"/>
    </i>
    <i>
      <x v="868"/>
    </i>
    <i>
      <x v="1069"/>
    </i>
    <i>
      <x v="869"/>
    </i>
    <i>
      <x v="938"/>
    </i>
    <i>
      <x v="870"/>
    </i>
    <i>
      <x v="940"/>
    </i>
    <i>
      <x v="871"/>
    </i>
    <i>
      <x v="942"/>
    </i>
    <i>
      <x v="872"/>
    </i>
    <i>
      <x v="944"/>
    </i>
    <i>
      <x v="873"/>
    </i>
    <i>
      <x v="946"/>
    </i>
    <i>
      <x v="874"/>
    </i>
    <i>
      <x v="948"/>
    </i>
    <i>
      <x v="875"/>
    </i>
    <i>
      <x v="950"/>
    </i>
    <i>
      <x v="876"/>
    </i>
    <i>
      <x v="952"/>
    </i>
    <i>
      <x v="877"/>
    </i>
    <i>
      <x v="954"/>
    </i>
    <i>
      <x v="878"/>
    </i>
    <i>
      <x v="956"/>
    </i>
    <i>
      <x v="879"/>
    </i>
    <i>
      <x v="958"/>
    </i>
    <i>
      <x v="880"/>
    </i>
    <i>
      <x v="960"/>
    </i>
    <i>
      <x v="881"/>
    </i>
    <i>
      <x v="962"/>
    </i>
    <i>
      <x v="882"/>
    </i>
    <i>
      <x v="964"/>
    </i>
    <i>
      <x v="883"/>
    </i>
    <i>
      <x v="966"/>
    </i>
    <i>
      <x v="884"/>
    </i>
    <i>
      <x v="968"/>
    </i>
    <i>
      <x v="885"/>
    </i>
    <i>
      <x v="970"/>
    </i>
    <i>
      <x v="886"/>
    </i>
    <i>
      <x v="972"/>
    </i>
    <i>
      <x v="887"/>
    </i>
    <i>
      <x v="974"/>
    </i>
    <i>
      <x v="888"/>
    </i>
    <i>
      <x v="976"/>
    </i>
    <i>
      <x v="889"/>
    </i>
    <i>
      <x v="978"/>
    </i>
    <i>
      <x v="890"/>
    </i>
    <i>
      <x v="980"/>
    </i>
    <i>
      <x v="891"/>
    </i>
    <i>
      <x v="982"/>
    </i>
    <i>
      <x v="892"/>
    </i>
    <i>
      <x v="984"/>
    </i>
    <i>
      <x v="893"/>
    </i>
    <i>
      <x v="986"/>
    </i>
    <i>
      <x v="894"/>
    </i>
    <i>
      <x v="988"/>
    </i>
    <i>
      <x v="895"/>
    </i>
    <i>
      <x v="990"/>
    </i>
    <i>
      <x v="896"/>
    </i>
    <i>
      <x v="992"/>
    </i>
    <i>
      <x v="897"/>
    </i>
    <i>
      <x v="994"/>
    </i>
    <i>
      <x v="898"/>
    </i>
    <i>
      <x v="996"/>
    </i>
    <i>
      <x v="899"/>
    </i>
    <i>
      <x v="998"/>
    </i>
    <i>
      <x v="900"/>
    </i>
    <i>
      <x v="1000"/>
    </i>
    <i>
      <x v="901"/>
    </i>
    <i>
      <x v="1002"/>
    </i>
    <i>
      <x v="902"/>
    </i>
    <i>
      <x v="1004"/>
    </i>
    <i>
      <x v="903"/>
    </i>
    <i>
      <x v="1006"/>
    </i>
    <i>
      <x v="904"/>
    </i>
    <i>
      <x v="1008"/>
    </i>
    <i>
      <x v="905"/>
    </i>
    <i>
      <x v="1010"/>
    </i>
    <i>
      <x v="906"/>
    </i>
    <i>
      <x v="1012"/>
    </i>
    <i>
      <x v="907"/>
    </i>
    <i>
      <x v="1014"/>
    </i>
    <i>
      <x v="908"/>
    </i>
    <i>
      <x v="1016"/>
    </i>
    <i>
      <x v="909"/>
    </i>
    <i>
      <x v="1018"/>
    </i>
    <i>
      <x v="910"/>
    </i>
    <i>
      <x v="1020"/>
    </i>
    <i>
      <x v="911"/>
    </i>
    <i>
      <x v="1022"/>
    </i>
    <i>
      <x v="912"/>
    </i>
    <i>
      <x v="1024"/>
    </i>
    <i>
      <x v="913"/>
    </i>
    <i>
      <x v="1026"/>
    </i>
    <i>
      <x v="914"/>
    </i>
    <i>
      <x v="1028"/>
    </i>
    <i>
      <x v="915"/>
    </i>
    <i>
      <x v="1030"/>
    </i>
    <i>
      <x v="916"/>
    </i>
    <i>
      <x v="1032"/>
    </i>
    <i>
      <x v="917"/>
    </i>
    <i>
      <x v="1034"/>
    </i>
    <i>
      <x v="918"/>
    </i>
    <i>
      <x v="1036"/>
    </i>
    <i>
      <x v="919"/>
    </i>
    <i>
      <x v="1038"/>
    </i>
    <i>
      <x v="920"/>
    </i>
    <i>
      <x v="1040"/>
    </i>
    <i>
      <x v="921"/>
    </i>
    <i>
      <x v="1042"/>
    </i>
    <i>
      <x v="922"/>
    </i>
    <i>
      <x v="1044"/>
    </i>
    <i>
      <x v="923"/>
    </i>
    <i>
      <x v="1046"/>
    </i>
    <i>
      <x v="924"/>
    </i>
    <i>
      <x v="1048"/>
    </i>
    <i>
      <x v="925"/>
    </i>
    <i>
      <x v="1050"/>
    </i>
    <i>
      <x v="926"/>
    </i>
    <i>
      <x v="1052"/>
    </i>
    <i>
      <x v="927"/>
    </i>
    <i>
      <x v="1054"/>
    </i>
    <i>
      <x v="928"/>
    </i>
    <i>
      <x v="1056"/>
    </i>
    <i>
      <x v="929"/>
    </i>
    <i>
      <x v="1058"/>
    </i>
    <i>
      <x v="930"/>
    </i>
    <i>
      <x v="1060"/>
    </i>
    <i>
      <x v="931"/>
    </i>
    <i>
      <x v="1062"/>
    </i>
    <i>
      <x v="932"/>
    </i>
    <i>
      <x v="1064"/>
    </i>
    <i>
      <x v="933"/>
    </i>
    <i>
      <x v="1066"/>
    </i>
    <i>
      <x v="934"/>
    </i>
    <i>
      <x v="1068"/>
    </i>
    <i>
      <x v="935"/>
    </i>
    <i>
      <x v="1070"/>
    </i>
    <i>
      <x v="936"/>
    </i>
    <i>
      <x v="804"/>
    </i>
    <i>
      <x v="937"/>
    </i>
    <i>
      <x v="791"/>
    </i>
    <i>
      <x v="727"/>
    </i>
    <i>
      <x v="695"/>
    </i>
    <i>
      <x v="537"/>
    </i>
    <i>
      <x v="759"/>
    </i>
    <i>
      <x v="538"/>
    </i>
    <i>
      <x v="679"/>
    </i>
    <i>
      <x v="539"/>
    </i>
    <i>
      <x v="711"/>
    </i>
    <i>
      <x v="540"/>
    </i>
    <i>
      <x v="743"/>
    </i>
    <i>
      <x v="541"/>
    </i>
    <i>
      <x v="775"/>
    </i>
    <i>
      <x v="542"/>
    </i>
    <i>
      <x v="671"/>
    </i>
    <i>
      <x v="543"/>
    </i>
    <i>
      <x v="687"/>
    </i>
    <i>
      <x v="544"/>
    </i>
    <i>
      <x v="703"/>
    </i>
    <i>
      <x v="545"/>
    </i>
    <i>
      <x v="719"/>
    </i>
    <i>
      <x v="546"/>
    </i>
    <i>
      <x v="735"/>
    </i>
    <i>
      <x v="547"/>
    </i>
    <i>
      <x v="751"/>
    </i>
    <i>
      <x v="548"/>
    </i>
    <i>
      <x v="767"/>
    </i>
    <i>
      <x v="549"/>
    </i>
    <i>
      <x v="783"/>
    </i>
    <i>
      <x v="550"/>
    </i>
    <i>
      <x v="799"/>
    </i>
    <i>
      <x v="551"/>
    </i>
    <i>
      <x v="675"/>
    </i>
    <i>
      <x v="552"/>
    </i>
    <i>
      <x v="683"/>
    </i>
    <i>
      <x v="553"/>
    </i>
    <i>
      <x v="691"/>
    </i>
    <i>
      <x v="554"/>
    </i>
    <i>
      <x v="699"/>
    </i>
    <i>
      <x v="555"/>
    </i>
    <i>
      <x v="707"/>
    </i>
    <i>
      <x v="556"/>
    </i>
    <i>
      <x v="715"/>
    </i>
    <i>
      <x v="557"/>
    </i>
    <i>
      <x v="723"/>
    </i>
    <i>
      <x v="558"/>
    </i>
    <i>
      <x v="731"/>
    </i>
    <i>
      <x v="559"/>
    </i>
    <i>
      <x v="739"/>
    </i>
    <i>
      <x v="560"/>
    </i>
    <i>
      <x v="747"/>
    </i>
    <i>
      <x v="561"/>
    </i>
    <i>
      <x v="755"/>
    </i>
    <i>
      <x v="562"/>
    </i>
    <i>
      <x v="763"/>
    </i>
    <i>
      <x v="563"/>
    </i>
    <i>
      <x v="771"/>
    </i>
    <i>
      <x v="564"/>
    </i>
    <i>
      <x v="779"/>
    </i>
    <i>
      <x v="565"/>
    </i>
    <i>
      <x v="787"/>
    </i>
    <i>
      <x v="566"/>
    </i>
    <i>
      <x v="795"/>
    </i>
    <i>
      <x v="567"/>
    </i>
    <i>
      <x v="803"/>
    </i>
    <i>
      <x v="568"/>
    </i>
    <i>
      <x v="673"/>
    </i>
    <i>
      <x v="569"/>
    </i>
    <i>
      <x v="677"/>
    </i>
    <i>
      <x v="570"/>
    </i>
    <i>
      <x v="681"/>
    </i>
    <i>
      <x v="571"/>
    </i>
    <i>
      <x v="685"/>
    </i>
    <i>
      <x v="572"/>
    </i>
    <i>
      <x v="689"/>
    </i>
    <i>
      <x v="573"/>
    </i>
    <i>
      <x v="693"/>
    </i>
    <i>
      <x v="574"/>
    </i>
    <i>
      <x v="697"/>
    </i>
    <i>
      <x v="575"/>
    </i>
    <i>
      <x v="701"/>
    </i>
    <i>
      <x v="576"/>
    </i>
    <i>
      <x v="705"/>
    </i>
    <i>
      <x v="577"/>
    </i>
    <i>
      <x v="709"/>
    </i>
    <i>
      <x v="578"/>
    </i>
    <i>
      <x v="713"/>
    </i>
    <i>
      <x v="579"/>
    </i>
    <i>
      <x v="717"/>
    </i>
    <i>
      <x v="580"/>
    </i>
    <i>
      <x v="721"/>
    </i>
    <i>
      <x v="581"/>
    </i>
    <i>
      <x v="725"/>
    </i>
    <i>
      <x v="582"/>
    </i>
    <i>
      <x v="729"/>
    </i>
    <i>
      <x v="583"/>
    </i>
    <i>
      <x v="733"/>
    </i>
    <i>
      <x v="584"/>
    </i>
    <i>
      <x v="737"/>
    </i>
    <i>
      <x v="585"/>
    </i>
    <i>
      <x v="741"/>
    </i>
    <i>
      <x v="586"/>
    </i>
    <i>
      <x v="745"/>
    </i>
    <i>
      <x v="587"/>
    </i>
    <i>
      <x v="749"/>
    </i>
    <i>
      <x v="588"/>
    </i>
    <i>
      <x v="753"/>
    </i>
    <i>
      <x v="589"/>
    </i>
    <i>
      <x v="757"/>
    </i>
    <i>
      <x v="590"/>
    </i>
    <i>
      <x v="761"/>
    </i>
    <i>
      <x v="591"/>
    </i>
    <i>
      <x v="765"/>
    </i>
    <i>
      <x v="592"/>
    </i>
    <i>
      <x v="769"/>
    </i>
    <i>
      <x v="593"/>
    </i>
    <i>
      <x v="773"/>
    </i>
    <i>
      <x v="594"/>
    </i>
    <i>
      <x v="777"/>
    </i>
    <i>
      <x v="595"/>
    </i>
    <i>
      <x v="781"/>
    </i>
    <i>
      <x v="596"/>
    </i>
    <i>
      <x v="785"/>
    </i>
    <i>
      <x v="597"/>
    </i>
    <i>
      <x v="789"/>
    </i>
    <i>
      <x v="598"/>
    </i>
    <i>
      <x v="793"/>
    </i>
    <i>
      <x v="599"/>
    </i>
    <i>
      <x v="797"/>
    </i>
    <i>
      <x v="600"/>
    </i>
    <i>
      <x v="801"/>
    </i>
    <i>
      <x v="601"/>
    </i>
    <i>
      <x v="670"/>
    </i>
    <i>
      <x v="602"/>
    </i>
    <i>
      <x v="672"/>
    </i>
    <i>
      <x v="603"/>
    </i>
    <i>
      <x v="674"/>
    </i>
    <i>
      <x v="604"/>
    </i>
    <i>
      <x v="676"/>
    </i>
    <i>
      <x v="605"/>
    </i>
    <i>
      <x v="678"/>
    </i>
    <i>
      <x v="606"/>
    </i>
    <i>
      <x v="680"/>
    </i>
    <i>
      <x v="607"/>
    </i>
    <i>
      <x v="682"/>
    </i>
    <i>
      <x v="608"/>
    </i>
    <i>
      <x v="684"/>
    </i>
    <i>
      <x v="609"/>
    </i>
    <i>
      <x v="686"/>
    </i>
    <i>
      <x v="610"/>
    </i>
    <i>
      <x v="688"/>
    </i>
    <i>
      <x v="611"/>
    </i>
    <i>
      <x v="690"/>
    </i>
    <i>
      <x v="612"/>
    </i>
    <i>
      <x v="692"/>
    </i>
    <i>
      <x v="613"/>
    </i>
    <i>
      <x v="694"/>
    </i>
    <i>
      <x v="614"/>
    </i>
    <i>
      <x v="696"/>
    </i>
    <i>
      <x v="615"/>
    </i>
    <i>
      <x v="698"/>
    </i>
    <i>
      <x v="616"/>
    </i>
    <i>
      <x v="700"/>
    </i>
    <i>
      <x v="617"/>
    </i>
    <i>
      <x v="702"/>
    </i>
    <i>
      <x v="618"/>
    </i>
    <i>
      <x v="704"/>
    </i>
    <i>
      <x v="619"/>
    </i>
    <i>
      <x v="706"/>
    </i>
    <i>
      <x v="620"/>
    </i>
    <i>
      <x v="708"/>
    </i>
    <i>
      <x v="621"/>
    </i>
    <i>
      <x v="710"/>
    </i>
    <i>
      <x v="622"/>
    </i>
    <i>
      <x v="712"/>
    </i>
    <i>
      <x v="623"/>
    </i>
    <i>
      <x v="714"/>
    </i>
    <i>
      <x v="624"/>
    </i>
    <i>
      <x v="716"/>
    </i>
    <i>
      <x v="625"/>
    </i>
    <i>
      <x v="718"/>
    </i>
    <i>
      <x v="626"/>
    </i>
    <i>
      <x v="720"/>
    </i>
    <i>
      <x v="627"/>
    </i>
    <i>
      <x v="722"/>
    </i>
    <i>
      <x v="628"/>
    </i>
    <i>
      <x v="724"/>
    </i>
    <i>
      <x v="629"/>
    </i>
    <i>
      <x v="726"/>
    </i>
    <i>
      <x v="630"/>
    </i>
    <i>
      <x v="728"/>
    </i>
    <i>
      <x v="631"/>
    </i>
    <i>
      <x v="730"/>
    </i>
    <i>
      <x v="632"/>
    </i>
    <i>
      <x v="732"/>
    </i>
    <i>
      <x v="633"/>
    </i>
    <i>
      <x v="734"/>
    </i>
    <i>
      <x v="634"/>
    </i>
    <i>
      <x v="736"/>
    </i>
    <i>
      <x v="635"/>
    </i>
    <i>
      <x v="738"/>
    </i>
    <i>
      <x v="636"/>
    </i>
    <i>
      <x v="740"/>
    </i>
    <i>
      <x v="637"/>
    </i>
    <i>
      <x v="742"/>
    </i>
    <i>
      <x v="638"/>
    </i>
    <i>
      <x v="744"/>
    </i>
    <i>
      <x v="639"/>
    </i>
    <i>
      <x v="746"/>
    </i>
    <i>
      <x v="640"/>
    </i>
    <i>
      <x v="748"/>
    </i>
    <i>
      <x v="641"/>
    </i>
    <i>
      <x v="750"/>
    </i>
    <i>
      <x v="642"/>
    </i>
    <i>
      <x v="752"/>
    </i>
    <i>
      <x v="643"/>
    </i>
    <i>
      <x v="754"/>
    </i>
    <i>
      <x v="644"/>
    </i>
    <i>
      <x v="756"/>
    </i>
    <i>
      <x v="645"/>
    </i>
    <i>
      <x v="758"/>
    </i>
    <i>
      <x v="646"/>
    </i>
    <i>
      <x v="760"/>
    </i>
    <i>
      <x v="647"/>
    </i>
    <i>
      <x v="762"/>
    </i>
    <i>
      <x v="648"/>
    </i>
    <i>
      <x v="764"/>
    </i>
    <i>
      <x v="649"/>
    </i>
    <i>
      <x v="766"/>
    </i>
    <i>
      <x v="650"/>
    </i>
    <i>
      <x v="768"/>
    </i>
    <i>
      <x v="651"/>
    </i>
    <i>
      <x v="770"/>
    </i>
    <i>
      <x v="652"/>
    </i>
    <i>
      <x v="772"/>
    </i>
    <i>
      <x v="653"/>
    </i>
    <i>
      <x v="774"/>
    </i>
    <i>
      <x v="654"/>
    </i>
    <i>
      <x v="776"/>
    </i>
    <i>
      <x v="655"/>
    </i>
    <i>
      <x v="778"/>
    </i>
    <i>
      <x v="656"/>
    </i>
    <i>
      <x v="780"/>
    </i>
    <i>
      <x v="657"/>
    </i>
    <i>
      <x v="782"/>
    </i>
    <i>
      <x v="658"/>
    </i>
    <i>
      <x v="784"/>
    </i>
    <i>
      <x v="659"/>
    </i>
    <i>
      <x v="786"/>
    </i>
    <i>
      <x v="660"/>
    </i>
    <i>
      <x v="788"/>
    </i>
    <i>
      <x v="661"/>
    </i>
    <i>
      <x v="790"/>
    </i>
    <i>
      <x v="662"/>
    </i>
    <i>
      <x v="792"/>
    </i>
    <i>
      <x v="663"/>
    </i>
    <i>
      <x v="794"/>
    </i>
    <i>
      <x v="664"/>
    </i>
    <i>
      <x v="796"/>
    </i>
    <i>
      <x v="665"/>
    </i>
    <i>
      <x v="798"/>
    </i>
    <i>
      <x v="666"/>
    </i>
    <i>
      <x v="800"/>
    </i>
    <i>
      <x v="667"/>
    </i>
    <i>
      <x v="802"/>
    </i>
    <i>
      <x v="668"/>
    </i>
    <i>
      <x v="536"/>
    </i>
    <i>
      <x v="669"/>
    </i>
    <i>
      <x v="527"/>
    </i>
    <i>
      <x v="461"/>
    </i>
    <i>
      <x v="429"/>
    </i>
    <i>
      <x v="270"/>
    </i>
    <i>
      <x v="495"/>
    </i>
    <i>
      <x v="271"/>
    </i>
    <i>
      <x v="413"/>
    </i>
    <i>
      <x v="272"/>
    </i>
    <i>
      <x v="445"/>
    </i>
    <i>
      <x v="273"/>
    </i>
    <i>
      <x v="269"/>
    </i>
    <i>
      <x v="274"/>
    </i>
    <i>
      <x v="511"/>
    </i>
    <i>
      <x v="275"/>
    </i>
    <i>
      <x v="405"/>
    </i>
    <i>
      <x v="276"/>
    </i>
    <i>
      <x v="421"/>
    </i>
    <i>
      <x v="277"/>
    </i>
    <i>
      <x v="437"/>
    </i>
    <i>
      <x v="278"/>
    </i>
    <i>
      <x v="453"/>
    </i>
    <i>
      <x v="279"/>
    </i>
    <i>
      <x v="469"/>
    </i>
    <i>
      <x v="280"/>
    </i>
    <i>
      <x v="487"/>
    </i>
    <i>
      <x v="281"/>
    </i>
    <i>
      <x v="503"/>
    </i>
    <i>
      <x v="282"/>
    </i>
    <i>
      <x v="519"/>
    </i>
    <i>
      <x v="283"/>
    </i>
    <i>
      <x v="535"/>
    </i>
    <i>
      <x v="284"/>
    </i>
    <i>
      <x v="409"/>
    </i>
    <i>
      <x v="285"/>
    </i>
    <i>
      <x v="417"/>
    </i>
    <i>
      <x v="286"/>
    </i>
    <i>
      <x v="425"/>
    </i>
    <i>
      <x v="287"/>
    </i>
    <i>
      <x v="433"/>
    </i>
    <i>
      <x v="288"/>
    </i>
    <i>
      <x v="441"/>
    </i>
    <i>
      <x v="289"/>
    </i>
    <i>
      <x v="449"/>
    </i>
    <i>
      <x v="290"/>
    </i>
    <i>
      <x v="457"/>
    </i>
    <i>
      <x v="291"/>
    </i>
    <i>
      <x v="465"/>
    </i>
    <i>
      <x v="292"/>
    </i>
    <i>
      <x v="473"/>
    </i>
    <i>
      <x v="293"/>
    </i>
    <i>
      <x v="483"/>
    </i>
    <i>
      <x v="294"/>
    </i>
    <i>
      <x v="491"/>
    </i>
    <i>
      <x v="295"/>
    </i>
    <i>
      <x v="499"/>
    </i>
    <i>
      <x v="296"/>
    </i>
    <i>
      <x v="507"/>
    </i>
    <i>
      <x v="297"/>
    </i>
    <i>
      <x v="515"/>
    </i>
    <i>
      <x v="298"/>
    </i>
    <i>
      <x v="523"/>
    </i>
    <i>
      <x v="299"/>
    </i>
    <i>
      <x v="531"/>
    </i>
    <i>
      <x v="300"/>
    </i>
    <i>
      <x v="403"/>
    </i>
    <i>
      <x v="301"/>
    </i>
    <i>
      <x v="407"/>
    </i>
    <i>
      <x v="302"/>
    </i>
    <i>
      <x v="411"/>
    </i>
    <i>
      <x v="303"/>
    </i>
    <i>
      <x v="415"/>
    </i>
    <i>
      <x v="304"/>
    </i>
    <i>
      <x v="419"/>
    </i>
    <i>
      <x v="305"/>
    </i>
    <i>
      <x v="423"/>
    </i>
    <i>
      <x v="306"/>
    </i>
    <i>
      <x v="427"/>
    </i>
    <i>
      <x v="307"/>
    </i>
    <i>
      <x v="431"/>
    </i>
    <i>
      <x v="308"/>
    </i>
    <i>
      <x v="435"/>
    </i>
    <i>
      <x v="309"/>
    </i>
    <i>
      <x v="439"/>
    </i>
    <i>
      <x v="310"/>
    </i>
    <i>
      <x v="443"/>
    </i>
    <i>
      <x v="311"/>
    </i>
    <i>
      <x v="447"/>
    </i>
    <i>
      <x v="312"/>
    </i>
    <i>
      <x v="451"/>
    </i>
    <i>
      <x v="313"/>
    </i>
    <i>
      <x v="455"/>
    </i>
    <i>
      <x v="314"/>
    </i>
    <i>
      <x v="459"/>
    </i>
    <i>
      <x v="315"/>
    </i>
    <i>
      <x v="463"/>
    </i>
    <i>
      <x v="316"/>
    </i>
    <i>
      <x v="467"/>
    </i>
    <i>
      <x v="317"/>
    </i>
    <i>
      <x v="471"/>
    </i>
    <i>
      <x v="318"/>
    </i>
    <i>
      <x v="475"/>
    </i>
    <i>
      <x v="477"/>
    </i>
    <i>
      <x v="479"/>
    </i>
    <i>
      <x v="481"/>
    </i>
    <i>
      <x v="320"/>
    </i>
    <i>
      <x v="485"/>
    </i>
    <i>
      <x v="321"/>
    </i>
    <i>
      <x v="489"/>
    </i>
    <i>
      <x v="322"/>
    </i>
    <i>
      <x v="493"/>
    </i>
    <i>
      <x v="323"/>
    </i>
    <i>
      <x v="497"/>
    </i>
    <i>
      <x v="324"/>
    </i>
    <i>
      <x v="501"/>
    </i>
    <i>
      <x v="325"/>
    </i>
    <i>
      <x v="505"/>
    </i>
    <i>
      <x v="326"/>
    </i>
    <i>
      <x v="509"/>
    </i>
    <i>
      <x v="327"/>
    </i>
    <i>
      <x v="513"/>
    </i>
    <i>
      <x v="328"/>
    </i>
    <i>
      <x v="517"/>
    </i>
    <i>
      <x v="329"/>
    </i>
    <i>
      <x v="521"/>
    </i>
    <i>
      <x v="330"/>
    </i>
    <i>
      <x v="525"/>
    </i>
    <i>
      <x v="331"/>
    </i>
    <i>
      <x v="529"/>
    </i>
    <i>
      <x v="332"/>
    </i>
    <i>
      <x v="533"/>
    </i>
    <i>
      <x v="333"/>
    </i>
    <i>
      <x v="402"/>
    </i>
    <i>
      <x v="334"/>
    </i>
    <i>
      <x v="404"/>
    </i>
    <i>
      <x v="335"/>
    </i>
    <i>
      <x v="406"/>
    </i>
    <i>
      <x v="336"/>
    </i>
    <i>
      <x v="408"/>
    </i>
    <i>
      <x v="337"/>
    </i>
    <i>
      <x v="410"/>
    </i>
    <i>
      <x v="338"/>
    </i>
    <i>
      <x v="412"/>
    </i>
    <i>
      <x v="339"/>
    </i>
    <i>
      <x v="414"/>
    </i>
    <i>
      <x v="340"/>
    </i>
    <i>
      <x v="416"/>
    </i>
    <i>
      <x v="341"/>
    </i>
    <i>
      <x v="418"/>
    </i>
    <i>
      <x v="342"/>
    </i>
    <i>
      <x v="420"/>
    </i>
    <i>
      <x v="343"/>
    </i>
    <i>
      <x v="422"/>
    </i>
    <i>
      <x v="344"/>
    </i>
    <i>
      <x v="424"/>
    </i>
    <i>
      <x v="345"/>
    </i>
    <i>
      <x v="426"/>
    </i>
    <i>
      <x v="346"/>
    </i>
    <i>
      <x v="428"/>
    </i>
    <i>
      <x v="347"/>
    </i>
    <i>
      <x v="430"/>
    </i>
    <i>
      <x v="348"/>
    </i>
    <i>
      <x v="432"/>
    </i>
    <i>
      <x v="349"/>
    </i>
    <i>
      <x v="434"/>
    </i>
    <i>
      <x v="350"/>
    </i>
    <i>
      <x v="436"/>
    </i>
    <i>
      <x v="351"/>
    </i>
    <i>
      <x v="438"/>
    </i>
    <i>
      <x v="352"/>
    </i>
    <i>
      <x v="440"/>
    </i>
    <i>
      <x v="353"/>
    </i>
    <i>
      <x v="442"/>
    </i>
    <i>
      <x v="354"/>
    </i>
    <i>
      <x v="444"/>
    </i>
    <i>
      <x v="355"/>
    </i>
    <i>
      <x v="446"/>
    </i>
    <i>
      <x v="356"/>
    </i>
    <i>
      <x v="448"/>
    </i>
    <i>
      <x v="357"/>
    </i>
    <i>
      <x v="450"/>
    </i>
    <i>
      <x v="358"/>
    </i>
    <i>
      <x v="452"/>
    </i>
    <i>
      <x v="359"/>
    </i>
    <i>
      <x v="454"/>
    </i>
    <i>
      <x v="360"/>
    </i>
    <i>
      <x v="456"/>
    </i>
    <i>
      <x v="361"/>
    </i>
    <i>
      <x v="458"/>
    </i>
    <i>
      <x v="362"/>
    </i>
    <i>
      <x v="460"/>
    </i>
    <i>
      <x v="363"/>
    </i>
    <i>
      <x v="462"/>
    </i>
    <i>
      <x v="364"/>
    </i>
    <i>
      <x v="464"/>
    </i>
    <i>
      <x v="365"/>
    </i>
    <i>
      <x v="466"/>
    </i>
    <i>
      <x v="366"/>
    </i>
    <i>
      <x v="468"/>
    </i>
    <i>
      <x v="367"/>
    </i>
    <i>
      <x v="470"/>
    </i>
    <i>
      <x v="368"/>
    </i>
    <i>
      <x v="472"/>
    </i>
    <i>
      <x v="369"/>
    </i>
    <i>
      <x v="474"/>
    </i>
    <i>
      <x v="370"/>
    </i>
    <i>
      <x v="476"/>
    </i>
    <i>
      <x v="371"/>
    </i>
    <i>
      <x v="478"/>
    </i>
    <i>
      <x v="372"/>
    </i>
    <i>
      <x v="480"/>
    </i>
    <i>
      <x v="373"/>
    </i>
    <i>
      <x v="482"/>
    </i>
    <i>
      <x v="374"/>
    </i>
    <i>
      <x v="484"/>
    </i>
    <i>
      <x v="375"/>
    </i>
    <i>
      <x v="486"/>
    </i>
    <i>
      <x v="376"/>
    </i>
    <i>
      <x v="488"/>
    </i>
    <i>
      <x v="377"/>
    </i>
    <i>
      <x v="490"/>
    </i>
    <i>
      <x v="378"/>
    </i>
    <i>
      <x v="492"/>
    </i>
    <i>
      <x v="379"/>
    </i>
    <i>
      <x v="494"/>
    </i>
    <i>
      <x v="380"/>
    </i>
    <i>
      <x v="496"/>
    </i>
    <i>
      <x v="381"/>
    </i>
    <i>
      <x v="498"/>
    </i>
    <i>
      <x v="382"/>
    </i>
    <i>
      <x v="500"/>
    </i>
    <i>
      <x v="383"/>
    </i>
    <i>
      <x v="502"/>
    </i>
    <i>
      <x v="384"/>
    </i>
    <i>
      <x v="504"/>
    </i>
    <i>
      <x v="385"/>
    </i>
    <i>
      <x v="506"/>
    </i>
    <i>
      <x v="386"/>
    </i>
    <i>
      <x v="508"/>
    </i>
    <i>
      <x v="387"/>
    </i>
    <i>
      <x v="510"/>
    </i>
    <i>
      <x v="388"/>
    </i>
    <i>
      <x v="512"/>
    </i>
    <i>
      <x v="389"/>
    </i>
    <i>
      <x v="514"/>
    </i>
    <i>
      <x v="390"/>
    </i>
    <i>
      <x v="516"/>
    </i>
    <i>
      <x v="391"/>
    </i>
    <i>
      <x v="518"/>
    </i>
    <i>
      <x v="392"/>
    </i>
    <i>
      <x v="520"/>
    </i>
    <i>
      <x v="393"/>
    </i>
    <i>
      <x v="522"/>
    </i>
    <i>
      <x v="394"/>
    </i>
    <i>
      <x v="524"/>
    </i>
    <i>
      <x v="395"/>
    </i>
    <i>
      <x v="526"/>
    </i>
    <i>
      <x v="396"/>
    </i>
    <i>
      <x v="528"/>
    </i>
    <i>
      <x v="397"/>
    </i>
    <i>
      <x v="530"/>
    </i>
    <i>
      <x v="398"/>
    </i>
    <i>
      <x v="532"/>
    </i>
    <i>
      <x v="399"/>
    </i>
    <i>
      <x v="534"/>
    </i>
    <i>
      <x v="400"/>
    </i>
    <i>
      <x v="268"/>
    </i>
    <i>
      <x v="401"/>
    </i>
    <i>
      <x v="257"/>
    </i>
    <i>
      <x v="192"/>
    </i>
    <i>
      <x v="160"/>
    </i>
    <i>
      <x v="2"/>
    </i>
    <i>
      <x v="224"/>
    </i>
    <i>
      <x v="3"/>
    </i>
    <i>
      <x v="144"/>
    </i>
    <i>
      <x v="4"/>
    </i>
    <i>
      <x v="176"/>
    </i>
    <i>
      <x v="5"/>
    </i>
    <i>
      <x v="208"/>
    </i>
    <i>
      <x v="6"/>
    </i>
    <i>
      <x v="1"/>
    </i>
    <i>
      <x v="7"/>
    </i>
    <i>
      <x v="136"/>
    </i>
    <i>
      <x v="8"/>
    </i>
    <i>
      <x v="152"/>
    </i>
    <i>
      <x v="9"/>
    </i>
    <i>
      <x v="168"/>
    </i>
    <i>
      <x v="10"/>
    </i>
    <i>
      <x v="184"/>
    </i>
    <i>
      <x v="11"/>
    </i>
    <i>
      <x v="200"/>
    </i>
    <i>
      <x v="12"/>
    </i>
    <i>
      <x v="216"/>
    </i>
    <i>
      <x v="13"/>
    </i>
    <i>
      <x v="232"/>
    </i>
    <i>
      <x v="14"/>
    </i>
    <i>
      <x v="249"/>
    </i>
    <i>
      <x v="15"/>
    </i>
    <i>
      <x v="265"/>
    </i>
    <i>
      <x v="16"/>
    </i>
    <i>
      <x v="140"/>
    </i>
    <i>
      <x v="17"/>
    </i>
    <i>
      <x v="148"/>
    </i>
    <i>
      <x v="18"/>
    </i>
    <i>
      <x v="156"/>
    </i>
    <i>
      <x v="19"/>
    </i>
    <i>
      <x v="164"/>
    </i>
    <i>
      <x v="20"/>
    </i>
    <i>
      <x v="172"/>
    </i>
    <i>
      <x v="21"/>
    </i>
    <i>
      <x v="180"/>
    </i>
    <i>
      <x v="22"/>
    </i>
    <i>
      <x v="188"/>
    </i>
    <i>
      <x v="23"/>
    </i>
    <i>
      <x v="196"/>
    </i>
    <i>
      <x v="24"/>
    </i>
    <i>
      <x v="204"/>
    </i>
    <i>
      <x v="25"/>
    </i>
    <i>
      <x v="212"/>
    </i>
    <i>
      <x v="26"/>
    </i>
    <i>
      <x v="220"/>
    </i>
    <i>
      <x v="27"/>
    </i>
    <i>
      <x v="228"/>
    </i>
    <i>
      <x v="28"/>
    </i>
    <i>
      <x v="236"/>
    </i>
    <i>
      <x v="29"/>
    </i>
    <i>
      <x v="245"/>
    </i>
    <i>
      <x v="30"/>
    </i>
    <i>
      <x v="253"/>
    </i>
    <i>
      <x v="31"/>
    </i>
    <i>
      <x v="261"/>
    </i>
    <i>
      <x v="32"/>
    </i>
    <i>
      <x v="134"/>
    </i>
    <i>
      <x v="33"/>
    </i>
    <i>
      <x v="138"/>
    </i>
    <i>
      <x v="34"/>
    </i>
    <i>
      <x v="142"/>
    </i>
    <i>
      <x v="35"/>
    </i>
    <i>
      <x v="146"/>
    </i>
    <i>
      <x v="36"/>
    </i>
    <i>
      <x v="150"/>
    </i>
    <i>
      <x v="37"/>
    </i>
    <i>
      <x v="154"/>
    </i>
    <i>
      <x v="38"/>
    </i>
    <i>
      <x v="158"/>
    </i>
    <i>
      <x v="39"/>
    </i>
    <i>
      <x v="162"/>
    </i>
    <i>
      <x v="40"/>
    </i>
    <i>
      <x v="166"/>
    </i>
    <i>
      <x v="41"/>
    </i>
    <i>
      <x v="170"/>
    </i>
    <i>
      <x v="42"/>
    </i>
    <i>
      <x v="174"/>
    </i>
    <i>
      <x v="43"/>
    </i>
    <i>
      <x v="178"/>
    </i>
    <i>
      <x v="44"/>
    </i>
    <i>
      <x v="182"/>
    </i>
    <i>
      <x v="45"/>
    </i>
    <i>
      <x v="186"/>
    </i>
    <i>
      <x v="46"/>
    </i>
    <i>
      <x v="190"/>
    </i>
    <i>
      <x v="47"/>
    </i>
    <i>
      <x v="194"/>
    </i>
    <i>
      <x v="48"/>
    </i>
    <i>
      <x v="198"/>
    </i>
    <i>
      <x v="49"/>
    </i>
    <i>
      <x v="202"/>
    </i>
    <i>
      <x v="50"/>
    </i>
    <i>
      <x v="206"/>
    </i>
    <i>
      <x v="51"/>
    </i>
    <i>
      <x v="210"/>
    </i>
    <i>
      <x v="52"/>
    </i>
    <i>
      <x v="214"/>
    </i>
    <i>
      <x v="53"/>
    </i>
    <i>
      <x v="218"/>
    </i>
    <i>
      <x v="54"/>
    </i>
    <i>
      <x v="222"/>
    </i>
    <i>
      <x v="55"/>
    </i>
    <i>
      <x v="226"/>
    </i>
    <i>
      <x v="56"/>
    </i>
    <i>
      <x v="230"/>
    </i>
    <i>
      <x v="57"/>
    </i>
    <i>
      <x v="234"/>
    </i>
    <i>
      <x v="58"/>
    </i>
    <i>
      <x v="238"/>
    </i>
    <i>
      <x v="59"/>
    </i>
    <i>
      <x v="243"/>
    </i>
    <i>
      <x v="60"/>
    </i>
    <i>
      <x v="247"/>
    </i>
    <i>
      <x v="61"/>
    </i>
    <i>
      <x v="251"/>
    </i>
    <i>
      <x v="62"/>
    </i>
    <i>
      <x v="255"/>
    </i>
    <i>
      <x v="63"/>
    </i>
    <i>
      <x v="259"/>
    </i>
    <i>
      <x v="64"/>
    </i>
    <i>
      <x v="263"/>
    </i>
    <i>
      <x v="65"/>
    </i>
    <i>
      <x v="267"/>
    </i>
    <i>
      <x v="66"/>
    </i>
    <i>
      <x v="135"/>
    </i>
    <i>
      <x v="67"/>
    </i>
    <i>
      <x v="137"/>
    </i>
    <i>
      <x v="68"/>
    </i>
    <i>
      <x v="139"/>
    </i>
    <i>
      <x v="69"/>
    </i>
    <i>
      <x v="141"/>
    </i>
    <i>
      <x v="70"/>
    </i>
    <i>
      <x v="143"/>
    </i>
    <i>
      <x v="71"/>
    </i>
    <i>
      <x v="145"/>
    </i>
    <i>
      <x v="72"/>
    </i>
    <i>
      <x v="147"/>
    </i>
    <i>
      <x v="73"/>
    </i>
    <i>
      <x v="149"/>
    </i>
    <i>
      <x v="74"/>
    </i>
    <i>
      <x v="151"/>
    </i>
    <i>
      <x v="75"/>
    </i>
    <i>
      <x v="153"/>
    </i>
    <i>
      <x v="76"/>
    </i>
    <i>
      <x v="155"/>
    </i>
    <i>
      <x v="77"/>
    </i>
    <i>
      <x v="157"/>
    </i>
    <i>
      <x v="78"/>
    </i>
    <i>
      <x v="159"/>
    </i>
    <i>
      <x v="79"/>
    </i>
    <i>
      <x v="161"/>
    </i>
    <i>
      <x v="80"/>
    </i>
    <i>
      <x v="163"/>
    </i>
    <i>
      <x v="81"/>
    </i>
    <i>
      <x v="165"/>
    </i>
    <i>
      <x v="82"/>
    </i>
    <i>
      <x v="167"/>
    </i>
    <i>
      <x v="83"/>
    </i>
    <i>
      <x v="169"/>
    </i>
    <i>
      <x v="84"/>
    </i>
    <i>
      <x v="171"/>
    </i>
    <i>
      <x v="85"/>
    </i>
    <i>
      <x v="173"/>
    </i>
    <i>
      <x v="86"/>
    </i>
    <i>
      <x v="175"/>
    </i>
    <i>
      <x v="87"/>
    </i>
    <i>
      <x v="177"/>
    </i>
    <i>
      <x v="88"/>
    </i>
    <i>
      <x v="179"/>
    </i>
    <i>
      <x v="89"/>
    </i>
    <i>
      <x v="181"/>
    </i>
    <i>
      <x v="90"/>
    </i>
    <i>
      <x v="183"/>
    </i>
    <i>
      <x v="91"/>
    </i>
    <i>
      <x v="185"/>
    </i>
    <i>
      <x v="92"/>
    </i>
    <i>
      <x v="187"/>
    </i>
    <i>
      <x v="93"/>
    </i>
    <i>
      <x v="189"/>
    </i>
    <i>
      <x v="94"/>
    </i>
    <i>
      <x v="191"/>
    </i>
    <i>
      <x v="95"/>
    </i>
    <i>
      <x v="193"/>
    </i>
    <i>
      <x v="96"/>
    </i>
    <i>
      <x v="195"/>
    </i>
    <i>
      <x v="97"/>
    </i>
    <i>
      <x v="197"/>
    </i>
    <i>
      <x v="98"/>
    </i>
    <i>
      <x v="199"/>
    </i>
    <i>
      <x v="99"/>
    </i>
    <i>
      <x v="201"/>
    </i>
    <i>
      <x v="100"/>
    </i>
    <i>
      <x v="203"/>
    </i>
    <i>
      <x v="101"/>
    </i>
    <i>
      <x v="205"/>
    </i>
    <i>
      <x v="102"/>
    </i>
    <i>
      <x v="207"/>
    </i>
    <i>
      <x v="103"/>
    </i>
    <i>
      <x v="209"/>
    </i>
    <i>
      <x v="104"/>
    </i>
    <i>
      <x v="211"/>
    </i>
    <i>
      <x v="105"/>
    </i>
    <i>
      <x v="213"/>
    </i>
    <i>
      <x v="106"/>
    </i>
    <i>
      <x v="215"/>
    </i>
    <i>
      <x v="107"/>
    </i>
    <i>
      <x v="217"/>
    </i>
    <i>
      <x v="108"/>
    </i>
    <i>
      <x v="219"/>
    </i>
    <i>
      <x v="109"/>
    </i>
    <i>
      <x v="221"/>
    </i>
    <i>
      <x v="110"/>
    </i>
    <i>
      <x v="223"/>
    </i>
    <i>
      <x v="111"/>
    </i>
    <i>
      <x v="225"/>
    </i>
    <i>
      <x v="112"/>
    </i>
    <i>
      <x v="227"/>
    </i>
    <i>
      <x v="113"/>
    </i>
    <i>
      <x v="229"/>
    </i>
    <i>
      <x v="114"/>
    </i>
    <i>
      <x v="231"/>
    </i>
    <i>
      <x v="115"/>
    </i>
    <i>
      <x v="233"/>
    </i>
    <i>
      <x v="116"/>
    </i>
    <i>
      <x v="235"/>
    </i>
    <i>
      <x v="117"/>
    </i>
    <i>
      <x v="237"/>
    </i>
    <i>
      <x v="118"/>
    </i>
    <i>
      <x v="239"/>
    </i>
    <i>
      <x v="240"/>
    </i>
    <i>
      <x v="241"/>
    </i>
    <i>
      <x v="242"/>
    </i>
    <i>
      <x v="120"/>
    </i>
    <i>
      <x v="244"/>
    </i>
    <i>
      <x v="121"/>
    </i>
    <i>
      <x v="246"/>
    </i>
    <i>
      <x v="122"/>
    </i>
    <i>
      <x v="248"/>
    </i>
    <i>
      <x v="123"/>
    </i>
    <i>
      <x v="250"/>
    </i>
    <i>
      <x v="124"/>
    </i>
    <i>
      <x v="252"/>
    </i>
    <i>
      <x v="125"/>
    </i>
    <i>
      <x v="254"/>
    </i>
    <i>
      <x v="126"/>
    </i>
    <i>
      <x v="256"/>
    </i>
    <i>
      <x v="127"/>
    </i>
    <i>
      <x v="258"/>
    </i>
    <i>
      <x v="128"/>
    </i>
    <i>
      <x v="260"/>
    </i>
    <i>
      <x v="129"/>
    </i>
    <i>
      <x v="262"/>
    </i>
    <i>
      <x v="130"/>
    </i>
    <i>
      <x v="264"/>
    </i>
    <i>
      <x v="131"/>
    </i>
    <i>
      <x v="266"/>
    </i>
    <i>
      <x v="132"/>
    </i>
    <i>
      <x/>
    </i>
    <i>
      <x v="133"/>
    </i>
  </rowItems>
  <colItems count="1">
    <i/>
  </colItems>
  <dataFields count="1">
    <dataField name="Count of Funding" fld="13" subtotal="count" baseField="0" baseItem="0"/>
  </dataFields>
  <formats count="14">
    <format dxfId="273">
      <pivotArea outline="0" collapsedLevelsAreSubtotals="1" fieldPosition="0"/>
    </format>
    <format dxfId="272">
      <pivotArea dataOnly="0" labelOnly="1" outline="0" axis="axisValues" fieldPosition="0"/>
    </format>
    <format dxfId="271">
      <pivotArea dataOnly="0" labelOnly="1" outline="0" axis="axisValues" fieldPosition="0"/>
    </format>
    <format dxfId="270">
      <pivotArea dataOnly="0" labelOnly="1" outline="0" axis="axisValues" fieldPosition="0"/>
    </format>
    <format dxfId="269">
      <pivotArea dataOnly="0" labelOnly="1" outline="0" axis="axisValues" fieldPosition="0"/>
    </format>
    <format dxfId="268">
      <pivotArea outline="0" collapsedLevelsAreSubtotals="1" fieldPosition="0"/>
    </format>
    <format dxfId="267">
      <pivotArea dataOnly="0" labelOnly="1" outline="0" axis="axisValues" fieldPosition="0"/>
    </format>
    <format dxfId="266">
      <pivotArea dataOnly="0" labelOnly="1" outline="0" axis="axisValues" fieldPosition="0"/>
    </format>
    <format dxfId="265">
      <pivotArea outline="0" collapsedLevelsAreSubtotals="1" fieldPosition="0"/>
    </format>
    <format dxfId="264">
      <pivotArea dataOnly="0" labelOnly="1" outline="0" axis="axisValues" fieldPosition="0"/>
    </format>
    <format dxfId="263">
      <pivotArea dataOnly="0" labelOnly="1" outline="0" axis="axisValues" fieldPosition="0"/>
    </format>
    <format dxfId="262">
      <pivotArea outline="0" collapsedLevelsAreSubtotals="1" fieldPosition="0"/>
    </format>
    <format dxfId="261">
      <pivotArea dataOnly="0" labelOnly="1" outline="0" axis="axisValues" fieldPosition="0"/>
    </format>
    <format dxfId="26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12:B219"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7">
        <item x="5"/>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pivotFields>
  <rowFields count="1">
    <field x="11"/>
  </rowFields>
  <rowItems count="7">
    <i>
      <x v="3"/>
    </i>
    <i>
      <x v="1"/>
    </i>
    <i>
      <x v="2"/>
    </i>
    <i>
      <x v="5"/>
    </i>
    <i>
      <x v="4"/>
    </i>
    <i>
      <x/>
    </i>
    <i t="grand">
      <x/>
    </i>
  </rowItems>
  <colItems count="1">
    <i/>
  </colItems>
  <dataFields count="1">
    <dataField name="Count of Company" fld="0" subtotal="count" baseField="0" baseItem="0"/>
  </dataFields>
  <chartFormats count="3">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pivotFields count="16">
    <pivotField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dataField="1"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axis="axisRow" showAll="0" measureFilter="1"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pivotFields>
  <rowFields count="1">
    <field x="8"/>
  </rowFields>
  <rowItems count="4">
    <i>
      <x v="7"/>
    </i>
    <i>
      <x v="10"/>
    </i>
    <i>
      <x v="5"/>
    </i>
    <i t="grand">
      <x/>
    </i>
  </rowItems>
  <colItems count="1">
    <i/>
  </colItems>
  <dataFields count="1">
    <dataField name="Count of Valuation" fld="1" subtotal="count" baseField="0" baseItem="0"/>
  </dataField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322:B1336" firstHeaderRow="1" firstDataRow="1" firstDataCol="1"/>
  <pivotFields count="16">
    <pivotField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axis="axisRow" showAll="0" defaultSubtotal="0">
      <items count="13">
        <item x="12"/>
        <item x="4"/>
        <item x="1"/>
        <item x="11"/>
        <item x="3"/>
        <item x="10"/>
        <item x="7"/>
        <item x="0"/>
        <item x="2"/>
        <item x="5"/>
        <item x="9"/>
        <item x="6"/>
        <item x="8"/>
      </items>
    </pivotField>
    <pivotField showAll="0"/>
    <pivotField showAll="0"/>
    <pivotField showAll="0"/>
    <pivotField showAll="0"/>
    <pivotField showAll="0"/>
    <pivotField showAll="0"/>
    <pivotField dataField="1" showAll="0" defaultSubtotal="0"/>
    <pivotField showAll="0"/>
  </pivotFields>
  <rowFields count="1">
    <field x="7"/>
  </rowFields>
  <rowItems count="14">
    <i>
      <x/>
    </i>
    <i>
      <x v="1"/>
    </i>
    <i>
      <x v="2"/>
    </i>
    <i>
      <x v="3"/>
    </i>
    <i>
      <x v="4"/>
    </i>
    <i>
      <x v="5"/>
    </i>
    <i>
      <x v="6"/>
    </i>
    <i>
      <x v="7"/>
    </i>
    <i>
      <x v="8"/>
    </i>
    <i>
      <x v="9"/>
    </i>
    <i>
      <x v="10"/>
    </i>
    <i>
      <x v="11"/>
    </i>
    <i>
      <x v="12"/>
    </i>
    <i t="grand">
      <x/>
    </i>
  </rowItems>
  <colItems count="1">
    <i/>
  </colItems>
  <dataFields count="1">
    <dataField name="Sum of Funding2" fld="14" baseField="0" baseItem="0"/>
  </dataFields>
  <formats count="3">
    <format dxfId="276">
      <pivotArea outline="0" collapsedLevelsAreSubtotals="1" fieldPosition="0"/>
    </format>
    <format dxfId="275">
      <pivotArea dataOnly="0" labelOnly="1" outline="0" axis="axisValues" fieldPosition="0"/>
    </format>
    <format dxfId="274">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12:E216" firstHeaderRow="1" firstDataRow="1" firstDataCol="1"/>
  <pivotFields count="16">
    <pivotField dataField="1" showAll="0">
      <items count="1073">
        <item x="339"/>
        <item x="852"/>
        <item x="81"/>
        <item x="524"/>
        <item x="602"/>
        <item x="853"/>
        <item x="134"/>
        <item x="239"/>
        <item x="419"/>
        <item x="152"/>
        <item x="497"/>
        <item x="807"/>
        <item x="504"/>
        <item x="240"/>
        <item x="307"/>
        <item x="762"/>
        <item x="499"/>
        <item x="525"/>
        <item x="420"/>
        <item x="308"/>
        <item x="763"/>
        <item x="854"/>
        <item x="855"/>
        <item x="375"/>
        <item x="856"/>
        <item x="32"/>
        <item x="90"/>
        <item x="526"/>
        <item x="482"/>
        <item x="857"/>
        <item x="527"/>
        <item x="451"/>
        <item x="764"/>
        <item x="592"/>
        <item x="505"/>
        <item x="680"/>
        <item x="477"/>
        <item x="717"/>
        <item x="858"/>
        <item x="603"/>
        <item x="859"/>
        <item x="309"/>
        <item x="860"/>
        <item x="861"/>
        <item x="310"/>
        <item x="376"/>
        <item x="124"/>
        <item x="523"/>
        <item x="862"/>
        <item x="528"/>
        <item x="808"/>
        <item x="369"/>
        <item x="176"/>
        <item x="286"/>
        <item x="529"/>
        <item x="604"/>
        <item x="863"/>
        <item x="666"/>
        <item x="864"/>
        <item x="180"/>
        <item x="29"/>
        <item x="188"/>
        <item x="421"/>
        <item x="377"/>
        <item x="865"/>
        <item x="866"/>
        <item x="686"/>
        <item x="805"/>
        <item x="378"/>
        <item x="724"/>
        <item x="72"/>
        <item x="867"/>
        <item x="241"/>
        <item x="205"/>
        <item x="82"/>
        <item x="231"/>
        <item x="530"/>
        <item x="531"/>
        <item x="687"/>
        <item x="868"/>
        <item x="869"/>
        <item x="259"/>
        <item x="605"/>
        <item x="97"/>
        <item x="340"/>
        <item x="870"/>
        <item x="871"/>
        <item x="662"/>
        <item x="108"/>
        <item x="872"/>
        <item x="873"/>
        <item x="109"/>
        <item x="874"/>
        <item x="729"/>
        <item x="128"/>
        <item x="809"/>
        <item x="361"/>
        <item x="296"/>
        <item x="748"/>
        <item x="765"/>
        <item x="35"/>
        <item x="452"/>
        <item x="875"/>
        <item x="36"/>
        <item x="200"/>
        <item x="422"/>
        <item x="483"/>
        <item x="532"/>
        <item x="533"/>
        <item x="86"/>
        <item x="876"/>
        <item x="24"/>
        <item x="280"/>
        <item x="311"/>
        <item x="287"/>
        <item x="484"/>
        <item x="877"/>
        <item x="878"/>
        <item x="341"/>
        <item x="40"/>
        <item x="879"/>
        <item x="880"/>
        <item x="679"/>
        <item x="342"/>
        <item x="470"/>
        <item x="206"/>
        <item x="370"/>
        <item x="33"/>
        <item x="881"/>
        <item x="207"/>
        <item x="379"/>
        <item x="534"/>
        <item x="15"/>
        <item x="0"/>
        <item x="242"/>
        <item x="882"/>
        <item x="139"/>
        <item x="688"/>
        <item x="883"/>
        <item x="884"/>
        <item x="312"/>
        <item x="535"/>
        <item x="343"/>
        <item x="885"/>
        <item x="380"/>
        <item x="5"/>
        <item x="423"/>
        <item x="424"/>
        <item x="886"/>
        <item x="749"/>
        <item x="425"/>
        <item x="313"/>
        <item x="766"/>
        <item x="887"/>
        <item x="63"/>
        <item x="810"/>
        <item x="888"/>
        <item x="271"/>
        <item x="454"/>
        <item x="889"/>
        <item x="75"/>
        <item x="344"/>
        <item x="243"/>
        <item x="730"/>
        <item x="288"/>
        <item x="606"/>
        <item x="44"/>
        <item x="162"/>
        <item x="135"/>
        <item x="208"/>
        <item x="345"/>
        <item x="346"/>
        <item x="192"/>
        <item x="347"/>
        <item x="163"/>
        <item x="6"/>
        <item x="125"/>
        <item x="593"/>
        <item x="890"/>
        <item x="811"/>
        <item x="14"/>
        <item x="607"/>
        <item x="131"/>
        <item x="536"/>
        <item x="891"/>
        <item x="892"/>
        <item x="314"/>
        <item x="455"/>
        <item x="98"/>
        <item x="893"/>
        <item x="260"/>
        <item x="689"/>
        <item x="362"/>
        <item x="537"/>
        <item x="894"/>
        <item x="538"/>
        <item x="209"/>
        <item x="426"/>
        <item x="539"/>
        <item x="799"/>
        <item x="540"/>
        <item x="501"/>
        <item x="116"/>
        <item x="210"/>
        <item x="315"/>
        <item x="164"/>
        <item x="140"/>
        <item x="690"/>
        <item x="381"/>
        <item x="237"/>
        <item x="812"/>
        <item x="382"/>
        <item x="506"/>
        <item x="731"/>
        <item x="383"/>
        <item x="132"/>
        <item x="126"/>
        <item x="895"/>
        <item x="165"/>
        <item x="507"/>
        <item x="84"/>
        <item x="316"/>
        <item x="289"/>
        <item x="896"/>
        <item x="281"/>
        <item x="681"/>
        <item x="767"/>
        <item x="177"/>
        <item x="71"/>
        <item x="608"/>
        <item x="136"/>
        <item x="427"/>
        <item x="317"/>
        <item x="384"/>
        <item x="668"/>
        <item x="485"/>
        <item x="238"/>
        <item x="224"/>
        <item x="813"/>
        <item x="112"/>
        <item x="768"/>
        <item x="59"/>
        <item x="897"/>
        <item x="9"/>
        <item x="127"/>
        <item x="201"/>
        <item x="99"/>
        <item x="193"/>
        <item x="456"/>
        <item x="91"/>
        <item x="609"/>
        <item x="691"/>
        <item x="692"/>
        <item x="318"/>
        <item x="693"/>
        <item x="541"/>
        <item x="844"/>
        <item x="898"/>
        <item x="385"/>
        <item x="26"/>
        <item x="486"/>
        <item x="492"/>
        <item x="899"/>
        <item x="244"/>
        <item x="594"/>
        <item x="21"/>
        <item x="457"/>
        <item x="732"/>
        <item x="542"/>
        <item x="56"/>
        <item x="610"/>
        <item x="94"/>
        <item x="733"/>
        <item x="458"/>
        <item x="900"/>
        <item x="282"/>
        <item x="55"/>
        <item x="543"/>
        <item x="901"/>
        <item x="297"/>
        <item x="544"/>
        <item x="669"/>
        <item x="45"/>
        <item x="902"/>
        <item x="189"/>
        <item x="903"/>
        <item x="663"/>
        <item x="87"/>
        <item x="659"/>
        <item x="904"/>
        <item x="658"/>
        <item x="905"/>
        <item x="348"/>
        <item x="508"/>
        <item x="611"/>
        <item x="386"/>
        <item x="906"/>
        <item x="800"/>
        <item x="907"/>
        <item x="371"/>
        <item x="349"/>
        <item x="814"/>
        <item x="694"/>
        <item x="11"/>
        <item x="695"/>
        <item x="718"/>
        <item x="612"/>
        <item x="290"/>
        <item x="815"/>
        <item x="908"/>
        <item x="272"/>
        <item x="545"/>
        <item x="613"/>
        <item x="909"/>
        <item x="428"/>
        <item x="546"/>
        <item x="910"/>
        <item x="374"/>
        <item x="429"/>
        <item x="670"/>
        <item x="614"/>
        <item x="31"/>
        <item x="190"/>
        <item x="13"/>
        <item x="211"/>
        <item x="911"/>
        <item x="350"/>
        <item x="245"/>
        <item x="912"/>
        <item x="595"/>
        <item x="696"/>
        <item x="66"/>
        <item x="697"/>
        <item x="816"/>
        <item x="509"/>
        <item x="913"/>
        <item x="698"/>
        <item x="95"/>
        <item x="914"/>
        <item x="915"/>
        <item x="916"/>
        <item x="67"/>
        <item x="298"/>
        <item x="615"/>
        <item x="750"/>
        <item x="319"/>
        <item x="734"/>
        <item x="166"/>
        <item x="769"/>
        <item x="320"/>
        <item x="547"/>
        <item x="667"/>
        <item x="321"/>
        <item x="510"/>
        <item x="917"/>
        <item x="918"/>
        <item x="12"/>
        <item x="493"/>
        <item x="817"/>
        <item x="919"/>
        <item x="818"/>
        <item x="487"/>
        <item x="759"/>
        <item x="246"/>
        <item x="920"/>
        <item x="819"/>
        <item x="921"/>
        <item x="922"/>
        <item x="770"/>
        <item x="83"/>
        <item x="22"/>
        <item x="34"/>
        <item x="387"/>
        <item x="820"/>
        <item x="923"/>
        <item x="43"/>
        <item x="821"/>
        <item x="616"/>
        <item x="194"/>
        <item x="445"/>
        <item x="924"/>
        <item x="181"/>
        <item x="511"/>
        <item x="79"/>
        <item x="37"/>
        <item x="23"/>
        <item x="301"/>
        <item x="247"/>
        <item x="459"/>
        <item x="725"/>
        <item x="322"/>
        <item x="28"/>
        <item x="285"/>
        <item x="471"/>
        <item x="153"/>
        <item x="925"/>
        <item x="726"/>
        <item x="323"/>
        <item x="771"/>
        <item x="801"/>
        <item x="191"/>
        <item x="548"/>
        <item x="699"/>
        <item x="596"/>
        <item x="488"/>
        <item x="682"/>
        <item x="460"/>
        <item x="926"/>
        <item x="167"/>
        <item x="927"/>
        <item x="802"/>
        <item x="461"/>
        <item x="462"/>
        <item x="928"/>
        <item x="929"/>
        <item x="373"/>
        <item x="772"/>
        <item x="656"/>
        <item x="351"/>
        <item x="930"/>
        <item x="360"/>
        <item x="446"/>
        <item x="302"/>
        <item x="168"/>
        <item x="106"/>
        <item x="549"/>
        <item x="234"/>
        <item x="931"/>
        <item x="430"/>
        <item x="431"/>
        <item x="751"/>
        <item x="62"/>
        <item x="141"/>
        <item x="160"/>
        <item x="617"/>
        <item x="932"/>
        <item x="212"/>
        <item x="113"/>
        <item x="204"/>
        <item x="498"/>
        <item x="933"/>
        <item x="550"/>
        <item x="618"/>
        <item x="619"/>
        <item x="934"/>
        <item x="154"/>
        <item x="620"/>
        <item x="935"/>
        <item x="110"/>
        <item x="936"/>
        <item x="142"/>
        <item x="388"/>
        <item x="937"/>
        <item x="352"/>
        <item x="283"/>
        <item x="353"/>
        <item x="248"/>
        <item x="389"/>
        <item x="70"/>
        <item x="363"/>
        <item x="773"/>
        <item x="752"/>
        <item x="169"/>
        <item x="938"/>
        <item x="432"/>
        <item x="939"/>
        <item x="249"/>
        <item x="940"/>
        <item x="364"/>
        <item x="291"/>
        <item x="760"/>
        <item x="735"/>
        <item x="845"/>
        <item x="7"/>
        <item x="195"/>
        <item x="941"/>
        <item x="746"/>
        <item x="942"/>
        <item x="512"/>
        <item x="324"/>
        <item x="943"/>
        <item x="796"/>
        <item x="292"/>
        <item x="736"/>
        <item x="551"/>
        <item x="552"/>
        <item x="737"/>
        <item x="621"/>
        <item x="822"/>
        <item x="16"/>
        <item x="513"/>
        <item x="622"/>
        <item x="846"/>
        <item x="447"/>
        <item x="774"/>
        <item x="671"/>
        <item x="944"/>
        <item x="823"/>
        <item x="623"/>
        <item x="264"/>
        <item x="354"/>
        <item x="624"/>
        <item x="8"/>
        <item x="672"/>
        <item x="553"/>
        <item x="824"/>
        <item x="554"/>
        <item x="50"/>
        <item x="625"/>
        <item x="555"/>
        <item x="472"/>
        <item x="945"/>
        <item x="946"/>
        <item x="325"/>
        <item x="4"/>
        <item x="52"/>
        <item x="719"/>
        <item x="947"/>
        <item x="273"/>
        <item x="738"/>
        <item x="700"/>
        <item x="948"/>
        <item x="701"/>
        <item x="159"/>
        <item x="556"/>
        <item x="626"/>
        <item x="753"/>
        <item x="664"/>
        <item x="225"/>
        <item x="793"/>
        <item x="60"/>
        <item x="597"/>
        <item x="949"/>
        <item x="326"/>
        <item x="327"/>
        <item x="950"/>
        <item x="825"/>
        <item x="851"/>
        <item x="390"/>
        <item x="122"/>
        <item x="158"/>
        <item x="951"/>
        <item x="952"/>
        <item x="105"/>
        <item x="953"/>
        <item x="627"/>
        <item x="494"/>
        <item x="954"/>
        <item x="628"/>
        <item x="739"/>
        <item x="775"/>
        <item x="740"/>
        <item x="955"/>
        <item x="303"/>
        <item x="557"/>
        <item x="956"/>
        <item x="414"/>
        <item x="558"/>
        <item x="328"/>
        <item x="741"/>
        <item x="559"/>
        <item x="795"/>
        <item x="391"/>
        <item x="957"/>
        <item x="107"/>
        <item x="683"/>
        <item x="958"/>
        <item x="560"/>
        <item x="561"/>
        <item x="959"/>
        <item x="838"/>
        <item x="92"/>
        <item x="960"/>
        <item x="742"/>
        <item x="261"/>
        <item x="754"/>
        <item x="284"/>
        <item x="961"/>
        <item x="392"/>
        <item x="847"/>
        <item x="962"/>
        <item x="514"/>
        <item x="963"/>
        <item x="203"/>
        <item x="964"/>
        <item x="114"/>
        <item x="213"/>
        <item x="69"/>
        <item x="115"/>
        <item x="214"/>
        <item x="965"/>
        <item x="776"/>
        <item x="433"/>
        <item x="236"/>
        <item x="966"/>
        <item x="657"/>
        <item x="365"/>
        <item x="777"/>
        <item x="794"/>
        <item x="967"/>
        <item x="170"/>
        <item x="18"/>
        <item x="562"/>
        <item x="848"/>
        <item x="629"/>
        <item x="415"/>
        <item x="843"/>
        <item x="968"/>
        <item x="797"/>
        <item x="563"/>
        <item x="630"/>
        <item x="673"/>
        <item x="226"/>
        <item x="969"/>
        <item x="93"/>
        <item x="393"/>
        <item x="970"/>
        <item x="476"/>
        <item x="118"/>
        <item x="143"/>
        <item x="161"/>
        <item x="971"/>
        <item x="722"/>
        <item x="515"/>
        <item x="972"/>
        <item x="394"/>
        <item x="564"/>
        <item x="489"/>
        <item x="973"/>
        <item x="516"/>
        <item x="778"/>
        <item x="565"/>
        <item x="755"/>
        <item x="51"/>
        <item x="68"/>
        <item x="974"/>
        <item x="566"/>
        <item x="715"/>
        <item x="567"/>
        <item x="57"/>
        <item x="975"/>
        <item x="976"/>
        <item x="977"/>
        <item x="758"/>
        <item x="215"/>
        <item x="395"/>
        <item x="826"/>
        <item x="274"/>
        <item x="53"/>
        <item x="366"/>
        <item x="978"/>
        <item x="979"/>
        <item x="980"/>
        <item x="182"/>
        <item x="30"/>
        <item x="396"/>
        <item x="598"/>
        <item x="490"/>
        <item x="981"/>
        <item x="48"/>
        <item x="304"/>
        <item x="837"/>
        <item x="275"/>
        <item x="232"/>
        <item x="568"/>
        <item x="779"/>
        <item x="473"/>
        <item x="144"/>
        <item x="780"/>
        <item x="73"/>
        <item x="145"/>
        <item x="397"/>
        <item x="216"/>
        <item x="982"/>
        <item x="983"/>
        <item x="984"/>
        <item x="137"/>
        <item x="569"/>
        <item x="227"/>
        <item x="27"/>
        <item x="495"/>
        <item x="985"/>
        <item x="448"/>
        <item x="986"/>
        <item x="987"/>
        <item x="665"/>
        <item x="850"/>
        <item x="988"/>
        <item x="173"/>
        <item x="257"/>
        <item x="174"/>
        <item x="329"/>
        <item x="590"/>
        <item x="684"/>
        <item x="631"/>
        <item x="747"/>
        <item x="989"/>
        <item x="267"/>
        <item x="589"/>
        <item x="398"/>
        <item x="355"/>
        <item x="990"/>
        <item x="367"/>
        <item x="702"/>
        <item x="703"/>
        <item x="183"/>
        <item x="399"/>
        <item x="991"/>
        <item x="217"/>
        <item x="992"/>
        <item x="478"/>
        <item x="463"/>
        <item x="434"/>
        <item x="517"/>
        <item x="993"/>
        <item x="262"/>
        <item x="994"/>
        <item x="827"/>
        <item x="400"/>
        <item x="100"/>
        <item x="995"/>
        <item x="781"/>
        <item x="828"/>
        <item x="632"/>
        <item x="996"/>
        <item x="782"/>
        <item x="146"/>
        <item x="633"/>
        <item x="570"/>
        <item x="997"/>
        <item x="998"/>
        <item x="25"/>
        <item x="999"/>
        <item x="129"/>
        <item x="263"/>
        <item x="330"/>
        <item x="218"/>
        <item x="1000"/>
        <item x="356"/>
        <item x="47"/>
        <item x="96"/>
        <item x="1001"/>
        <item x="571"/>
        <item x="783"/>
        <item x="1002"/>
        <item x="704"/>
        <item x="464"/>
        <item x="265"/>
        <item x="357"/>
        <item x="299"/>
        <item x="784"/>
        <item x="634"/>
        <item x="147"/>
        <item x="661"/>
        <item x="1003"/>
        <item x="138"/>
        <item x="1004"/>
        <item x="785"/>
        <item x="572"/>
        <item x="635"/>
        <item x="155"/>
        <item x="839"/>
        <item x="64"/>
        <item x="1005"/>
        <item x="133"/>
        <item x="20"/>
        <item x="1006"/>
        <item x="58"/>
        <item x="705"/>
        <item x="803"/>
        <item x="171"/>
        <item x="518"/>
        <item x="1007"/>
        <item x="599"/>
        <item x="573"/>
        <item x="184"/>
        <item x="1008"/>
        <item x="491"/>
        <item x="178"/>
        <item x="196"/>
        <item x="101"/>
        <item x="1009"/>
        <item x="465"/>
        <item x="331"/>
        <item x="502"/>
        <item x="10"/>
        <item x="1010"/>
        <item x="723"/>
        <item x="829"/>
        <item x="588"/>
        <item x="74"/>
        <item x="840"/>
        <item x="85"/>
        <item x="786"/>
        <item x="521"/>
        <item x="519"/>
        <item x="1011"/>
        <item x="756"/>
        <item x="117"/>
        <item x="841"/>
        <item x="219"/>
        <item x="435"/>
        <item x="706"/>
        <item x="1012"/>
        <item x="148"/>
        <item x="1013"/>
        <item x="707"/>
        <item x="1014"/>
        <item x="78"/>
        <item x="1015"/>
        <item x="276"/>
        <item x="787"/>
        <item x="332"/>
        <item x="368"/>
        <item x="849"/>
        <item x="830"/>
        <item x="1016"/>
        <item x="591"/>
        <item x="185"/>
        <item x="2"/>
        <item x="1017"/>
        <item x="1018"/>
        <item x="1019"/>
        <item x="1020"/>
        <item x="636"/>
        <item x="637"/>
        <item x="250"/>
        <item x="1021"/>
        <item x="251"/>
        <item x="1022"/>
        <item x="721"/>
        <item x="277"/>
        <item x="831"/>
        <item x="638"/>
        <item x="293"/>
        <item x="333"/>
        <item x="474"/>
        <item x="1023"/>
        <item x="1024"/>
        <item x="1025"/>
        <item x="436"/>
        <item x="788"/>
        <item x="574"/>
        <item x="401"/>
        <item x="1026"/>
        <item x="639"/>
        <item x="402"/>
        <item x="1027"/>
        <item x="1028"/>
        <item x="49"/>
        <item x="842"/>
        <item x="119"/>
        <item x="449"/>
        <item x="1029"/>
        <item x="403"/>
        <item x="252"/>
        <item x="685"/>
        <item x="186"/>
        <item x="334"/>
        <item x="1030"/>
        <item x="266"/>
        <item x="1"/>
        <item x="708"/>
        <item x="674"/>
        <item x="761"/>
        <item x="479"/>
        <item x="1031"/>
        <item x="300"/>
        <item x="466"/>
        <item x="575"/>
        <item x="199"/>
        <item x="832"/>
        <item x="1032"/>
        <item x="418"/>
        <item x="268"/>
        <item x="576"/>
        <item x="522"/>
        <item x="709"/>
        <item x="197"/>
        <item x="804"/>
        <item x="404"/>
        <item x="405"/>
        <item x="3"/>
        <item x="1033"/>
        <item x="640"/>
        <item x="833"/>
        <item x="89"/>
        <item x="41"/>
        <item x="1034"/>
        <item x="577"/>
        <item x="710"/>
        <item x="253"/>
        <item x="757"/>
        <item x="600"/>
        <item x="641"/>
        <item x="834"/>
        <item x="54"/>
        <item x="1035"/>
        <item x="675"/>
        <item x="789"/>
        <item x="1036"/>
        <item x="172"/>
        <item x="806"/>
        <item x="406"/>
        <item x="65"/>
        <item x="1037"/>
        <item x="1038"/>
        <item x="1039"/>
        <item x="835"/>
        <item x="743"/>
        <item x="1040"/>
        <item x="1041"/>
        <item x="1042"/>
        <item x="198"/>
        <item x="601"/>
        <item x="294"/>
        <item x="578"/>
        <item x="1043"/>
        <item x="61"/>
        <item x="437"/>
        <item x="727"/>
        <item x="76"/>
        <item x="1044"/>
        <item x="130"/>
        <item x="444"/>
        <item x="372"/>
        <item x="335"/>
        <item x="443"/>
        <item x="279"/>
        <item x="336"/>
        <item x="744"/>
        <item x="235"/>
        <item x="579"/>
        <item x="1045"/>
        <item x="1046"/>
        <item x="80"/>
        <item x="711"/>
        <item x="1047"/>
        <item x="438"/>
        <item x="480"/>
        <item x="660"/>
        <item x="358"/>
        <item x="798"/>
        <item x="407"/>
        <item x="642"/>
        <item x="157"/>
        <item x="416"/>
        <item x="123"/>
        <item x="305"/>
        <item x="643"/>
        <item x="258"/>
        <item x="1048"/>
        <item x="254"/>
        <item x="728"/>
        <item x="439"/>
        <item x="149"/>
        <item x="580"/>
        <item x="790"/>
        <item x="104"/>
        <item x="408"/>
        <item x="228"/>
        <item x="475"/>
        <item x="520"/>
        <item x="1049"/>
        <item x="644"/>
        <item x="255"/>
        <item x="187"/>
        <item x="645"/>
        <item x="1050"/>
        <item x="716"/>
        <item x="1051"/>
        <item x="409"/>
        <item x="646"/>
        <item x="581"/>
        <item x="256"/>
        <item x="410"/>
        <item x="440"/>
        <item x="467"/>
        <item x="278"/>
        <item x="102"/>
        <item x="712"/>
        <item x="121"/>
        <item x="120"/>
        <item x="582"/>
        <item x="1052"/>
        <item x="1053"/>
        <item x="229"/>
        <item x="1054"/>
        <item x="503"/>
        <item x="453"/>
        <item x="1055"/>
        <item x="1056"/>
        <item x="220"/>
        <item x="647"/>
        <item x="1057"/>
        <item x="468"/>
        <item x="441"/>
        <item x="221"/>
        <item x="648"/>
        <item x="88"/>
        <item x="202"/>
        <item x="337"/>
        <item x="1058"/>
        <item x="42"/>
        <item x="1059"/>
        <item x="450"/>
        <item x="417"/>
        <item x="175"/>
        <item x="411"/>
        <item x="179"/>
        <item x="338"/>
        <item x="111"/>
        <item x="150"/>
        <item x="1060"/>
        <item x="103"/>
        <item x="791"/>
        <item x="306"/>
        <item x="233"/>
        <item x="1061"/>
        <item x="649"/>
        <item x="1062"/>
        <item x="1063"/>
        <item x="650"/>
        <item x="651"/>
        <item x="17"/>
        <item x="676"/>
        <item x="359"/>
        <item x="583"/>
        <item x="38"/>
        <item x="584"/>
        <item x="792"/>
        <item x="585"/>
        <item x="46"/>
        <item x="720"/>
        <item x="156"/>
        <item x="1064"/>
        <item x="713"/>
        <item x="652"/>
        <item x="677"/>
        <item x="653"/>
        <item x="654"/>
        <item x="1065"/>
        <item x="500"/>
        <item x="230"/>
        <item x="655"/>
        <item x="714"/>
        <item x="269"/>
        <item x="19"/>
        <item x="222"/>
        <item x="745"/>
        <item x="678"/>
        <item x="1066"/>
        <item x="223"/>
        <item x="836"/>
        <item x="469"/>
        <item x="412"/>
        <item x="151"/>
        <item x="413"/>
        <item x="270"/>
        <item x="1067"/>
        <item x="1068"/>
        <item x="442"/>
        <item x="1069"/>
        <item x="586"/>
        <item x="295"/>
        <item x="77"/>
        <item x="496"/>
        <item x="39"/>
        <item x="1070"/>
        <item x="481"/>
        <item x="587"/>
        <item x="1071"/>
        <item t="default"/>
      </items>
    </pivotField>
    <pivotField showAll="0"/>
    <pivotField numFmtId="6" showAll="0" defaultSubtotal="0"/>
    <pivotField showAll="0" defaultSubtotal="0"/>
    <pivotField numFmtId="14" showAll="0"/>
    <pivotField showAll="0" defaultSubtotal="0"/>
    <pivotField showAll="0" defaultSubtotal="0"/>
    <pivotField showAll="0" defaultSubtotal="0">
      <items count="13">
        <item x="12"/>
        <item x="4"/>
        <item x="1"/>
        <item x="11"/>
        <item x="3"/>
        <item x="10"/>
        <item x="7"/>
        <item x="0"/>
        <item x="2"/>
        <item x="5"/>
        <item x="9"/>
        <item x="6"/>
        <item x="8"/>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7">
        <item x="5"/>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pivotFields>
  <rowFields count="1">
    <field x="11"/>
  </rowFields>
  <rowItems count="4">
    <i>
      <x v="3"/>
    </i>
    <i>
      <x v="1"/>
    </i>
    <i>
      <x v="2"/>
    </i>
    <i t="grand">
      <x/>
    </i>
  </rowItems>
  <colItems count="1">
    <i/>
  </colItems>
  <dataFields count="1">
    <dataField name="Count of Company" fld="0" subtotal="count" baseField="0" baseItem="0"/>
  </dataFields>
  <pivotTableStyleInfo name="PivotStyleLight16" showRowHeaders="1" showColHeaders="1" showRowStripes="0" showColStripes="0" showLastColumn="1"/>
  <filters count="1">
    <filter fld="1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Company">
  <pivotTables>
    <pivotTable tabId="2" name="PivotTable1"/>
    <pivotTable tabId="2" name="PivotTable11"/>
    <pivotTable tabId="2" name="PivotTable13"/>
    <pivotTable tabId="2" name="PivotTable14"/>
    <pivotTable tabId="2" name="PivotTable16"/>
    <pivotTable tabId="2" name="PivotTable19"/>
    <pivotTable tabId="2" name="PivotTable2"/>
    <pivotTable tabId="2" name="PivotTable20"/>
    <pivotTable tabId="2" name="PivotTable21"/>
    <pivotTable tabId="2" name="PivotTable22"/>
    <pivotTable tabId="2" name="PivotTable23"/>
    <pivotTable tabId="2" name="PivotTable24"/>
    <pivotTable tabId="2" name="PivotTable25"/>
    <pivotTable tabId="2" name="PivotTable26"/>
    <pivotTable tabId="2" name="PivotTable3"/>
    <pivotTable tabId="2" name="PivotTable4"/>
    <pivotTable tabId="2" name="PivotTable5"/>
    <pivotTable tabId="2" name="PivotTable6"/>
    <pivotTable tabId="2" name="PivotTable7"/>
    <pivotTable tabId="2" name="PivotTable8"/>
  </pivotTables>
  <data>
    <tabular pivotCacheId="1">
      <items count="1072">
        <i x="339" s="1"/>
        <i x="852" s="1"/>
        <i x="81" s="1"/>
        <i x="524" s="1"/>
        <i x="602" s="1"/>
        <i x="853" s="1"/>
        <i x="134" s="1"/>
        <i x="239" s="1"/>
        <i x="419" s="1"/>
        <i x="152" s="1"/>
        <i x="497" s="1"/>
        <i x="807" s="1"/>
        <i x="504" s="1"/>
        <i x="240" s="1"/>
        <i x="307" s="1"/>
        <i x="762" s="1"/>
        <i x="499" s="1"/>
        <i x="525" s="1"/>
        <i x="420" s="1"/>
        <i x="308" s="1"/>
        <i x="763" s="1"/>
        <i x="854" s="1"/>
        <i x="855" s="1"/>
        <i x="375" s="1"/>
        <i x="856" s="1"/>
        <i x="32" s="1"/>
        <i x="90" s="1"/>
        <i x="526" s="1"/>
        <i x="482" s="1"/>
        <i x="857" s="1"/>
        <i x="527" s="1"/>
        <i x="451" s="1"/>
        <i x="764" s="1"/>
        <i x="592" s="1"/>
        <i x="505" s="1"/>
        <i x="680" s="1"/>
        <i x="477" s="1"/>
        <i x="717" s="1"/>
        <i x="858" s="1"/>
        <i x="603" s="1"/>
        <i x="859" s="1"/>
        <i x="309" s="1"/>
        <i x="860" s="1"/>
        <i x="861" s="1"/>
        <i x="310" s="1"/>
        <i x="376" s="1"/>
        <i x="124" s="1"/>
        <i x="523" s="1"/>
        <i x="862" s="1"/>
        <i x="528" s="1"/>
        <i x="808" s="1"/>
        <i x="369" s="1"/>
        <i x="176" s="1"/>
        <i x="286" s="1"/>
        <i x="529" s="1"/>
        <i x="604" s="1"/>
        <i x="863" s="1"/>
        <i x="666" s="1"/>
        <i x="864" s="1"/>
        <i x="180" s="1"/>
        <i x="29" s="1"/>
        <i x="188" s="1"/>
        <i x="421" s="1"/>
        <i x="377" s="1"/>
        <i x="865" s="1"/>
        <i x="866" s="1"/>
        <i x="686" s="1"/>
        <i x="805" s="1"/>
        <i x="378" s="1"/>
        <i x="724" s="1"/>
        <i x="72" s="1"/>
        <i x="867" s="1"/>
        <i x="241" s="1"/>
        <i x="205" s="1"/>
        <i x="82" s="1"/>
        <i x="231" s="1"/>
        <i x="530" s="1"/>
        <i x="531" s="1"/>
        <i x="687" s="1"/>
        <i x="868" s="1"/>
        <i x="869" s="1"/>
        <i x="259" s="1"/>
        <i x="605" s="1"/>
        <i x="97" s="1"/>
        <i x="340" s="1"/>
        <i x="870" s="1"/>
        <i x="871" s="1"/>
        <i x="662" s="1"/>
        <i x="108" s="1"/>
        <i x="872" s="1"/>
        <i x="873" s="1"/>
        <i x="109" s="1"/>
        <i x="874" s="1"/>
        <i x="729" s="1"/>
        <i x="128" s="1"/>
        <i x="809" s="1"/>
        <i x="361" s="1"/>
        <i x="296" s="1"/>
        <i x="748" s="1"/>
        <i x="765" s="1"/>
        <i x="35" s="1"/>
        <i x="452" s="1"/>
        <i x="875" s="1"/>
        <i x="36" s="1"/>
        <i x="200" s="1"/>
        <i x="422" s="1"/>
        <i x="483" s="1"/>
        <i x="532" s="1"/>
        <i x="533" s="1"/>
        <i x="86" s="1"/>
        <i x="876" s="1"/>
        <i x="24" s="1"/>
        <i x="280" s="1"/>
        <i x="311" s="1"/>
        <i x="287" s="1"/>
        <i x="484" s="1"/>
        <i x="877" s="1"/>
        <i x="878" s="1"/>
        <i x="341" s="1"/>
        <i x="40" s="1"/>
        <i x="879" s="1"/>
        <i x="880" s="1"/>
        <i x="679" s="1"/>
        <i x="342" s="1"/>
        <i x="470" s="1"/>
        <i x="206" s="1"/>
        <i x="370" s="1"/>
        <i x="33" s="1"/>
        <i x="881" s="1"/>
        <i x="207" s="1"/>
        <i x="379" s="1"/>
        <i x="534" s="1"/>
        <i x="15" s="1"/>
        <i x="0" s="1"/>
        <i x="242" s="1"/>
        <i x="882" s="1"/>
        <i x="139" s="1"/>
        <i x="688" s="1"/>
        <i x="883" s="1"/>
        <i x="884" s="1"/>
        <i x="312" s="1"/>
        <i x="535" s="1"/>
        <i x="343" s="1"/>
        <i x="885" s="1"/>
        <i x="380" s="1"/>
        <i x="5" s="1"/>
        <i x="423" s="1"/>
        <i x="424" s="1"/>
        <i x="886" s="1"/>
        <i x="749" s="1"/>
        <i x="425" s="1"/>
        <i x="313" s="1"/>
        <i x="766" s="1"/>
        <i x="887" s="1"/>
        <i x="63" s="1"/>
        <i x="810" s="1"/>
        <i x="888" s="1"/>
        <i x="271" s="1"/>
        <i x="454" s="1"/>
        <i x="889" s="1"/>
        <i x="75" s="1"/>
        <i x="344" s="1"/>
        <i x="243" s="1"/>
        <i x="730" s="1"/>
        <i x="288" s="1"/>
        <i x="606" s="1"/>
        <i x="44" s="1"/>
        <i x="162" s="1"/>
        <i x="135" s="1"/>
        <i x="208" s="1"/>
        <i x="345" s="1"/>
        <i x="346" s="1"/>
        <i x="192" s="1"/>
        <i x="347" s="1"/>
        <i x="163" s="1"/>
        <i x="6" s="1"/>
        <i x="125" s="1"/>
        <i x="593" s="1"/>
        <i x="890" s="1"/>
        <i x="811" s="1"/>
        <i x="14" s="1"/>
        <i x="607" s="1"/>
        <i x="131" s="1"/>
        <i x="536" s="1"/>
        <i x="891" s="1"/>
        <i x="892" s="1"/>
        <i x="314" s="1"/>
        <i x="455" s="1"/>
        <i x="98" s="1"/>
        <i x="893" s="1"/>
        <i x="260" s="1"/>
        <i x="689" s="1"/>
        <i x="362" s="1"/>
        <i x="537" s="1"/>
        <i x="894" s="1"/>
        <i x="538" s="1"/>
        <i x="209" s="1"/>
        <i x="426" s="1"/>
        <i x="539" s="1"/>
        <i x="799" s="1"/>
        <i x="540" s="1"/>
        <i x="501" s="1"/>
        <i x="116" s="1"/>
        <i x="210" s="1"/>
        <i x="315" s="1"/>
        <i x="164" s="1"/>
        <i x="140" s="1"/>
        <i x="690" s="1"/>
        <i x="381" s="1"/>
        <i x="237" s="1"/>
        <i x="812" s="1"/>
        <i x="382" s="1"/>
        <i x="506" s="1"/>
        <i x="731" s="1"/>
        <i x="383" s="1"/>
        <i x="132" s="1"/>
        <i x="126" s="1"/>
        <i x="895" s="1"/>
        <i x="165" s="1"/>
        <i x="507" s="1"/>
        <i x="84" s="1"/>
        <i x="316" s="1"/>
        <i x="289" s="1"/>
        <i x="896" s="1"/>
        <i x="281" s="1"/>
        <i x="681" s="1"/>
        <i x="767" s="1"/>
        <i x="177" s="1"/>
        <i x="71" s="1"/>
        <i x="608" s="1"/>
        <i x="136" s="1"/>
        <i x="427" s="1"/>
        <i x="317" s="1"/>
        <i x="384" s="1"/>
        <i x="668" s="1"/>
        <i x="485" s="1"/>
        <i x="238" s="1"/>
        <i x="224" s="1"/>
        <i x="813" s="1"/>
        <i x="112" s="1"/>
        <i x="768" s="1"/>
        <i x="59" s="1"/>
        <i x="897" s="1"/>
        <i x="9" s="1"/>
        <i x="127" s="1"/>
        <i x="201" s="1"/>
        <i x="99" s="1"/>
        <i x="193" s="1"/>
        <i x="456" s="1"/>
        <i x="91" s="1"/>
        <i x="609" s="1"/>
        <i x="691" s="1"/>
        <i x="692" s="1"/>
        <i x="318" s="1"/>
        <i x="693" s="1"/>
        <i x="541" s="1"/>
        <i x="844" s="1"/>
        <i x="898" s="1"/>
        <i x="385" s="1"/>
        <i x="26" s="1"/>
        <i x="486" s="1"/>
        <i x="492" s="1"/>
        <i x="899" s="1"/>
        <i x="244" s="1"/>
        <i x="594" s="1"/>
        <i x="21" s="1"/>
        <i x="457" s="1"/>
        <i x="732" s="1"/>
        <i x="542" s="1"/>
        <i x="56" s="1"/>
        <i x="610" s="1"/>
        <i x="94" s="1"/>
        <i x="733" s="1"/>
        <i x="458" s="1"/>
        <i x="900" s="1"/>
        <i x="282" s="1"/>
        <i x="55" s="1"/>
        <i x="543" s="1"/>
        <i x="901" s="1"/>
        <i x="297" s="1"/>
        <i x="544" s="1"/>
        <i x="669" s="1"/>
        <i x="45" s="1"/>
        <i x="902" s="1"/>
        <i x="189" s="1"/>
        <i x="903" s="1"/>
        <i x="663" s="1"/>
        <i x="87" s="1"/>
        <i x="659" s="1"/>
        <i x="904" s="1"/>
        <i x="658" s="1"/>
        <i x="905" s="1"/>
        <i x="348" s="1"/>
        <i x="508" s="1"/>
        <i x="611" s="1"/>
        <i x="386" s="1"/>
        <i x="906" s="1"/>
        <i x="800" s="1"/>
        <i x="907" s="1"/>
        <i x="371" s="1"/>
        <i x="349" s="1"/>
        <i x="814" s="1"/>
        <i x="694" s="1"/>
        <i x="11" s="1"/>
        <i x="695" s="1"/>
        <i x="718" s="1"/>
        <i x="612" s="1"/>
        <i x="290" s="1"/>
        <i x="815" s="1"/>
        <i x="908" s="1"/>
        <i x="272" s="1"/>
        <i x="545" s="1"/>
        <i x="613" s="1"/>
        <i x="909" s="1"/>
        <i x="428" s="1"/>
        <i x="546" s="1"/>
        <i x="910" s="1"/>
        <i x="374" s="1"/>
        <i x="429" s="1"/>
        <i x="670" s="1"/>
        <i x="614" s="1"/>
        <i x="31" s="1"/>
        <i x="190" s="1"/>
        <i x="13" s="1"/>
        <i x="211" s="1"/>
        <i x="911" s="1"/>
        <i x="350" s="1"/>
        <i x="245" s="1"/>
        <i x="912" s="1"/>
        <i x="595" s="1"/>
        <i x="696" s="1"/>
        <i x="66" s="1"/>
        <i x="697" s="1"/>
        <i x="816" s="1"/>
        <i x="509" s="1"/>
        <i x="913" s="1"/>
        <i x="698" s="1"/>
        <i x="95" s="1"/>
        <i x="914" s="1"/>
        <i x="915" s="1"/>
        <i x="916" s="1"/>
        <i x="67" s="1"/>
        <i x="298" s="1"/>
        <i x="615" s="1"/>
        <i x="750" s="1"/>
        <i x="319" s="1"/>
        <i x="734" s="1"/>
        <i x="166" s="1"/>
        <i x="769" s="1"/>
        <i x="320" s="1"/>
        <i x="547" s="1"/>
        <i x="667" s="1"/>
        <i x="321" s="1"/>
        <i x="510" s="1"/>
        <i x="917" s="1"/>
        <i x="918" s="1"/>
        <i x="12" s="1"/>
        <i x="493" s="1"/>
        <i x="817" s="1"/>
        <i x="919" s="1"/>
        <i x="818" s="1"/>
        <i x="487" s="1"/>
        <i x="759" s="1"/>
        <i x="246" s="1"/>
        <i x="920" s="1"/>
        <i x="819" s="1"/>
        <i x="921" s="1"/>
        <i x="922" s="1"/>
        <i x="770" s="1"/>
        <i x="83" s="1"/>
        <i x="22" s="1"/>
        <i x="34" s="1"/>
        <i x="387" s="1"/>
        <i x="820" s="1"/>
        <i x="923" s="1"/>
        <i x="43" s="1"/>
        <i x="821" s="1"/>
        <i x="616" s="1"/>
        <i x="194" s="1"/>
        <i x="445" s="1"/>
        <i x="924" s="1"/>
        <i x="181" s="1"/>
        <i x="511" s="1"/>
        <i x="79" s="1"/>
        <i x="37" s="1"/>
        <i x="23" s="1"/>
        <i x="301" s="1"/>
        <i x="247" s="1"/>
        <i x="459" s="1"/>
        <i x="725" s="1"/>
        <i x="322" s="1"/>
        <i x="28" s="1"/>
        <i x="285" s="1"/>
        <i x="471" s="1"/>
        <i x="153" s="1"/>
        <i x="925" s="1"/>
        <i x="726" s="1"/>
        <i x="323" s="1"/>
        <i x="771" s="1"/>
        <i x="801" s="1"/>
        <i x="191" s="1"/>
        <i x="548" s="1"/>
        <i x="699" s="1"/>
        <i x="596" s="1"/>
        <i x="488" s="1"/>
        <i x="682" s="1"/>
        <i x="460" s="1"/>
        <i x="926" s="1"/>
        <i x="167" s="1"/>
        <i x="927" s="1"/>
        <i x="802" s="1"/>
        <i x="461" s="1"/>
        <i x="462" s="1"/>
        <i x="928" s="1"/>
        <i x="929" s="1"/>
        <i x="373" s="1"/>
        <i x="772" s="1"/>
        <i x="656" s="1"/>
        <i x="351" s="1"/>
        <i x="930" s="1"/>
        <i x="360" s="1"/>
        <i x="446" s="1"/>
        <i x="302" s="1"/>
        <i x="168" s="1"/>
        <i x="106" s="1"/>
        <i x="549" s="1"/>
        <i x="234" s="1"/>
        <i x="931" s="1"/>
        <i x="430" s="1"/>
        <i x="431" s="1"/>
        <i x="751" s="1"/>
        <i x="62" s="1"/>
        <i x="141" s="1"/>
        <i x="160" s="1"/>
        <i x="617" s="1"/>
        <i x="932" s="1"/>
        <i x="212" s="1"/>
        <i x="113" s="1"/>
        <i x="204" s="1"/>
        <i x="498" s="1"/>
        <i x="933" s="1"/>
        <i x="550" s="1"/>
        <i x="618" s="1"/>
        <i x="619" s="1"/>
        <i x="934" s="1"/>
        <i x="154" s="1"/>
        <i x="620" s="1"/>
        <i x="935" s="1"/>
        <i x="110" s="1"/>
        <i x="936" s="1"/>
        <i x="142" s="1"/>
        <i x="388" s="1"/>
        <i x="937" s="1"/>
        <i x="352" s="1"/>
        <i x="283" s="1"/>
        <i x="353" s="1"/>
        <i x="248" s="1"/>
        <i x="389" s="1"/>
        <i x="70" s="1"/>
        <i x="363" s="1"/>
        <i x="773" s="1"/>
        <i x="752" s="1"/>
        <i x="169" s="1"/>
        <i x="938" s="1"/>
        <i x="432" s="1"/>
        <i x="939" s="1"/>
        <i x="249" s="1"/>
        <i x="940" s="1"/>
        <i x="364" s="1"/>
        <i x="291" s="1"/>
        <i x="760" s="1"/>
        <i x="735" s="1"/>
        <i x="845" s="1"/>
        <i x="7" s="1"/>
        <i x="195" s="1"/>
        <i x="941" s="1"/>
        <i x="746" s="1"/>
        <i x="942" s="1"/>
        <i x="512" s="1"/>
        <i x="324" s="1"/>
        <i x="943" s="1"/>
        <i x="796" s="1"/>
        <i x="292" s="1"/>
        <i x="736" s="1"/>
        <i x="551" s="1"/>
        <i x="552" s="1"/>
        <i x="737" s="1"/>
        <i x="621" s="1"/>
        <i x="822" s="1"/>
        <i x="16" s="1"/>
        <i x="513" s="1"/>
        <i x="622" s="1"/>
        <i x="846" s="1"/>
        <i x="447" s="1"/>
        <i x="774" s="1"/>
        <i x="671" s="1"/>
        <i x="944" s="1"/>
        <i x="823" s="1"/>
        <i x="623" s="1"/>
        <i x="264" s="1"/>
        <i x="354" s="1"/>
        <i x="624" s="1"/>
        <i x="8" s="1"/>
        <i x="672" s="1"/>
        <i x="553" s="1"/>
        <i x="824" s="1"/>
        <i x="554" s="1"/>
        <i x="50" s="1"/>
        <i x="625" s="1"/>
        <i x="555" s="1"/>
        <i x="472" s="1"/>
        <i x="945" s="1"/>
        <i x="946" s="1"/>
        <i x="325" s="1"/>
        <i x="4" s="1"/>
        <i x="52" s="1"/>
        <i x="719" s="1"/>
        <i x="947" s="1"/>
        <i x="273" s="1"/>
        <i x="738" s="1"/>
        <i x="700" s="1"/>
        <i x="948" s="1"/>
        <i x="701" s="1"/>
        <i x="159" s="1"/>
        <i x="556" s="1"/>
        <i x="626" s="1"/>
        <i x="753" s="1"/>
        <i x="664" s="1"/>
        <i x="225" s="1"/>
        <i x="793" s="1"/>
        <i x="60" s="1"/>
        <i x="597" s="1"/>
        <i x="949" s="1"/>
        <i x="326" s="1"/>
        <i x="327" s="1"/>
        <i x="950" s="1"/>
        <i x="825" s="1"/>
        <i x="851" s="1"/>
        <i x="390" s="1"/>
        <i x="122" s="1"/>
        <i x="158" s="1"/>
        <i x="951" s="1"/>
        <i x="952" s="1"/>
        <i x="105" s="1"/>
        <i x="953" s="1"/>
        <i x="627" s="1"/>
        <i x="494" s="1"/>
        <i x="954" s="1"/>
        <i x="628" s="1"/>
        <i x="739" s="1"/>
        <i x="775" s="1"/>
        <i x="740" s="1"/>
        <i x="955" s="1"/>
        <i x="303" s="1"/>
        <i x="557" s="1"/>
        <i x="956" s="1"/>
        <i x="414" s="1"/>
        <i x="558" s="1"/>
        <i x="328" s="1"/>
        <i x="741" s="1"/>
        <i x="559" s="1"/>
        <i x="795" s="1"/>
        <i x="391" s="1"/>
        <i x="957" s="1"/>
        <i x="107" s="1"/>
        <i x="683" s="1"/>
        <i x="958" s="1"/>
        <i x="560" s="1"/>
        <i x="561" s="1"/>
        <i x="959" s="1"/>
        <i x="838" s="1"/>
        <i x="92" s="1"/>
        <i x="960" s="1"/>
        <i x="742" s="1"/>
        <i x="261" s="1"/>
        <i x="754" s="1"/>
        <i x="284" s="1"/>
        <i x="961" s="1"/>
        <i x="392" s="1"/>
        <i x="847" s="1"/>
        <i x="962" s="1"/>
        <i x="514" s="1"/>
        <i x="963" s="1"/>
        <i x="203" s="1"/>
        <i x="964" s="1"/>
        <i x="114" s="1"/>
        <i x="213" s="1"/>
        <i x="69" s="1"/>
        <i x="115" s="1"/>
        <i x="214" s="1"/>
        <i x="965" s="1"/>
        <i x="776" s="1"/>
        <i x="433" s="1"/>
        <i x="236" s="1"/>
        <i x="966" s="1"/>
        <i x="657" s="1"/>
        <i x="365" s="1"/>
        <i x="777" s="1"/>
        <i x="794" s="1"/>
        <i x="967" s="1"/>
        <i x="170" s="1"/>
        <i x="18" s="1"/>
        <i x="562" s="1"/>
        <i x="848" s="1"/>
        <i x="629" s="1"/>
        <i x="415" s="1"/>
        <i x="843" s="1"/>
        <i x="968" s="1"/>
        <i x="797" s="1"/>
        <i x="563" s="1"/>
        <i x="630" s="1"/>
        <i x="673" s="1"/>
        <i x="226" s="1"/>
        <i x="969" s="1"/>
        <i x="93" s="1"/>
        <i x="393" s="1"/>
        <i x="970" s="1"/>
        <i x="476" s="1"/>
        <i x="118" s="1"/>
        <i x="143" s="1"/>
        <i x="161" s="1"/>
        <i x="971" s="1"/>
        <i x="722" s="1"/>
        <i x="515" s="1"/>
        <i x="972" s="1"/>
        <i x="394" s="1"/>
        <i x="564" s="1"/>
        <i x="489" s="1"/>
        <i x="973" s="1"/>
        <i x="516" s="1"/>
        <i x="778" s="1"/>
        <i x="565" s="1"/>
        <i x="755" s="1"/>
        <i x="51" s="1"/>
        <i x="68" s="1"/>
        <i x="974" s="1"/>
        <i x="566" s="1"/>
        <i x="715" s="1"/>
        <i x="567" s="1"/>
        <i x="57" s="1"/>
        <i x="975" s="1"/>
        <i x="976" s="1"/>
        <i x="977" s="1"/>
        <i x="758" s="1"/>
        <i x="215" s="1"/>
        <i x="395" s="1"/>
        <i x="826" s="1"/>
        <i x="274" s="1"/>
        <i x="53" s="1"/>
        <i x="366" s="1"/>
        <i x="978" s="1"/>
        <i x="979" s="1"/>
        <i x="980" s="1"/>
        <i x="182" s="1"/>
        <i x="30" s="1"/>
        <i x="396" s="1"/>
        <i x="598" s="1"/>
        <i x="490" s="1"/>
        <i x="981" s="1"/>
        <i x="48" s="1"/>
        <i x="304" s="1"/>
        <i x="837" s="1"/>
        <i x="275" s="1"/>
        <i x="232" s="1"/>
        <i x="568" s="1"/>
        <i x="779" s="1"/>
        <i x="473" s="1"/>
        <i x="144" s="1"/>
        <i x="780" s="1"/>
        <i x="73" s="1"/>
        <i x="145" s="1"/>
        <i x="397" s="1"/>
        <i x="216" s="1"/>
        <i x="982" s="1"/>
        <i x="983" s="1"/>
        <i x="984" s="1"/>
        <i x="137" s="1"/>
        <i x="569" s="1"/>
        <i x="227" s="1"/>
        <i x="27" s="1"/>
        <i x="495" s="1"/>
        <i x="985" s="1"/>
        <i x="448" s="1"/>
        <i x="986" s="1"/>
        <i x="987" s="1"/>
        <i x="665" s="1"/>
        <i x="850" s="1"/>
        <i x="988" s="1"/>
        <i x="173" s="1"/>
        <i x="257" s="1"/>
        <i x="174" s="1"/>
        <i x="329" s="1"/>
        <i x="590" s="1"/>
        <i x="684" s="1"/>
        <i x="631" s="1"/>
        <i x="747" s="1"/>
        <i x="989" s="1"/>
        <i x="267" s="1"/>
        <i x="589" s="1"/>
        <i x="398" s="1"/>
        <i x="355" s="1"/>
        <i x="990" s="1"/>
        <i x="367" s="1"/>
        <i x="702" s="1"/>
        <i x="703" s="1"/>
        <i x="183" s="1"/>
        <i x="399" s="1"/>
        <i x="991" s="1"/>
        <i x="217" s="1"/>
        <i x="992" s="1"/>
        <i x="478" s="1"/>
        <i x="463" s="1"/>
        <i x="434" s="1"/>
        <i x="517" s="1"/>
        <i x="993" s="1"/>
        <i x="262" s="1"/>
        <i x="994" s="1"/>
        <i x="827" s="1"/>
        <i x="400" s="1"/>
        <i x="100" s="1"/>
        <i x="995" s="1"/>
        <i x="781" s="1"/>
        <i x="828" s="1"/>
        <i x="632" s="1"/>
        <i x="996" s="1"/>
        <i x="782" s="1"/>
        <i x="146" s="1"/>
        <i x="633" s="1"/>
        <i x="570" s="1"/>
        <i x="997" s="1"/>
        <i x="998" s="1"/>
        <i x="25" s="1"/>
        <i x="999" s="1"/>
        <i x="129" s="1"/>
        <i x="263" s="1"/>
        <i x="330" s="1"/>
        <i x="218" s="1"/>
        <i x="1000" s="1"/>
        <i x="356" s="1"/>
        <i x="47" s="1"/>
        <i x="96" s="1"/>
        <i x="1001" s="1"/>
        <i x="571" s="1"/>
        <i x="783" s="1"/>
        <i x="1002" s="1"/>
        <i x="704" s="1"/>
        <i x="464" s="1"/>
        <i x="265" s="1"/>
        <i x="357" s="1"/>
        <i x="299" s="1"/>
        <i x="784" s="1"/>
        <i x="634" s="1"/>
        <i x="147" s="1"/>
        <i x="661" s="1"/>
        <i x="1003" s="1"/>
        <i x="138" s="1"/>
        <i x="1004" s="1"/>
        <i x="785" s="1"/>
        <i x="572" s="1"/>
        <i x="635" s="1"/>
        <i x="155" s="1"/>
        <i x="839" s="1"/>
        <i x="64" s="1"/>
        <i x="1005" s="1"/>
        <i x="133" s="1"/>
        <i x="20" s="1"/>
        <i x="1006" s="1"/>
        <i x="58" s="1"/>
        <i x="705" s="1"/>
        <i x="803" s="1"/>
        <i x="171" s="1"/>
        <i x="518" s="1"/>
        <i x="1007" s="1"/>
        <i x="599" s="1"/>
        <i x="573" s="1"/>
        <i x="184" s="1"/>
        <i x="1008" s="1"/>
        <i x="491" s="1"/>
        <i x="178" s="1"/>
        <i x="196" s="1"/>
        <i x="101" s="1"/>
        <i x="1009" s="1"/>
        <i x="465" s="1"/>
        <i x="331" s="1"/>
        <i x="502" s="1"/>
        <i x="10" s="1"/>
        <i x="1010" s="1"/>
        <i x="723" s="1"/>
        <i x="829" s="1"/>
        <i x="588" s="1"/>
        <i x="74" s="1"/>
        <i x="840" s="1"/>
        <i x="85" s="1"/>
        <i x="786" s="1"/>
        <i x="521" s="1"/>
        <i x="519" s="1"/>
        <i x="1011" s="1"/>
        <i x="756" s="1"/>
        <i x="117" s="1"/>
        <i x="841" s="1"/>
        <i x="219" s="1"/>
        <i x="435" s="1"/>
        <i x="706" s="1"/>
        <i x="1012" s="1"/>
        <i x="148" s="1"/>
        <i x="1013" s="1"/>
        <i x="707" s="1"/>
        <i x="1014" s="1"/>
        <i x="78" s="1"/>
        <i x="1015" s="1"/>
        <i x="276" s="1"/>
        <i x="787" s="1"/>
        <i x="332" s="1"/>
        <i x="368" s="1"/>
        <i x="849" s="1"/>
        <i x="830" s="1"/>
        <i x="1016" s="1"/>
        <i x="591" s="1"/>
        <i x="185" s="1"/>
        <i x="2" s="1"/>
        <i x="1017" s="1"/>
        <i x="1018" s="1"/>
        <i x="1019" s="1"/>
        <i x="1020" s="1"/>
        <i x="636" s="1"/>
        <i x="637" s="1"/>
        <i x="250" s="1"/>
        <i x="1021" s="1"/>
        <i x="251" s="1"/>
        <i x="1022" s="1"/>
        <i x="721" s="1"/>
        <i x="277" s="1"/>
        <i x="831" s="1"/>
        <i x="638" s="1"/>
        <i x="293" s="1"/>
        <i x="333" s="1"/>
        <i x="474" s="1"/>
        <i x="1023" s="1"/>
        <i x="1024" s="1"/>
        <i x="1025" s="1"/>
        <i x="436" s="1"/>
        <i x="788" s="1"/>
        <i x="574" s="1"/>
        <i x="401" s="1"/>
        <i x="1026" s="1"/>
        <i x="639" s="1"/>
        <i x="402" s="1"/>
        <i x="1027" s="1"/>
        <i x="1028" s="1"/>
        <i x="49" s="1"/>
        <i x="842" s="1"/>
        <i x="119" s="1"/>
        <i x="449" s="1"/>
        <i x="1029" s="1"/>
        <i x="403" s="1"/>
        <i x="252" s="1"/>
        <i x="685" s="1"/>
        <i x="186" s="1"/>
        <i x="334" s="1"/>
        <i x="1030" s="1"/>
        <i x="266" s="1"/>
        <i x="1" s="1"/>
        <i x="708" s="1"/>
        <i x="674" s="1"/>
        <i x="761" s="1"/>
        <i x="479" s="1"/>
        <i x="1031" s="1"/>
        <i x="300" s="1"/>
        <i x="466" s="1"/>
        <i x="575" s="1"/>
        <i x="199" s="1"/>
        <i x="832" s="1"/>
        <i x="1032" s="1"/>
        <i x="418" s="1"/>
        <i x="268" s="1"/>
        <i x="576" s="1"/>
        <i x="522" s="1"/>
        <i x="709" s="1"/>
        <i x="197" s="1"/>
        <i x="804" s="1"/>
        <i x="404" s="1"/>
        <i x="405" s="1"/>
        <i x="3" s="1"/>
        <i x="1033" s="1"/>
        <i x="640" s="1"/>
        <i x="833" s="1"/>
        <i x="89" s="1"/>
        <i x="41" s="1"/>
        <i x="1034" s="1"/>
        <i x="577" s="1"/>
        <i x="710" s="1"/>
        <i x="253" s="1"/>
        <i x="757" s="1"/>
        <i x="600" s="1"/>
        <i x="641" s="1"/>
        <i x="834" s="1"/>
        <i x="54" s="1"/>
        <i x="1035" s="1"/>
        <i x="675" s="1"/>
        <i x="789" s="1"/>
        <i x="1036" s="1"/>
        <i x="172" s="1"/>
        <i x="806" s="1"/>
        <i x="406" s="1"/>
        <i x="65" s="1"/>
        <i x="1037" s="1"/>
        <i x="1038" s="1"/>
        <i x="1039" s="1"/>
        <i x="835" s="1"/>
        <i x="743" s="1"/>
        <i x="1040" s="1"/>
        <i x="1041" s="1"/>
        <i x="1042" s="1"/>
        <i x="198" s="1"/>
        <i x="601" s="1"/>
        <i x="294" s="1"/>
        <i x="578" s="1"/>
        <i x="1043" s="1"/>
        <i x="61" s="1"/>
        <i x="437" s="1"/>
        <i x="727" s="1"/>
        <i x="76" s="1"/>
        <i x="1044" s="1"/>
        <i x="130" s="1"/>
        <i x="444" s="1"/>
        <i x="372" s="1"/>
        <i x="335" s="1"/>
        <i x="443" s="1"/>
        <i x="279" s="1"/>
        <i x="336" s="1"/>
        <i x="744" s="1"/>
        <i x="235" s="1"/>
        <i x="579" s="1"/>
        <i x="1045" s="1"/>
        <i x="1046" s="1"/>
        <i x="80" s="1"/>
        <i x="711" s="1"/>
        <i x="1047" s="1"/>
        <i x="438" s="1"/>
        <i x="480" s="1"/>
        <i x="660" s="1"/>
        <i x="358" s="1"/>
        <i x="798" s="1"/>
        <i x="407" s="1"/>
        <i x="642" s="1"/>
        <i x="157" s="1"/>
        <i x="416" s="1"/>
        <i x="123" s="1"/>
        <i x="305" s="1"/>
        <i x="643" s="1"/>
        <i x="258" s="1"/>
        <i x="1048" s="1"/>
        <i x="254" s="1"/>
        <i x="728" s="1"/>
        <i x="439" s="1"/>
        <i x="149" s="1"/>
        <i x="580" s="1"/>
        <i x="790" s="1"/>
        <i x="104" s="1"/>
        <i x="408" s="1"/>
        <i x="228" s="1"/>
        <i x="475" s="1"/>
        <i x="520" s="1"/>
        <i x="1049" s="1"/>
        <i x="644" s="1"/>
        <i x="255" s="1"/>
        <i x="187" s="1"/>
        <i x="645" s="1"/>
        <i x="1050" s="1"/>
        <i x="716" s="1"/>
        <i x="1051" s="1"/>
        <i x="409" s="1"/>
        <i x="646" s="1"/>
        <i x="581" s="1"/>
        <i x="256" s="1"/>
        <i x="410" s="1"/>
        <i x="440" s="1"/>
        <i x="467" s="1"/>
        <i x="278" s="1"/>
        <i x="102" s="1"/>
        <i x="712" s="1"/>
        <i x="121" s="1"/>
        <i x="120" s="1"/>
        <i x="582" s="1"/>
        <i x="1052" s="1"/>
        <i x="1053" s="1"/>
        <i x="229" s="1"/>
        <i x="1054" s="1"/>
        <i x="503" s="1"/>
        <i x="453" s="1"/>
        <i x="1055" s="1"/>
        <i x="1056" s="1"/>
        <i x="220" s="1"/>
        <i x="647" s="1"/>
        <i x="1057" s="1"/>
        <i x="468" s="1"/>
        <i x="441" s="1"/>
        <i x="221" s="1"/>
        <i x="648" s="1"/>
        <i x="88" s="1"/>
        <i x="202" s="1"/>
        <i x="337" s="1"/>
        <i x="1058" s="1"/>
        <i x="42" s="1"/>
        <i x="1059" s="1"/>
        <i x="450" s="1"/>
        <i x="417" s="1"/>
        <i x="175" s="1"/>
        <i x="411" s="1"/>
        <i x="179" s="1"/>
        <i x="338" s="1"/>
        <i x="111" s="1"/>
        <i x="150" s="1"/>
        <i x="1060" s="1"/>
        <i x="103" s="1"/>
        <i x="791" s="1"/>
        <i x="306" s="1"/>
        <i x="233" s="1"/>
        <i x="1061" s="1"/>
        <i x="649" s="1"/>
        <i x="1062" s="1"/>
        <i x="1063" s="1"/>
        <i x="650" s="1"/>
        <i x="651" s="1"/>
        <i x="17" s="1"/>
        <i x="676" s="1"/>
        <i x="359" s="1"/>
        <i x="583" s="1"/>
        <i x="38" s="1"/>
        <i x="584" s="1"/>
        <i x="792" s="1"/>
        <i x="585" s="1"/>
        <i x="46" s="1"/>
        <i x="720" s="1"/>
        <i x="156" s="1"/>
        <i x="1064" s="1"/>
        <i x="713" s="1"/>
        <i x="652" s="1"/>
        <i x="677" s="1"/>
        <i x="653" s="1"/>
        <i x="654" s="1"/>
        <i x="1065" s="1"/>
        <i x="500" s="1"/>
        <i x="230" s="1"/>
        <i x="655" s="1"/>
        <i x="714" s="1"/>
        <i x="269" s="1"/>
        <i x="19" s="1"/>
        <i x="222" s="1"/>
        <i x="745" s="1"/>
        <i x="678" s="1"/>
        <i x="1066" s="1"/>
        <i x="223" s="1"/>
        <i x="836" s="1"/>
        <i x="469" s="1"/>
        <i x="412" s="1"/>
        <i x="151" s="1"/>
        <i x="413" s="1"/>
        <i x="270" s="1"/>
        <i x="1067" s="1"/>
        <i x="1068" s="1"/>
        <i x="442" s="1"/>
        <i x="1069" s="1"/>
        <i x="586" s="1"/>
        <i x="295" s="1"/>
        <i x="77" s="1"/>
        <i x="496" s="1"/>
        <i x="39" s="1"/>
        <i x="1070" s="1"/>
        <i x="481" s="1"/>
        <i x="587" s="1"/>
        <i x="10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2" name="PivotTable11"/>
    <pivotTable tabId="2" name="PivotTable13"/>
    <pivotTable tabId="2" name="PivotTable14"/>
    <pivotTable tabId="2" name="PivotTable16"/>
    <pivotTable tabId="2" name="PivotTable19"/>
    <pivotTable tabId="2" name="PivotTable2"/>
    <pivotTable tabId="2" name="PivotTable20"/>
    <pivotTable tabId="2" name="PivotTable21"/>
    <pivotTable tabId="2" name="PivotTable22"/>
    <pivotTable tabId="2" name="PivotTable23"/>
    <pivotTable tabId="2" name="PivotTable24"/>
    <pivotTable tabId="2" name="PivotTable25"/>
    <pivotTable tabId="2" name="PivotTable26"/>
    <pivotTable tabId="2" name="PivotTable3"/>
    <pivotTable tabId="2" name="PivotTable4"/>
    <pivotTable tabId="2" name="PivotTable5"/>
    <pivotTable tabId="2" name="PivotTable6"/>
    <pivotTable tabId="2" name="PivotTable7"/>
    <pivotTable tabId="2" name="PivotTable8"/>
  </pivotTables>
  <data>
    <tabular pivotCacheId="1">
      <items count="13">
        <i x="12" s="1"/>
        <i x="4" s="1"/>
        <i x="1" s="1"/>
        <i x="11" s="1"/>
        <i x="3" s="1"/>
        <i x="10" s="1"/>
        <i x="7" s="1"/>
        <i x="0" s="1"/>
        <i x="2" s="1"/>
        <i x="5" s="1"/>
        <i x="9"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style="SlicerStyleOther2" rowHeight="234950"/>
  <slicer name="Year" cache="Slicer_Year" caption="Year" style="SlicerStyleOther2" rowHeight="234950"/>
</slicers>
</file>

<file path=xl/tables/table1.xml><?xml version="1.0" encoding="utf-8"?>
<table xmlns="http://schemas.openxmlformats.org/spreadsheetml/2006/main" id="1" name="unicorn_Companies" displayName="unicorn_Companies" ref="A1:P1075" totalsRowShown="0">
  <autoFilter ref="A1:P1075"/>
  <tableColumns count="16">
    <tableColumn id="1" name="Company"/>
    <tableColumn id="2" name="Valuation" dataDxfId="234"/>
    <tableColumn id="18" name="Valuation2" dataDxfId="233"/>
    <tableColumn id="19" name="Valuation Range" dataDxfId="232">
      <calculatedColumnFormula>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calculatedColumnFormula>
    </tableColumn>
    <tableColumn id="3" name="Date Joined" dataDxfId="231"/>
    <tableColumn id="13" name="Day" dataDxfId="230">
      <calculatedColumnFormula>TEXT(unicorn_Companies[[#This Row],[Date Joined]],"DD")</calculatedColumnFormula>
    </tableColumn>
    <tableColumn id="12" name="Month" dataDxfId="229">
      <calculatedColumnFormula>TEXT(unicorn_Companies[[#This Row],[Date Joined]],"MMMM")</calculatedColumnFormula>
    </tableColumn>
    <tableColumn id="11" name="Year" dataDxfId="228">
      <calculatedColumnFormula>TEXT(unicorn_Companies[[#This Row],[Date Joined]],"YYYY")</calculatedColumnFormula>
    </tableColumn>
    <tableColumn id="4" name="Industry"/>
    <tableColumn id="5" name="City"/>
    <tableColumn id="6" name="Country"/>
    <tableColumn id="7" name="Continent"/>
    <tableColumn id="8" name="Year Founded"/>
    <tableColumn id="9" name="Funding"/>
    <tableColumn id="20" name="Funding2"/>
    <tableColumn id="10" name="Select Investors"/>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030"/>
  <sheetViews>
    <sheetView topLeftCell="A8017" zoomScaleNormal="100" workbookViewId="0">
      <selection activeCell="A8027" sqref="A8025:A8030"/>
    </sheetView>
  </sheetViews>
  <sheetFormatPr defaultRowHeight="14.4" x14ac:dyDescent="0.3"/>
  <cols>
    <col min="1" max="1" width="29.88671875" customWidth="1"/>
    <col min="2" max="2" width="17" customWidth="1"/>
    <col min="3" max="3" width="19.5546875" bestFit="1" customWidth="1"/>
    <col min="4" max="4" width="12.88671875" customWidth="1"/>
    <col min="5" max="5" width="17" bestFit="1" customWidth="1"/>
  </cols>
  <sheetData>
    <row r="3" spans="1:5" x14ac:dyDescent="0.3">
      <c r="A3" s="8" t="s">
        <v>3027</v>
      </c>
      <c r="B3" t="s">
        <v>3029</v>
      </c>
      <c r="D3" s="8" t="s">
        <v>3027</v>
      </c>
      <c r="E3" t="s">
        <v>3029</v>
      </c>
    </row>
    <row r="4" spans="1:5" x14ac:dyDescent="0.3">
      <c r="A4" s="9" t="s">
        <v>33</v>
      </c>
      <c r="B4" s="2">
        <v>224</v>
      </c>
      <c r="D4" s="9" t="s">
        <v>33</v>
      </c>
      <c r="E4" s="2">
        <v>224</v>
      </c>
    </row>
    <row r="5" spans="1:5" x14ac:dyDescent="0.3">
      <c r="A5" s="9" t="s">
        <v>3063</v>
      </c>
      <c r="B5" s="2">
        <v>205</v>
      </c>
      <c r="D5" s="9" t="s">
        <v>45</v>
      </c>
      <c r="E5" s="2">
        <v>205</v>
      </c>
    </row>
    <row r="6" spans="1:5" x14ac:dyDescent="0.3">
      <c r="A6" s="9" t="s">
        <v>27</v>
      </c>
      <c r="B6" s="2">
        <v>111</v>
      </c>
      <c r="D6" s="9" t="s">
        <v>27</v>
      </c>
      <c r="E6" s="2">
        <v>111</v>
      </c>
    </row>
    <row r="7" spans="1:5" x14ac:dyDescent="0.3">
      <c r="A7" s="9" t="s">
        <v>12</v>
      </c>
      <c r="B7" s="2">
        <v>84</v>
      </c>
      <c r="D7" s="9" t="s">
        <v>3028</v>
      </c>
      <c r="E7" s="2">
        <v>540</v>
      </c>
    </row>
    <row r="8" spans="1:5" x14ac:dyDescent="0.3">
      <c r="A8" s="9" t="s">
        <v>129</v>
      </c>
      <c r="B8" s="2">
        <v>74</v>
      </c>
    </row>
    <row r="9" spans="1:5" x14ac:dyDescent="0.3">
      <c r="A9" s="9" t="s">
        <v>20</v>
      </c>
      <c r="B9" s="2">
        <v>58</v>
      </c>
    </row>
    <row r="10" spans="1:5" x14ac:dyDescent="0.3">
      <c r="A10" s="9" t="s">
        <v>57</v>
      </c>
      <c r="B10" s="2">
        <v>57</v>
      </c>
    </row>
    <row r="11" spans="1:5" x14ac:dyDescent="0.3">
      <c r="A11" s="9" t="s">
        <v>252</v>
      </c>
      <c r="B11" s="2">
        <v>50</v>
      </c>
    </row>
    <row r="12" spans="1:5" x14ac:dyDescent="0.3">
      <c r="A12" s="9" t="s">
        <v>66</v>
      </c>
      <c r="B12" s="2">
        <v>41</v>
      </c>
    </row>
    <row r="13" spans="1:5" x14ac:dyDescent="0.3">
      <c r="A13" s="9" t="s">
        <v>265</v>
      </c>
      <c r="B13" s="2">
        <v>38</v>
      </c>
    </row>
    <row r="14" spans="1:5" x14ac:dyDescent="0.3">
      <c r="A14" s="9" t="s">
        <v>161</v>
      </c>
      <c r="B14" s="2">
        <v>34</v>
      </c>
    </row>
    <row r="15" spans="1:5" x14ac:dyDescent="0.3">
      <c r="A15" s="9" t="s">
        <v>173</v>
      </c>
      <c r="B15" s="2">
        <v>31</v>
      </c>
    </row>
    <row r="16" spans="1:5" x14ac:dyDescent="0.3">
      <c r="A16" s="9" t="s">
        <v>87</v>
      </c>
      <c r="B16" s="2">
        <v>28</v>
      </c>
    </row>
    <row r="17" spans="1:2" x14ac:dyDescent="0.3">
      <c r="A17" s="9" t="s">
        <v>62</v>
      </c>
      <c r="B17" s="2">
        <v>25</v>
      </c>
    </row>
    <row r="18" spans="1:2" x14ac:dyDescent="0.3">
      <c r="A18" s="9" t="s">
        <v>200</v>
      </c>
      <c r="B18" s="2">
        <v>14</v>
      </c>
    </row>
    <row r="19" spans="1:2" x14ac:dyDescent="0.3">
      <c r="A19" s="9" t="s">
        <v>3028</v>
      </c>
      <c r="B19" s="2">
        <v>1074</v>
      </c>
    </row>
    <row r="21" spans="1:2" x14ac:dyDescent="0.3">
      <c r="A21" s="8" t="s">
        <v>3027</v>
      </c>
      <c r="B21" t="s">
        <v>3029</v>
      </c>
    </row>
    <row r="22" spans="1:2" x14ac:dyDescent="0.3">
      <c r="A22" s="9" t="s">
        <v>12</v>
      </c>
      <c r="B22" s="2">
        <v>84</v>
      </c>
    </row>
    <row r="23" spans="1:2" x14ac:dyDescent="0.3">
      <c r="A23" s="9" t="s">
        <v>173</v>
      </c>
      <c r="B23" s="2">
        <v>31</v>
      </c>
    </row>
    <row r="24" spans="1:2" x14ac:dyDescent="0.3">
      <c r="A24" s="9" t="s">
        <v>62</v>
      </c>
      <c r="B24" s="2">
        <v>25</v>
      </c>
    </row>
    <row r="25" spans="1:2" x14ac:dyDescent="0.3">
      <c r="A25" s="9" t="s">
        <v>252</v>
      </c>
      <c r="B25" s="2">
        <v>50</v>
      </c>
    </row>
    <row r="26" spans="1:2" x14ac:dyDescent="0.3">
      <c r="A26" s="9" t="s">
        <v>66</v>
      </c>
      <c r="B26" s="2">
        <v>41</v>
      </c>
    </row>
    <row r="27" spans="1:2" x14ac:dyDescent="0.3">
      <c r="A27" s="9" t="s">
        <v>27</v>
      </c>
      <c r="B27" s="2">
        <v>111</v>
      </c>
    </row>
    <row r="28" spans="1:2" x14ac:dyDescent="0.3">
      <c r="A28" s="9" t="s">
        <v>87</v>
      </c>
      <c r="B28" s="2">
        <v>28</v>
      </c>
    </row>
    <row r="29" spans="1:2" x14ac:dyDescent="0.3">
      <c r="A29" s="9" t="s">
        <v>33</v>
      </c>
      <c r="B29" s="2">
        <v>224</v>
      </c>
    </row>
    <row r="30" spans="1:2" x14ac:dyDescent="0.3">
      <c r="A30" s="9" t="s">
        <v>161</v>
      </c>
      <c r="B30" s="2">
        <v>34</v>
      </c>
    </row>
    <row r="31" spans="1:2" x14ac:dyDescent="0.3">
      <c r="A31" s="9" t="s">
        <v>129</v>
      </c>
      <c r="B31" s="2">
        <v>74</v>
      </c>
    </row>
    <row r="32" spans="1:2" x14ac:dyDescent="0.3">
      <c r="A32" s="9" t="s">
        <v>45</v>
      </c>
      <c r="B32" s="2">
        <v>205</v>
      </c>
    </row>
    <row r="33" spans="1:2" x14ac:dyDescent="0.3">
      <c r="A33" s="9" t="s">
        <v>265</v>
      </c>
      <c r="B33" s="2">
        <v>38</v>
      </c>
    </row>
    <row r="34" spans="1:2" x14ac:dyDescent="0.3">
      <c r="A34" s="9" t="s">
        <v>20</v>
      </c>
      <c r="B34" s="2">
        <v>58</v>
      </c>
    </row>
    <row r="35" spans="1:2" x14ac:dyDescent="0.3">
      <c r="A35" s="9" t="s">
        <v>57</v>
      </c>
      <c r="B35" s="2">
        <v>57</v>
      </c>
    </row>
    <row r="36" spans="1:2" x14ac:dyDescent="0.3">
      <c r="A36" s="9" t="s">
        <v>200</v>
      </c>
      <c r="B36" s="2">
        <v>14</v>
      </c>
    </row>
    <row r="37" spans="1:2" x14ac:dyDescent="0.3">
      <c r="A37" s="9" t="s">
        <v>3028</v>
      </c>
      <c r="B37" s="2">
        <v>1074</v>
      </c>
    </row>
    <row r="163" spans="1:5" x14ac:dyDescent="0.3">
      <c r="A163" s="8" t="s">
        <v>3027</v>
      </c>
      <c r="B163" t="s">
        <v>3046</v>
      </c>
      <c r="D163" s="8" t="s">
        <v>3027</v>
      </c>
      <c r="E163" t="s">
        <v>3046</v>
      </c>
    </row>
    <row r="164" spans="1:5" x14ac:dyDescent="0.3">
      <c r="A164" s="9" t="s">
        <v>22</v>
      </c>
      <c r="B164" s="2">
        <v>562</v>
      </c>
      <c r="D164" s="9" t="s">
        <v>22</v>
      </c>
      <c r="E164" s="2">
        <v>562</v>
      </c>
    </row>
    <row r="165" spans="1:5" x14ac:dyDescent="0.3">
      <c r="A165" s="9" t="s">
        <v>14</v>
      </c>
      <c r="B165" s="2">
        <v>173</v>
      </c>
      <c r="D165" s="9" t="s">
        <v>14</v>
      </c>
      <c r="E165" s="2">
        <v>173</v>
      </c>
    </row>
    <row r="166" spans="1:5" x14ac:dyDescent="0.3">
      <c r="A166" s="9" t="s">
        <v>89</v>
      </c>
      <c r="B166" s="2">
        <v>65</v>
      </c>
      <c r="D166" s="9" t="s">
        <v>89</v>
      </c>
      <c r="E166" s="2">
        <v>65</v>
      </c>
    </row>
    <row r="167" spans="1:5" x14ac:dyDescent="0.3">
      <c r="A167" s="9" t="s">
        <v>53</v>
      </c>
      <c r="B167" s="2">
        <v>43</v>
      </c>
      <c r="D167" s="9" t="s">
        <v>3028</v>
      </c>
      <c r="E167" s="2">
        <v>800</v>
      </c>
    </row>
    <row r="168" spans="1:5" x14ac:dyDescent="0.3">
      <c r="A168" s="9" t="s">
        <v>191</v>
      </c>
      <c r="B168" s="2">
        <v>26</v>
      </c>
    </row>
    <row r="169" spans="1:5" x14ac:dyDescent="0.3">
      <c r="A169" s="9" t="s">
        <v>392</v>
      </c>
      <c r="B169" s="2">
        <v>24</v>
      </c>
    </row>
    <row r="170" spans="1:5" x14ac:dyDescent="0.3">
      <c r="A170" s="9" t="s">
        <v>446</v>
      </c>
      <c r="B170" s="2">
        <v>20</v>
      </c>
    </row>
    <row r="171" spans="1:5" x14ac:dyDescent="0.3">
      <c r="A171" s="9" t="s">
        <v>285</v>
      </c>
      <c r="B171" s="2">
        <v>19</v>
      </c>
    </row>
    <row r="172" spans="1:5" x14ac:dyDescent="0.3">
      <c r="A172" s="9" t="s">
        <v>527</v>
      </c>
      <c r="B172" s="2">
        <v>16</v>
      </c>
    </row>
    <row r="173" spans="1:5" x14ac:dyDescent="0.3">
      <c r="A173" s="9" t="s">
        <v>583</v>
      </c>
      <c r="B173" s="2">
        <v>12</v>
      </c>
    </row>
    <row r="174" spans="1:5" x14ac:dyDescent="0.3">
      <c r="A174" s="9" t="s">
        <v>240</v>
      </c>
      <c r="B174" s="2">
        <v>12</v>
      </c>
    </row>
    <row r="175" spans="1:5" x14ac:dyDescent="0.3">
      <c r="A175" s="9" t="s">
        <v>47</v>
      </c>
      <c r="B175" s="2">
        <v>8</v>
      </c>
    </row>
    <row r="176" spans="1:5" x14ac:dyDescent="0.3">
      <c r="A176" s="9" t="s">
        <v>384</v>
      </c>
      <c r="B176" s="2">
        <v>6</v>
      </c>
    </row>
    <row r="177" spans="1:2" x14ac:dyDescent="0.3">
      <c r="A177" s="9" t="s">
        <v>256</v>
      </c>
      <c r="B177" s="2">
        <v>6</v>
      </c>
    </row>
    <row r="178" spans="1:2" x14ac:dyDescent="0.3">
      <c r="A178" s="9" t="s">
        <v>224</v>
      </c>
      <c r="B178" s="2">
        <v>6</v>
      </c>
    </row>
    <row r="179" spans="1:2" x14ac:dyDescent="0.3">
      <c r="A179" s="9" t="s">
        <v>94</v>
      </c>
      <c r="B179" s="2">
        <v>6</v>
      </c>
    </row>
    <row r="180" spans="1:2" x14ac:dyDescent="0.3">
      <c r="A180" s="9" t="s">
        <v>39</v>
      </c>
      <c r="B180" s="2">
        <v>6</v>
      </c>
    </row>
    <row r="181" spans="1:2" x14ac:dyDescent="0.3">
      <c r="A181" s="9" t="s">
        <v>746</v>
      </c>
      <c r="B181" s="2">
        <v>5</v>
      </c>
    </row>
    <row r="182" spans="1:2" x14ac:dyDescent="0.3">
      <c r="A182" s="9" t="s">
        <v>1434</v>
      </c>
      <c r="B182" s="2">
        <v>5</v>
      </c>
    </row>
    <row r="183" spans="1:2" x14ac:dyDescent="0.3">
      <c r="A183" s="9" t="s">
        <v>844</v>
      </c>
      <c r="B183" s="2">
        <v>5</v>
      </c>
    </row>
    <row r="184" spans="1:2" x14ac:dyDescent="0.3">
      <c r="A184" s="9" t="s">
        <v>415</v>
      </c>
      <c r="B184" s="2">
        <v>4</v>
      </c>
    </row>
    <row r="185" spans="1:2" x14ac:dyDescent="0.3">
      <c r="A185" s="9" t="s">
        <v>1269</v>
      </c>
      <c r="B185" s="2">
        <v>4</v>
      </c>
    </row>
    <row r="186" spans="1:2" x14ac:dyDescent="0.3">
      <c r="A186" s="9" t="s">
        <v>1467</v>
      </c>
      <c r="B186" s="2">
        <v>3</v>
      </c>
    </row>
    <row r="187" spans="1:2" x14ac:dyDescent="0.3">
      <c r="A187" s="9" t="s">
        <v>511</v>
      </c>
      <c r="B187" s="2">
        <v>3</v>
      </c>
    </row>
    <row r="188" spans="1:2" x14ac:dyDescent="0.3">
      <c r="A188" s="9" t="s">
        <v>154</v>
      </c>
      <c r="B188" s="2">
        <v>3</v>
      </c>
    </row>
    <row r="189" spans="1:2" x14ac:dyDescent="0.3">
      <c r="A189" s="9" t="s">
        <v>816</v>
      </c>
      <c r="B189" s="2">
        <v>3</v>
      </c>
    </row>
    <row r="190" spans="1:2" x14ac:dyDescent="0.3">
      <c r="A190" s="9" t="s">
        <v>516</v>
      </c>
      <c r="B190" s="2">
        <v>2</v>
      </c>
    </row>
    <row r="191" spans="1:2" x14ac:dyDescent="0.3">
      <c r="A191" s="9" t="s">
        <v>1786</v>
      </c>
      <c r="B191" s="2">
        <v>2</v>
      </c>
    </row>
    <row r="192" spans="1:2" x14ac:dyDescent="0.3">
      <c r="A192" s="9" t="s">
        <v>178</v>
      </c>
      <c r="B192" s="2">
        <v>2</v>
      </c>
    </row>
    <row r="193" spans="1:2" x14ac:dyDescent="0.3">
      <c r="A193" s="9" t="s">
        <v>1195</v>
      </c>
      <c r="B193" s="2">
        <v>2</v>
      </c>
    </row>
    <row r="194" spans="1:2" x14ac:dyDescent="0.3">
      <c r="A194" s="9" t="s">
        <v>1255</v>
      </c>
      <c r="B194" s="2">
        <v>2</v>
      </c>
    </row>
    <row r="195" spans="1:2" x14ac:dyDescent="0.3">
      <c r="A195" s="9" t="s">
        <v>726</v>
      </c>
      <c r="B195" s="2">
        <v>2</v>
      </c>
    </row>
    <row r="196" spans="1:2" x14ac:dyDescent="0.3">
      <c r="A196" s="9" t="s">
        <v>501</v>
      </c>
      <c r="B196" s="2">
        <v>2</v>
      </c>
    </row>
    <row r="197" spans="1:2" x14ac:dyDescent="0.3">
      <c r="A197" s="9" t="s">
        <v>1317</v>
      </c>
      <c r="B197" s="2">
        <v>2</v>
      </c>
    </row>
    <row r="198" spans="1:2" x14ac:dyDescent="0.3">
      <c r="A198" s="9" t="s">
        <v>1124</v>
      </c>
      <c r="B198" s="2">
        <v>2</v>
      </c>
    </row>
    <row r="199" spans="1:2" x14ac:dyDescent="0.3">
      <c r="A199" s="9" t="s">
        <v>2719</v>
      </c>
      <c r="B199" s="2">
        <v>1</v>
      </c>
    </row>
    <row r="200" spans="1:2" x14ac:dyDescent="0.3">
      <c r="A200" s="9" t="s">
        <v>76</v>
      </c>
      <c r="B200" s="2">
        <v>1</v>
      </c>
    </row>
    <row r="201" spans="1:2" x14ac:dyDescent="0.3">
      <c r="A201" s="9" t="s">
        <v>1490</v>
      </c>
      <c r="B201" s="2">
        <v>1</v>
      </c>
    </row>
    <row r="202" spans="1:2" x14ac:dyDescent="0.3">
      <c r="A202" s="9" t="s">
        <v>1374</v>
      </c>
      <c r="B202" s="2">
        <v>1</v>
      </c>
    </row>
    <row r="203" spans="1:2" x14ac:dyDescent="0.3">
      <c r="A203" s="9" t="s">
        <v>1528</v>
      </c>
      <c r="B203" s="2">
        <v>1</v>
      </c>
    </row>
    <row r="204" spans="1:2" x14ac:dyDescent="0.3">
      <c r="A204" s="9" t="s">
        <v>2898</v>
      </c>
      <c r="B204" s="2">
        <v>1</v>
      </c>
    </row>
    <row r="205" spans="1:2" x14ac:dyDescent="0.3">
      <c r="A205" s="9" t="s">
        <v>1386</v>
      </c>
      <c r="B205" s="2">
        <v>1</v>
      </c>
    </row>
    <row r="206" spans="1:2" x14ac:dyDescent="0.3">
      <c r="A206" s="9" t="s">
        <v>1799</v>
      </c>
      <c r="B206" s="2">
        <v>1</v>
      </c>
    </row>
    <row r="207" spans="1:2" x14ac:dyDescent="0.3">
      <c r="A207" s="9" t="s">
        <v>2337</v>
      </c>
      <c r="B207" s="2">
        <v>1</v>
      </c>
    </row>
    <row r="208" spans="1:2" x14ac:dyDescent="0.3">
      <c r="A208" s="9" t="s">
        <v>477</v>
      </c>
      <c r="B208" s="2">
        <v>1</v>
      </c>
    </row>
    <row r="209" spans="1:5" x14ac:dyDescent="0.3">
      <c r="A209" s="9" t="s">
        <v>1795</v>
      </c>
      <c r="B209" s="2">
        <v>1</v>
      </c>
    </row>
    <row r="210" spans="1:5" x14ac:dyDescent="0.3">
      <c r="A210" s="9" t="s">
        <v>3028</v>
      </c>
      <c r="B210" s="2">
        <v>1074</v>
      </c>
    </row>
    <row r="212" spans="1:5" x14ac:dyDescent="0.3">
      <c r="A212" s="8" t="s">
        <v>3027</v>
      </c>
      <c r="B212" t="s">
        <v>3046</v>
      </c>
      <c r="D212" s="8" t="s">
        <v>3027</v>
      </c>
      <c r="E212" t="s">
        <v>3046</v>
      </c>
    </row>
    <row r="213" spans="1:5" x14ac:dyDescent="0.3">
      <c r="A213" s="9" t="s">
        <v>23</v>
      </c>
      <c r="B213" s="2">
        <v>589</v>
      </c>
      <c r="D213" s="9" t="s">
        <v>23</v>
      </c>
      <c r="E213" s="2">
        <v>589</v>
      </c>
    </row>
    <row r="214" spans="1:5" x14ac:dyDescent="0.3">
      <c r="A214" s="9" t="s">
        <v>15</v>
      </c>
      <c r="B214" s="2">
        <v>310</v>
      </c>
      <c r="D214" s="9" t="s">
        <v>15</v>
      </c>
      <c r="E214" s="2">
        <v>310</v>
      </c>
    </row>
    <row r="215" spans="1:5" x14ac:dyDescent="0.3">
      <c r="A215" s="9" t="s">
        <v>40</v>
      </c>
      <c r="B215" s="2">
        <v>143</v>
      </c>
      <c r="D215" s="9" t="s">
        <v>40</v>
      </c>
      <c r="E215" s="2">
        <v>143</v>
      </c>
    </row>
    <row r="216" spans="1:5" x14ac:dyDescent="0.3">
      <c r="A216" s="9" t="s">
        <v>517</v>
      </c>
      <c r="B216" s="2">
        <v>21</v>
      </c>
      <c r="D216" s="9" t="s">
        <v>3028</v>
      </c>
      <c r="E216" s="2">
        <v>1042</v>
      </c>
    </row>
    <row r="217" spans="1:5" x14ac:dyDescent="0.3">
      <c r="A217" s="9" t="s">
        <v>48</v>
      </c>
      <c r="B217" s="2">
        <v>8</v>
      </c>
    </row>
    <row r="218" spans="1:5" x14ac:dyDescent="0.3">
      <c r="A218" s="9" t="s">
        <v>1529</v>
      </c>
      <c r="B218" s="2">
        <v>3</v>
      </c>
    </row>
    <row r="219" spans="1:5" x14ac:dyDescent="0.3">
      <c r="A219" s="9" t="s">
        <v>3028</v>
      </c>
      <c r="B219" s="2">
        <v>1074</v>
      </c>
    </row>
    <row r="221" spans="1:5" x14ac:dyDescent="0.3">
      <c r="A221" s="8" t="s">
        <v>3027</v>
      </c>
      <c r="B221" t="s">
        <v>3046</v>
      </c>
    </row>
    <row r="222" spans="1:5" x14ac:dyDescent="0.3">
      <c r="A222" s="9" t="s">
        <v>3051</v>
      </c>
      <c r="B222" s="2">
        <v>1028</v>
      </c>
    </row>
    <row r="223" spans="1:5" x14ac:dyDescent="0.3">
      <c r="A223" s="9" t="s">
        <v>3050</v>
      </c>
      <c r="B223" s="2">
        <v>30</v>
      </c>
    </row>
    <row r="224" spans="1:5" x14ac:dyDescent="0.3">
      <c r="A224" s="9" t="s">
        <v>3053</v>
      </c>
      <c r="B224" s="2">
        <v>8</v>
      </c>
    </row>
    <row r="225" spans="1:2" x14ac:dyDescent="0.3">
      <c r="A225" s="9" t="s">
        <v>3055</v>
      </c>
      <c r="B225" s="2">
        <v>3</v>
      </c>
    </row>
    <row r="226" spans="1:2" x14ac:dyDescent="0.3">
      <c r="A226" s="9" t="s">
        <v>3052</v>
      </c>
      <c r="B226" s="2">
        <v>3</v>
      </c>
    </row>
    <row r="227" spans="1:2" x14ac:dyDescent="0.3">
      <c r="A227" s="9" t="s">
        <v>3049</v>
      </c>
      <c r="B227" s="2">
        <v>1</v>
      </c>
    </row>
    <row r="228" spans="1:2" x14ac:dyDescent="0.3">
      <c r="A228" s="9" t="s">
        <v>3054</v>
      </c>
      <c r="B228" s="2">
        <v>1</v>
      </c>
    </row>
    <row r="229" spans="1:2" x14ac:dyDescent="0.3">
      <c r="A229" s="9" t="s">
        <v>3028</v>
      </c>
      <c r="B229" s="2">
        <v>1074</v>
      </c>
    </row>
    <row r="231" spans="1:2" x14ac:dyDescent="0.3">
      <c r="A231" s="8" t="s">
        <v>3027</v>
      </c>
      <c r="B231" s="5" t="s">
        <v>3057</v>
      </c>
    </row>
    <row r="232" spans="1:2" x14ac:dyDescent="0.3">
      <c r="A232" s="9" t="s">
        <v>12</v>
      </c>
      <c r="B232" s="5">
        <v>4488095238.0952377</v>
      </c>
    </row>
    <row r="233" spans="1:2" x14ac:dyDescent="0.3">
      <c r="A233" s="9" t="s">
        <v>20</v>
      </c>
      <c r="B233" s="5">
        <v>4344827586.2068968</v>
      </c>
    </row>
    <row r="234" spans="1:2" x14ac:dyDescent="0.3">
      <c r="A234" s="9" t="s">
        <v>62</v>
      </c>
      <c r="B234" s="5">
        <v>4240000000</v>
      </c>
    </row>
    <row r="235" spans="1:2" x14ac:dyDescent="0.3">
      <c r="A235" s="9" t="s">
        <v>33</v>
      </c>
      <c r="B235" s="5">
        <v>3937500000</v>
      </c>
    </row>
    <row r="236" spans="1:2" x14ac:dyDescent="0.3">
      <c r="A236" s="9" t="s">
        <v>27</v>
      </c>
      <c r="B236" s="5">
        <v>3837837837.8378377</v>
      </c>
    </row>
    <row r="237" spans="1:2" x14ac:dyDescent="0.3">
      <c r="A237" s="9" t="s">
        <v>87</v>
      </c>
      <c r="B237" s="5">
        <v>3571428571.4285712</v>
      </c>
    </row>
    <row r="238" spans="1:2" x14ac:dyDescent="0.3">
      <c r="A238" s="9" t="s">
        <v>66</v>
      </c>
      <c r="B238" s="5">
        <v>3317073170.7317071</v>
      </c>
    </row>
    <row r="239" spans="1:2" x14ac:dyDescent="0.3">
      <c r="A239" s="9" t="s">
        <v>200</v>
      </c>
      <c r="B239" s="5">
        <v>3285714285.7142859</v>
      </c>
    </row>
    <row r="240" spans="1:2" x14ac:dyDescent="0.3">
      <c r="A240" s="9" t="s">
        <v>173</v>
      </c>
      <c r="B240" s="5">
        <v>3193548387.0967741</v>
      </c>
    </row>
    <row r="241" spans="1:2" x14ac:dyDescent="0.3">
      <c r="A241" s="9" t="s">
        <v>57</v>
      </c>
      <c r="B241" s="5">
        <v>3105263157.8947368</v>
      </c>
    </row>
    <row r="242" spans="1:2" x14ac:dyDescent="0.3">
      <c r="A242" s="9" t="s">
        <v>161</v>
      </c>
      <c r="B242" s="5">
        <v>2911764705.8823528</v>
      </c>
    </row>
    <row r="243" spans="1:2" x14ac:dyDescent="0.3">
      <c r="A243" s="9" t="s">
        <v>45</v>
      </c>
      <c r="B243" s="5">
        <v>2902439024.390244</v>
      </c>
    </row>
    <row r="244" spans="1:2" x14ac:dyDescent="0.3">
      <c r="A244" s="9" t="s">
        <v>129</v>
      </c>
      <c r="B244" s="5">
        <v>2675675675.6756759</v>
      </c>
    </row>
    <row r="245" spans="1:2" x14ac:dyDescent="0.3">
      <c r="A245" s="9" t="s">
        <v>252</v>
      </c>
      <c r="B245" s="5">
        <v>2580000000</v>
      </c>
    </row>
    <row r="246" spans="1:2" x14ac:dyDescent="0.3">
      <c r="A246" s="9" t="s">
        <v>265</v>
      </c>
      <c r="B246" s="5">
        <v>2342105263.1578946</v>
      </c>
    </row>
    <row r="248" spans="1:2" x14ac:dyDescent="0.3">
      <c r="A248" s="8" t="s">
        <v>3027</v>
      </c>
      <c r="B248" s="5" t="s">
        <v>3060</v>
      </c>
    </row>
    <row r="249" spans="1:2" x14ac:dyDescent="0.3">
      <c r="A249" s="9" t="s">
        <v>60</v>
      </c>
      <c r="B249" s="5">
        <v>14000000000</v>
      </c>
    </row>
    <row r="250" spans="1:2" x14ac:dyDescent="0.3">
      <c r="A250" s="9" t="s">
        <v>10</v>
      </c>
      <c r="B250" s="5">
        <v>8000000000</v>
      </c>
    </row>
    <row r="251" spans="1:2" x14ac:dyDescent="0.3">
      <c r="A251" s="9" t="s">
        <v>18</v>
      </c>
      <c r="B251" s="5">
        <v>7000000000</v>
      </c>
    </row>
    <row r="252" spans="1:2" x14ac:dyDescent="0.3">
      <c r="A252" s="9" t="s">
        <v>71</v>
      </c>
      <c r="B252" s="5">
        <v>7000000000</v>
      </c>
    </row>
    <row r="253" spans="1:2" x14ac:dyDescent="0.3">
      <c r="A253" s="9" t="s">
        <v>180</v>
      </c>
      <c r="B253" s="5">
        <v>5000000000</v>
      </c>
    </row>
    <row r="254" spans="1:2" x14ac:dyDescent="0.3">
      <c r="A254" s="9" t="s">
        <v>168</v>
      </c>
      <c r="B254" s="5">
        <v>5000000000</v>
      </c>
    </row>
    <row r="255" spans="1:2" x14ac:dyDescent="0.3">
      <c r="A255" s="9" t="s">
        <v>91</v>
      </c>
      <c r="B255" s="5">
        <v>5000000000</v>
      </c>
    </row>
    <row r="256" spans="1:2" x14ac:dyDescent="0.3">
      <c r="A256" s="9" t="s">
        <v>186</v>
      </c>
      <c r="B256" s="5">
        <v>5000000000</v>
      </c>
    </row>
    <row r="257" spans="1:2" x14ac:dyDescent="0.3">
      <c r="A257" s="9" t="s">
        <v>572</v>
      </c>
      <c r="B257" s="5">
        <v>4000000000</v>
      </c>
    </row>
    <row r="258" spans="1:2" x14ac:dyDescent="0.3">
      <c r="A258" s="9" t="s">
        <v>105</v>
      </c>
      <c r="B258" s="5">
        <v>4000000000</v>
      </c>
    </row>
    <row r="259" spans="1:2" x14ac:dyDescent="0.3">
      <c r="A259" s="9" t="s">
        <v>143</v>
      </c>
      <c r="B259" s="5">
        <v>4000000000</v>
      </c>
    </row>
    <row r="260" spans="1:2" x14ac:dyDescent="0.3">
      <c r="A260" s="9" t="s">
        <v>326</v>
      </c>
      <c r="B260" s="5">
        <v>4000000000</v>
      </c>
    </row>
    <row r="261" spans="1:2" x14ac:dyDescent="0.3">
      <c r="A261" s="9" t="s">
        <v>36</v>
      </c>
      <c r="B261" s="5">
        <v>4000000000</v>
      </c>
    </row>
    <row r="262" spans="1:2" x14ac:dyDescent="0.3">
      <c r="A262" s="9" t="s">
        <v>78</v>
      </c>
      <c r="B262" s="5">
        <v>4000000000</v>
      </c>
    </row>
    <row r="263" spans="1:2" x14ac:dyDescent="0.3">
      <c r="A263" s="9" t="s">
        <v>139</v>
      </c>
      <c r="B263" s="5">
        <v>4000000000</v>
      </c>
    </row>
    <row r="264" spans="1:2" x14ac:dyDescent="0.3">
      <c r="A264" s="9" t="s">
        <v>212</v>
      </c>
      <c r="B264" s="5">
        <v>4000000000</v>
      </c>
    </row>
    <row r="265" spans="1:2" x14ac:dyDescent="0.3">
      <c r="A265" s="9" t="s">
        <v>85</v>
      </c>
      <c r="B265" s="5">
        <v>4000000000</v>
      </c>
    </row>
    <row r="266" spans="1:2" x14ac:dyDescent="0.3">
      <c r="A266" s="9" t="s">
        <v>193</v>
      </c>
      <c r="B266" s="5">
        <v>3000000000</v>
      </c>
    </row>
    <row r="267" spans="1:2" x14ac:dyDescent="0.3">
      <c r="A267" s="9" t="s">
        <v>372</v>
      </c>
      <c r="B267" s="5">
        <v>3000000000</v>
      </c>
    </row>
    <row r="268" spans="1:2" x14ac:dyDescent="0.3">
      <c r="A268" s="9" t="s">
        <v>199</v>
      </c>
      <c r="B268" s="5">
        <v>3000000000</v>
      </c>
    </row>
    <row r="269" spans="1:2" x14ac:dyDescent="0.3">
      <c r="A269" s="9" t="s">
        <v>1772</v>
      </c>
      <c r="B269" s="5">
        <v>3000000000</v>
      </c>
    </row>
    <row r="270" spans="1:2" x14ac:dyDescent="0.3">
      <c r="A270" s="9" t="s">
        <v>55</v>
      </c>
      <c r="B270" s="5">
        <v>3000000000</v>
      </c>
    </row>
    <row r="271" spans="1:2" x14ac:dyDescent="0.3">
      <c r="A271" s="9" t="s">
        <v>118</v>
      </c>
      <c r="B271" s="5">
        <v>3000000000</v>
      </c>
    </row>
    <row r="272" spans="1:2" x14ac:dyDescent="0.3">
      <c r="A272" s="9" t="s">
        <v>65</v>
      </c>
      <c r="B272" s="5">
        <v>3000000000</v>
      </c>
    </row>
    <row r="273" spans="1:2" x14ac:dyDescent="0.3">
      <c r="A273" s="9" t="s">
        <v>26</v>
      </c>
      <c r="B273" s="5">
        <v>2000000000</v>
      </c>
    </row>
    <row r="274" spans="1:2" x14ac:dyDescent="0.3">
      <c r="A274" s="9" t="s">
        <v>234</v>
      </c>
      <c r="B274" s="5">
        <v>2000000000</v>
      </c>
    </row>
    <row r="275" spans="1:2" x14ac:dyDescent="0.3">
      <c r="A275" s="9" t="s">
        <v>243</v>
      </c>
      <c r="B275" s="5">
        <v>2000000000</v>
      </c>
    </row>
    <row r="276" spans="1:2" x14ac:dyDescent="0.3">
      <c r="A276" s="9" t="s">
        <v>31</v>
      </c>
      <c r="B276" s="5">
        <v>2000000000</v>
      </c>
    </row>
    <row r="277" spans="1:2" x14ac:dyDescent="0.3">
      <c r="A277" s="9" t="s">
        <v>1953</v>
      </c>
      <c r="B277" s="5">
        <v>2000000000</v>
      </c>
    </row>
    <row r="278" spans="1:2" x14ac:dyDescent="0.3">
      <c r="A278" s="9" t="s">
        <v>336</v>
      </c>
      <c r="B278" s="5">
        <v>2000000000</v>
      </c>
    </row>
    <row r="279" spans="1:2" x14ac:dyDescent="0.3">
      <c r="A279" s="9" t="s">
        <v>248</v>
      </c>
      <c r="B279" s="5">
        <v>2000000000</v>
      </c>
    </row>
    <row r="280" spans="1:2" x14ac:dyDescent="0.3">
      <c r="A280" s="9" t="s">
        <v>514</v>
      </c>
      <c r="B280" s="5">
        <v>2000000000</v>
      </c>
    </row>
    <row r="281" spans="1:2" x14ac:dyDescent="0.3">
      <c r="A281" s="9" t="s">
        <v>2881</v>
      </c>
      <c r="B281" s="5">
        <v>2000000000</v>
      </c>
    </row>
    <row r="282" spans="1:2" x14ac:dyDescent="0.3">
      <c r="A282" s="9" t="s">
        <v>258</v>
      </c>
      <c r="B282" s="5">
        <v>2000000000</v>
      </c>
    </row>
    <row r="283" spans="1:2" x14ac:dyDescent="0.3">
      <c r="A283" s="9" t="s">
        <v>68</v>
      </c>
      <c r="B283" s="5">
        <v>2000000000</v>
      </c>
    </row>
    <row r="284" spans="1:2" x14ac:dyDescent="0.3">
      <c r="A284" s="9" t="s">
        <v>316</v>
      </c>
      <c r="B284" s="5">
        <v>2000000000</v>
      </c>
    </row>
    <row r="285" spans="1:2" x14ac:dyDescent="0.3">
      <c r="A285" s="9" t="s">
        <v>254</v>
      </c>
      <c r="B285" s="5">
        <v>2000000000</v>
      </c>
    </row>
    <row r="286" spans="1:2" x14ac:dyDescent="0.3">
      <c r="A286" s="9" t="s">
        <v>367</v>
      </c>
      <c r="B286" s="5">
        <v>2000000000</v>
      </c>
    </row>
    <row r="287" spans="1:2" x14ac:dyDescent="0.3">
      <c r="A287" s="9" t="s">
        <v>271</v>
      </c>
      <c r="B287" s="5">
        <v>2000000000</v>
      </c>
    </row>
    <row r="288" spans="1:2" x14ac:dyDescent="0.3">
      <c r="A288" s="9" t="s">
        <v>152</v>
      </c>
      <c r="B288" s="5">
        <v>2000000000</v>
      </c>
    </row>
    <row r="289" spans="1:2" x14ac:dyDescent="0.3">
      <c r="A289" s="9" t="s">
        <v>288</v>
      </c>
      <c r="B289" s="5">
        <v>2000000000</v>
      </c>
    </row>
    <row r="290" spans="1:2" x14ac:dyDescent="0.3">
      <c r="A290" s="9" t="s">
        <v>1887</v>
      </c>
      <c r="B290" s="5">
        <v>2000000000</v>
      </c>
    </row>
    <row r="291" spans="1:2" x14ac:dyDescent="0.3">
      <c r="A291" s="9" t="s">
        <v>222</v>
      </c>
      <c r="B291" s="5">
        <v>2000000000</v>
      </c>
    </row>
    <row r="292" spans="1:2" x14ac:dyDescent="0.3">
      <c r="A292" s="9" t="s">
        <v>309</v>
      </c>
      <c r="B292" s="5">
        <v>2000000000</v>
      </c>
    </row>
    <row r="293" spans="1:2" x14ac:dyDescent="0.3">
      <c r="A293" s="9" t="s">
        <v>1996</v>
      </c>
      <c r="B293" s="5">
        <v>2000000000</v>
      </c>
    </row>
    <row r="294" spans="1:2" x14ac:dyDescent="0.3">
      <c r="A294" s="9" t="s">
        <v>75</v>
      </c>
      <c r="B294" s="5">
        <v>2000000000</v>
      </c>
    </row>
    <row r="295" spans="1:2" x14ac:dyDescent="0.3">
      <c r="A295" s="9" t="s">
        <v>602</v>
      </c>
      <c r="B295" s="5">
        <v>2000000000</v>
      </c>
    </row>
    <row r="296" spans="1:2" x14ac:dyDescent="0.3">
      <c r="A296" s="9" t="s">
        <v>736</v>
      </c>
      <c r="B296" s="5">
        <v>2000000000</v>
      </c>
    </row>
    <row r="297" spans="1:2" x14ac:dyDescent="0.3">
      <c r="A297" s="9" t="s">
        <v>580</v>
      </c>
      <c r="B297" s="5">
        <v>2000000000</v>
      </c>
    </row>
    <row r="298" spans="1:2" x14ac:dyDescent="0.3">
      <c r="A298" s="9" t="s">
        <v>688</v>
      </c>
      <c r="B298" s="5">
        <v>2000000000</v>
      </c>
    </row>
    <row r="299" spans="1:2" x14ac:dyDescent="0.3">
      <c r="A299" s="9" t="s">
        <v>51</v>
      </c>
      <c r="B299" s="5">
        <v>2000000000</v>
      </c>
    </row>
    <row r="300" spans="1:2" x14ac:dyDescent="0.3">
      <c r="A300" s="9" t="s">
        <v>82</v>
      </c>
      <c r="B300" s="5">
        <v>2000000000</v>
      </c>
    </row>
    <row r="301" spans="1:2" x14ac:dyDescent="0.3">
      <c r="A301" s="9" t="s">
        <v>176</v>
      </c>
      <c r="B301" s="5">
        <v>2000000000</v>
      </c>
    </row>
    <row r="302" spans="1:2" x14ac:dyDescent="0.3">
      <c r="A302" s="9" t="s">
        <v>128</v>
      </c>
      <c r="B302" s="5">
        <v>2000000000</v>
      </c>
    </row>
    <row r="303" spans="1:2" x14ac:dyDescent="0.3">
      <c r="A303" s="9" t="s">
        <v>538</v>
      </c>
      <c r="B303" s="5">
        <v>2000000000</v>
      </c>
    </row>
    <row r="304" spans="1:2" x14ac:dyDescent="0.3">
      <c r="A304" s="9" t="s">
        <v>473</v>
      </c>
      <c r="B304" s="5">
        <v>1000000000</v>
      </c>
    </row>
    <row r="305" spans="1:2" x14ac:dyDescent="0.3">
      <c r="A305" s="9" t="s">
        <v>206</v>
      </c>
      <c r="B305" s="5">
        <v>1000000000</v>
      </c>
    </row>
    <row r="306" spans="1:2" x14ac:dyDescent="0.3">
      <c r="A306" s="9" t="s">
        <v>648</v>
      </c>
      <c r="B306" s="5">
        <v>1000000000</v>
      </c>
    </row>
    <row r="307" spans="1:2" x14ac:dyDescent="0.3">
      <c r="A307" s="9" t="s">
        <v>1133</v>
      </c>
      <c r="B307" s="5">
        <v>1000000000</v>
      </c>
    </row>
    <row r="308" spans="1:2" x14ac:dyDescent="0.3">
      <c r="A308" s="9" t="s">
        <v>251</v>
      </c>
      <c r="B308" s="5">
        <v>1000000000</v>
      </c>
    </row>
    <row r="309" spans="1:2" x14ac:dyDescent="0.3">
      <c r="A309" s="9" t="s">
        <v>830</v>
      </c>
      <c r="B309" s="5">
        <v>1000000000</v>
      </c>
    </row>
    <row r="310" spans="1:2" x14ac:dyDescent="0.3">
      <c r="A310" s="9" t="s">
        <v>369</v>
      </c>
      <c r="B310" s="5">
        <v>1000000000</v>
      </c>
    </row>
    <row r="311" spans="1:2" x14ac:dyDescent="0.3">
      <c r="A311" s="9" t="s">
        <v>567</v>
      </c>
      <c r="B311" s="5">
        <v>1000000000</v>
      </c>
    </row>
    <row r="312" spans="1:2" x14ac:dyDescent="0.3">
      <c r="A312" s="9" t="s">
        <v>1955</v>
      </c>
      <c r="B312" s="5">
        <v>1000000000</v>
      </c>
    </row>
    <row r="313" spans="1:2" x14ac:dyDescent="0.3">
      <c r="A313" s="9" t="s">
        <v>681</v>
      </c>
      <c r="B313" s="5">
        <v>1000000000</v>
      </c>
    </row>
    <row r="314" spans="1:2" x14ac:dyDescent="0.3">
      <c r="A314" s="9" t="s">
        <v>939</v>
      </c>
      <c r="B314" s="5">
        <v>1000000000</v>
      </c>
    </row>
    <row r="315" spans="1:2" x14ac:dyDescent="0.3">
      <c r="A315" s="9" t="s">
        <v>1044</v>
      </c>
      <c r="B315" s="5">
        <v>1000000000</v>
      </c>
    </row>
    <row r="316" spans="1:2" x14ac:dyDescent="0.3">
      <c r="A316" s="9" t="s">
        <v>1127</v>
      </c>
      <c r="B316" s="5">
        <v>1000000000</v>
      </c>
    </row>
    <row r="317" spans="1:2" x14ac:dyDescent="0.3">
      <c r="A317" s="9" t="s">
        <v>418</v>
      </c>
      <c r="B317" s="5">
        <v>1000000000</v>
      </c>
    </row>
    <row r="318" spans="1:2" x14ac:dyDescent="0.3">
      <c r="A318" s="9" t="s">
        <v>832</v>
      </c>
      <c r="B318" s="5">
        <v>1000000000</v>
      </c>
    </row>
    <row r="319" spans="1:2" x14ac:dyDescent="0.3">
      <c r="A319" s="9" t="s">
        <v>245</v>
      </c>
      <c r="B319" s="5">
        <v>1000000000</v>
      </c>
    </row>
    <row r="320" spans="1:2" x14ac:dyDescent="0.3">
      <c r="A320" s="9" t="s">
        <v>1931</v>
      </c>
      <c r="B320" s="5">
        <v>1000000000</v>
      </c>
    </row>
    <row r="321" spans="1:2" x14ac:dyDescent="0.3">
      <c r="A321" s="9" t="s">
        <v>468</v>
      </c>
      <c r="B321" s="5">
        <v>1000000000</v>
      </c>
    </row>
    <row r="322" spans="1:2" x14ac:dyDescent="0.3">
      <c r="A322" s="9" t="s">
        <v>314</v>
      </c>
      <c r="B322" s="5">
        <v>1000000000</v>
      </c>
    </row>
    <row r="323" spans="1:2" x14ac:dyDescent="0.3">
      <c r="A323" s="9" t="s">
        <v>426</v>
      </c>
      <c r="B323" s="5">
        <v>1000000000</v>
      </c>
    </row>
    <row r="324" spans="1:2" x14ac:dyDescent="0.3">
      <c r="A324" s="9" t="s">
        <v>809</v>
      </c>
      <c r="B324" s="5">
        <v>1000000000</v>
      </c>
    </row>
    <row r="325" spans="1:2" x14ac:dyDescent="0.3">
      <c r="A325" s="9" t="s">
        <v>277</v>
      </c>
      <c r="B325" s="5">
        <v>1000000000</v>
      </c>
    </row>
    <row r="326" spans="1:2" x14ac:dyDescent="0.3">
      <c r="A326" s="9" t="s">
        <v>766</v>
      </c>
      <c r="B326" s="5">
        <v>1000000000</v>
      </c>
    </row>
    <row r="327" spans="1:2" x14ac:dyDescent="0.3">
      <c r="A327" s="9" t="s">
        <v>711</v>
      </c>
      <c r="B327" s="5">
        <v>1000000000</v>
      </c>
    </row>
    <row r="328" spans="1:2" x14ac:dyDescent="0.3">
      <c r="A328" s="9" t="s">
        <v>586</v>
      </c>
      <c r="B328" s="5">
        <v>1000000000</v>
      </c>
    </row>
    <row r="329" spans="1:2" x14ac:dyDescent="0.3">
      <c r="A329" s="9" t="s">
        <v>2503</v>
      </c>
      <c r="B329" s="5">
        <v>1000000000</v>
      </c>
    </row>
    <row r="330" spans="1:2" x14ac:dyDescent="0.3">
      <c r="A330" s="9" t="s">
        <v>229</v>
      </c>
      <c r="B330" s="5">
        <v>1000000000</v>
      </c>
    </row>
    <row r="331" spans="1:2" x14ac:dyDescent="0.3">
      <c r="A331" s="9" t="s">
        <v>455</v>
      </c>
      <c r="B331" s="5">
        <v>1000000000</v>
      </c>
    </row>
    <row r="332" spans="1:2" x14ac:dyDescent="0.3">
      <c r="A332" s="9" t="s">
        <v>2790</v>
      </c>
      <c r="B332" s="5">
        <v>1000000000</v>
      </c>
    </row>
    <row r="333" spans="1:2" x14ac:dyDescent="0.3">
      <c r="A333" s="9" t="s">
        <v>824</v>
      </c>
      <c r="B333" s="5">
        <v>1000000000</v>
      </c>
    </row>
    <row r="334" spans="1:2" x14ac:dyDescent="0.3">
      <c r="A334" s="9" t="s">
        <v>360</v>
      </c>
      <c r="B334" s="5">
        <v>1000000000</v>
      </c>
    </row>
    <row r="335" spans="1:2" x14ac:dyDescent="0.3">
      <c r="A335" s="9" t="s">
        <v>2893</v>
      </c>
      <c r="B335" s="5">
        <v>1000000000</v>
      </c>
    </row>
    <row r="336" spans="1:2" x14ac:dyDescent="0.3">
      <c r="A336" s="9" t="s">
        <v>307</v>
      </c>
      <c r="B336" s="5">
        <v>1000000000</v>
      </c>
    </row>
    <row r="337" spans="1:2" x14ac:dyDescent="0.3">
      <c r="A337" s="9" t="s">
        <v>630</v>
      </c>
      <c r="B337" s="5">
        <v>1000000000</v>
      </c>
    </row>
    <row r="338" spans="1:2" x14ac:dyDescent="0.3">
      <c r="A338" s="9" t="s">
        <v>1082</v>
      </c>
      <c r="B338" s="5">
        <v>1000000000</v>
      </c>
    </row>
    <row r="339" spans="1:2" x14ac:dyDescent="0.3">
      <c r="A339" s="9" t="s">
        <v>1171</v>
      </c>
      <c r="B339" s="5">
        <v>1000000000</v>
      </c>
    </row>
    <row r="340" spans="1:2" x14ac:dyDescent="0.3">
      <c r="A340" s="9" t="s">
        <v>709</v>
      </c>
      <c r="B340" s="5">
        <v>1000000000</v>
      </c>
    </row>
    <row r="341" spans="1:2" x14ac:dyDescent="0.3">
      <c r="A341" s="9" t="s">
        <v>1033</v>
      </c>
      <c r="B341" s="5">
        <v>1000000000</v>
      </c>
    </row>
    <row r="342" spans="1:2" x14ac:dyDescent="0.3">
      <c r="A342" s="9" t="s">
        <v>1025</v>
      </c>
      <c r="B342" s="5">
        <v>1000000000</v>
      </c>
    </row>
    <row r="343" spans="1:2" x14ac:dyDescent="0.3">
      <c r="A343" s="9" t="s">
        <v>295</v>
      </c>
      <c r="B343" s="5">
        <v>1000000000</v>
      </c>
    </row>
    <row r="344" spans="1:2" x14ac:dyDescent="0.3">
      <c r="A344" s="9" t="s">
        <v>145</v>
      </c>
      <c r="B344" s="5">
        <v>1000000000</v>
      </c>
    </row>
    <row r="345" spans="1:2" x14ac:dyDescent="0.3">
      <c r="A345" s="9" t="s">
        <v>828</v>
      </c>
      <c r="B345" s="5">
        <v>1000000000</v>
      </c>
    </row>
    <row r="346" spans="1:2" x14ac:dyDescent="0.3">
      <c r="A346" s="9" t="s">
        <v>1060</v>
      </c>
      <c r="B346" s="5">
        <v>1000000000</v>
      </c>
    </row>
    <row r="347" spans="1:2" x14ac:dyDescent="0.3">
      <c r="A347" s="9" t="s">
        <v>729</v>
      </c>
      <c r="B347" s="5">
        <v>1000000000</v>
      </c>
    </row>
    <row r="348" spans="1:2" x14ac:dyDescent="0.3">
      <c r="A348" s="9" t="s">
        <v>507</v>
      </c>
      <c r="B348" s="5">
        <v>1000000000</v>
      </c>
    </row>
    <row r="349" spans="1:2" x14ac:dyDescent="0.3">
      <c r="A349" s="9" t="s">
        <v>577</v>
      </c>
      <c r="B349" s="5">
        <v>1000000000</v>
      </c>
    </row>
    <row r="350" spans="1:2" x14ac:dyDescent="0.3">
      <c r="A350" s="9" t="s">
        <v>1080</v>
      </c>
      <c r="B350" s="5">
        <v>1000000000</v>
      </c>
    </row>
    <row r="351" spans="1:2" x14ac:dyDescent="0.3">
      <c r="A351" s="9" t="s">
        <v>214</v>
      </c>
      <c r="B351" s="5">
        <v>1000000000</v>
      </c>
    </row>
    <row r="352" spans="1:2" x14ac:dyDescent="0.3">
      <c r="A352" s="9" t="s">
        <v>148</v>
      </c>
      <c r="B352" s="5">
        <v>1000000000</v>
      </c>
    </row>
    <row r="353" spans="1:2" x14ac:dyDescent="0.3">
      <c r="A353" s="9" t="s">
        <v>944</v>
      </c>
      <c r="B353" s="5">
        <v>1000000000</v>
      </c>
    </row>
    <row r="354" spans="1:2" x14ac:dyDescent="0.3">
      <c r="A354" s="9" t="s">
        <v>150</v>
      </c>
      <c r="B354" s="5">
        <v>1000000000</v>
      </c>
    </row>
    <row r="355" spans="1:2" x14ac:dyDescent="0.3">
      <c r="A355" s="9" t="s">
        <v>331</v>
      </c>
      <c r="B355" s="5">
        <v>1000000000</v>
      </c>
    </row>
    <row r="356" spans="1:2" x14ac:dyDescent="0.3">
      <c r="A356" s="9" t="s">
        <v>408</v>
      </c>
      <c r="B356" s="5">
        <v>1000000000</v>
      </c>
    </row>
    <row r="357" spans="1:2" x14ac:dyDescent="0.3">
      <c r="A357" s="9" t="s">
        <v>189</v>
      </c>
      <c r="B357" s="5">
        <v>1000000000</v>
      </c>
    </row>
    <row r="358" spans="1:2" x14ac:dyDescent="0.3">
      <c r="A358" s="9" t="s">
        <v>1678</v>
      </c>
      <c r="B358" s="5">
        <v>1000000000</v>
      </c>
    </row>
    <row r="359" spans="1:2" x14ac:dyDescent="0.3">
      <c r="A359" s="9" t="s">
        <v>402</v>
      </c>
      <c r="B359" s="5">
        <v>1000000000</v>
      </c>
    </row>
    <row r="360" spans="1:2" x14ac:dyDescent="0.3">
      <c r="A360" s="9" t="s">
        <v>297</v>
      </c>
      <c r="B360" s="5">
        <v>1000000000</v>
      </c>
    </row>
    <row r="361" spans="1:2" x14ac:dyDescent="0.3">
      <c r="A361" s="9" t="s">
        <v>851</v>
      </c>
      <c r="B361" s="5">
        <v>1000000000</v>
      </c>
    </row>
    <row r="362" spans="1:2" x14ac:dyDescent="0.3">
      <c r="A362" s="9" t="s">
        <v>958</v>
      </c>
      <c r="B362" s="5">
        <v>999000000</v>
      </c>
    </row>
    <row r="363" spans="1:2" x14ac:dyDescent="0.3">
      <c r="A363" s="9" t="s">
        <v>504</v>
      </c>
      <c r="B363" s="5">
        <v>996000000</v>
      </c>
    </row>
    <row r="364" spans="1:2" x14ac:dyDescent="0.3">
      <c r="A364" s="9" t="s">
        <v>3016</v>
      </c>
      <c r="B364" s="5">
        <v>990000000</v>
      </c>
    </row>
    <row r="365" spans="1:2" x14ac:dyDescent="0.3">
      <c r="A365" s="9" t="s">
        <v>894</v>
      </c>
      <c r="B365" s="5">
        <v>987000000</v>
      </c>
    </row>
    <row r="366" spans="1:2" x14ac:dyDescent="0.3">
      <c r="A366" s="9" t="s">
        <v>112</v>
      </c>
      <c r="B366" s="5">
        <v>979000000</v>
      </c>
    </row>
    <row r="367" spans="1:2" x14ac:dyDescent="0.3">
      <c r="A367" s="9" t="s">
        <v>1222</v>
      </c>
      <c r="B367" s="5">
        <v>975000000</v>
      </c>
    </row>
    <row r="368" spans="1:2" x14ac:dyDescent="0.3">
      <c r="A368" s="9" t="s">
        <v>1071</v>
      </c>
      <c r="B368" s="5">
        <v>975000000</v>
      </c>
    </row>
    <row r="369" spans="1:2" x14ac:dyDescent="0.3">
      <c r="A369" s="9" t="s">
        <v>1841</v>
      </c>
      <c r="B369" s="5">
        <v>950000000</v>
      </c>
    </row>
    <row r="370" spans="1:2" x14ac:dyDescent="0.3">
      <c r="A370" s="9" t="s">
        <v>632</v>
      </c>
      <c r="B370" s="5">
        <v>948000000</v>
      </c>
    </row>
    <row r="371" spans="1:2" x14ac:dyDescent="0.3">
      <c r="A371" s="9" t="s">
        <v>1998</v>
      </c>
      <c r="B371" s="5">
        <v>947000000</v>
      </c>
    </row>
    <row r="372" spans="1:2" x14ac:dyDescent="0.3">
      <c r="A372" s="9" t="s">
        <v>1155</v>
      </c>
      <c r="B372" s="5">
        <v>946000000</v>
      </c>
    </row>
    <row r="373" spans="1:2" x14ac:dyDescent="0.3">
      <c r="A373" s="9" t="s">
        <v>483</v>
      </c>
      <c r="B373" s="5">
        <v>943000000</v>
      </c>
    </row>
    <row r="374" spans="1:2" x14ac:dyDescent="0.3">
      <c r="A374" s="9" t="s">
        <v>457</v>
      </c>
      <c r="B374" s="5">
        <v>943000000</v>
      </c>
    </row>
    <row r="375" spans="1:2" x14ac:dyDescent="0.3">
      <c r="A375" s="9" t="s">
        <v>387</v>
      </c>
      <c r="B375" s="5">
        <v>928000000</v>
      </c>
    </row>
    <row r="376" spans="1:2" x14ac:dyDescent="0.3">
      <c r="A376" s="9" t="s">
        <v>530</v>
      </c>
      <c r="B376" s="5">
        <v>926000000</v>
      </c>
    </row>
    <row r="377" spans="1:2" x14ac:dyDescent="0.3">
      <c r="A377" s="9" t="s">
        <v>319</v>
      </c>
      <c r="B377" s="5">
        <v>922000000</v>
      </c>
    </row>
    <row r="378" spans="1:2" x14ac:dyDescent="0.3">
      <c r="A378" s="9" t="s">
        <v>348</v>
      </c>
      <c r="B378" s="5">
        <v>920000000</v>
      </c>
    </row>
    <row r="379" spans="1:2" x14ac:dyDescent="0.3">
      <c r="A379" s="9" t="s">
        <v>1135</v>
      </c>
      <c r="B379" s="5">
        <v>919000000</v>
      </c>
    </row>
    <row r="380" spans="1:2" x14ac:dyDescent="0.3">
      <c r="A380" s="9" t="s">
        <v>97</v>
      </c>
      <c r="B380" s="5">
        <v>918000000</v>
      </c>
    </row>
    <row r="381" spans="1:2" x14ac:dyDescent="0.3">
      <c r="A381" s="9" t="s">
        <v>345</v>
      </c>
      <c r="B381" s="5">
        <v>912000000</v>
      </c>
    </row>
    <row r="382" spans="1:2" x14ac:dyDescent="0.3">
      <c r="A382" s="9" t="s">
        <v>431</v>
      </c>
      <c r="B382" s="5">
        <v>910000000</v>
      </c>
    </row>
    <row r="383" spans="1:2" x14ac:dyDescent="0.3">
      <c r="A383" s="9" t="s">
        <v>2028</v>
      </c>
      <c r="B383" s="5">
        <v>910000000</v>
      </c>
    </row>
    <row r="384" spans="1:2" x14ac:dyDescent="0.3">
      <c r="A384" s="9" t="s">
        <v>560</v>
      </c>
      <c r="B384" s="5">
        <v>903000000</v>
      </c>
    </row>
    <row r="385" spans="1:2" x14ac:dyDescent="0.3">
      <c r="A385" s="9" t="s">
        <v>1465</v>
      </c>
      <c r="B385" s="5">
        <v>902000000</v>
      </c>
    </row>
    <row r="386" spans="1:2" x14ac:dyDescent="0.3">
      <c r="A386" s="9" t="s">
        <v>404</v>
      </c>
      <c r="B386" s="5">
        <v>891000000</v>
      </c>
    </row>
    <row r="387" spans="1:2" x14ac:dyDescent="0.3">
      <c r="A387" s="9" t="s">
        <v>771</v>
      </c>
      <c r="B387" s="5">
        <v>881000000</v>
      </c>
    </row>
    <row r="388" spans="1:2" x14ac:dyDescent="0.3">
      <c r="A388" s="9" t="s">
        <v>961</v>
      </c>
      <c r="B388" s="5">
        <v>880000000</v>
      </c>
    </row>
    <row r="389" spans="1:2" x14ac:dyDescent="0.3">
      <c r="A389" s="9" t="s">
        <v>2366</v>
      </c>
      <c r="B389" s="5">
        <v>875000000</v>
      </c>
    </row>
    <row r="390" spans="1:2" x14ac:dyDescent="0.3">
      <c r="A390" s="9" t="s">
        <v>2996</v>
      </c>
      <c r="B390" s="5">
        <v>871000000</v>
      </c>
    </row>
    <row r="391" spans="1:2" x14ac:dyDescent="0.3">
      <c r="A391" s="9" t="s">
        <v>759</v>
      </c>
      <c r="B391" s="5">
        <v>870000000</v>
      </c>
    </row>
    <row r="392" spans="1:2" x14ac:dyDescent="0.3">
      <c r="A392" s="9" t="s">
        <v>449</v>
      </c>
      <c r="B392" s="5">
        <v>869000000</v>
      </c>
    </row>
    <row r="393" spans="1:2" x14ac:dyDescent="0.3">
      <c r="A393" s="9" t="s">
        <v>731</v>
      </c>
      <c r="B393" s="5">
        <v>864000000</v>
      </c>
    </row>
    <row r="394" spans="1:2" x14ac:dyDescent="0.3">
      <c r="A394" s="9" t="s">
        <v>608</v>
      </c>
      <c r="B394" s="5">
        <v>864000000</v>
      </c>
    </row>
    <row r="395" spans="1:2" x14ac:dyDescent="0.3">
      <c r="A395" s="9" t="s">
        <v>322</v>
      </c>
      <c r="B395" s="5">
        <v>863000000</v>
      </c>
    </row>
    <row r="396" spans="1:2" x14ac:dyDescent="0.3">
      <c r="A396" s="9" t="s">
        <v>1239</v>
      </c>
      <c r="B396" s="5">
        <v>861000000</v>
      </c>
    </row>
    <row r="397" spans="1:2" x14ac:dyDescent="0.3">
      <c r="A397" s="9" t="s">
        <v>821</v>
      </c>
      <c r="B397" s="5">
        <v>859000000</v>
      </c>
    </row>
    <row r="398" spans="1:2" x14ac:dyDescent="0.3">
      <c r="A398" s="9" t="s">
        <v>774</v>
      </c>
      <c r="B398" s="5">
        <v>856000000</v>
      </c>
    </row>
    <row r="399" spans="1:2" x14ac:dyDescent="0.3">
      <c r="A399" s="9" t="s">
        <v>352</v>
      </c>
      <c r="B399" s="5">
        <v>849000000</v>
      </c>
    </row>
    <row r="400" spans="1:2" x14ac:dyDescent="0.3">
      <c r="A400" s="9" t="s">
        <v>333</v>
      </c>
      <c r="B400" s="5">
        <v>844000000</v>
      </c>
    </row>
    <row r="401" spans="1:2" x14ac:dyDescent="0.3">
      <c r="A401" s="9" t="s">
        <v>1285</v>
      </c>
      <c r="B401" s="5">
        <v>828000000</v>
      </c>
    </row>
    <row r="402" spans="1:2" x14ac:dyDescent="0.3">
      <c r="A402" s="9" t="s">
        <v>428</v>
      </c>
      <c r="B402" s="5">
        <v>826000000</v>
      </c>
    </row>
    <row r="403" spans="1:2" x14ac:dyDescent="0.3">
      <c r="A403" s="9" t="s">
        <v>525</v>
      </c>
      <c r="B403" s="5">
        <v>824000000</v>
      </c>
    </row>
    <row r="404" spans="1:2" x14ac:dyDescent="0.3">
      <c r="A404" s="9" t="s">
        <v>303</v>
      </c>
      <c r="B404" s="5">
        <v>820000000</v>
      </c>
    </row>
    <row r="405" spans="1:2" x14ac:dyDescent="0.3">
      <c r="A405" s="9" t="s">
        <v>927</v>
      </c>
      <c r="B405" s="5">
        <v>818000000</v>
      </c>
    </row>
    <row r="406" spans="1:2" x14ac:dyDescent="0.3">
      <c r="A406" s="9" t="s">
        <v>390</v>
      </c>
      <c r="B406" s="5">
        <v>815000000</v>
      </c>
    </row>
    <row r="407" spans="1:2" x14ac:dyDescent="0.3">
      <c r="A407" s="9" t="s">
        <v>997</v>
      </c>
      <c r="B407" s="5">
        <v>812000000</v>
      </c>
    </row>
    <row r="408" spans="1:2" x14ac:dyDescent="0.3">
      <c r="A408" s="9" t="s">
        <v>413</v>
      </c>
      <c r="B408" s="5">
        <v>803000000</v>
      </c>
    </row>
    <row r="409" spans="1:2" x14ac:dyDescent="0.3">
      <c r="A409" s="9" t="s">
        <v>375</v>
      </c>
      <c r="B409" s="5">
        <v>802000000</v>
      </c>
    </row>
    <row r="410" spans="1:2" x14ac:dyDescent="0.3">
      <c r="A410" s="9" t="s">
        <v>1985</v>
      </c>
      <c r="B410" s="5">
        <v>800000000</v>
      </c>
    </row>
    <row r="411" spans="1:2" x14ac:dyDescent="0.3">
      <c r="A411" s="9" t="s">
        <v>164</v>
      </c>
      <c r="B411" s="5">
        <v>800000000</v>
      </c>
    </row>
    <row r="412" spans="1:2" x14ac:dyDescent="0.3">
      <c r="A412" s="9" t="s">
        <v>2695</v>
      </c>
      <c r="B412" s="5">
        <v>800000000</v>
      </c>
    </row>
    <row r="413" spans="1:2" x14ac:dyDescent="0.3">
      <c r="A413" s="9" t="s">
        <v>2555</v>
      </c>
      <c r="B413" s="5">
        <v>800000000</v>
      </c>
    </row>
    <row r="414" spans="1:2" x14ac:dyDescent="0.3">
      <c r="A414" s="9" t="s">
        <v>156</v>
      </c>
      <c r="B414" s="5">
        <v>799000000</v>
      </c>
    </row>
    <row r="415" spans="1:2" x14ac:dyDescent="0.3">
      <c r="A415" s="9" t="s">
        <v>3022</v>
      </c>
      <c r="B415" s="5">
        <v>792000000</v>
      </c>
    </row>
    <row r="416" spans="1:2" x14ac:dyDescent="0.3">
      <c r="A416" s="9" t="s">
        <v>677</v>
      </c>
      <c r="B416" s="5">
        <v>792000000</v>
      </c>
    </row>
    <row r="417" spans="1:2" x14ac:dyDescent="0.3">
      <c r="A417" s="9" t="s">
        <v>1511</v>
      </c>
      <c r="B417" s="5">
        <v>792000000</v>
      </c>
    </row>
    <row r="418" spans="1:2" x14ac:dyDescent="0.3">
      <c r="A418" s="9" t="s">
        <v>1565</v>
      </c>
      <c r="B418" s="5">
        <v>792000000</v>
      </c>
    </row>
    <row r="419" spans="1:2" x14ac:dyDescent="0.3">
      <c r="A419" s="9" t="s">
        <v>1673</v>
      </c>
      <c r="B419" s="5">
        <v>791000000</v>
      </c>
    </row>
    <row r="420" spans="1:2" x14ac:dyDescent="0.3">
      <c r="A420" s="9" t="s">
        <v>904</v>
      </c>
      <c r="B420" s="5">
        <v>789000000</v>
      </c>
    </row>
    <row r="421" spans="1:2" x14ac:dyDescent="0.3">
      <c r="A421" s="9" t="s">
        <v>1039</v>
      </c>
      <c r="B421" s="5">
        <v>788000000</v>
      </c>
    </row>
    <row r="422" spans="1:2" x14ac:dyDescent="0.3">
      <c r="A422" s="9" t="s">
        <v>2356</v>
      </c>
      <c r="B422" s="5">
        <v>787000000</v>
      </c>
    </row>
    <row r="423" spans="1:2" x14ac:dyDescent="0.3">
      <c r="A423" s="9" t="s">
        <v>1844</v>
      </c>
      <c r="B423" s="5">
        <v>786000000</v>
      </c>
    </row>
    <row r="424" spans="1:2" x14ac:dyDescent="0.3">
      <c r="A424" s="9" t="s">
        <v>965</v>
      </c>
      <c r="B424" s="5">
        <v>777000000</v>
      </c>
    </row>
    <row r="425" spans="1:2" x14ac:dyDescent="0.3">
      <c r="A425" s="9" t="s">
        <v>595</v>
      </c>
      <c r="B425" s="5">
        <v>776000000</v>
      </c>
    </row>
    <row r="426" spans="1:2" x14ac:dyDescent="0.3">
      <c r="A426" s="9" t="s">
        <v>819</v>
      </c>
      <c r="B426" s="5">
        <v>775000000</v>
      </c>
    </row>
    <row r="427" spans="1:2" x14ac:dyDescent="0.3">
      <c r="A427" s="9" t="s">
        <v>267</v>
      </c>
      <c r="B427" s="5">
        <v>775000000</v>
      </c>
    </row>
    <row r="428" spans="1:2" x14ac:dyDescent="0.3">
      <c r="A428" s="9" t="s">
        <v>1077</v>
      </c>
      <c r="B428" s="5">
        <v>775000000</v>
      </c>
    </row>
    <row r="429" spans="1:2" x14ac:dyDescent="0.3">
      <c r="A429" s="9" t="s">
        <v>108</v>
      </c>
      <c r="B429" s="5">
        <v>770000000</v>
      </c>
    </row>
    <row r="430" spans="1:2" x14ac:dyDescent="0.3">
      <c r="A430" s="9" t="s">
        <v>264</v>
      </c>
      <c r="B430" s="5">
        <v>770000000</v>
      </c>
    </row>
    <row r="431" spans="1:2" x14ac:dyDescent="0.3">
      <c r="A431" s="9" t="s">
        <v>804</v>
      </c>
      <c r="B431" s="5">
        <v>770000000</v>
      </c>
    </row>
    <row r="432" spans="1:2" x14ac:dyDescent="0.3">
      <c r="A432" s="9" t="s">
        <v>1838</v>
      </c>
      <c r="B432" s="5">
        <v>768000000</v>
      </c>
    </row>
    <row r="433" spans="1:2" x14ac:dyDescent="0.3">
      <c r="A433" s="9" t="s">
        <v>1226</v>
      </c>
      <c r="B433" s="5">
        <v>766000000</v>
      </c>
    </row>
    <row r="434" spans="1:2" x14ac:dyDescent="0.3">
      <c r="A434" s="9" t="s">
        <v>160</v>
      </c>
      <c r="B434" s="5">
        <v>765000000</v>
      </c>
    </row>
    <row r="435" spans="1:2" x14ac:dyDescent="0.3">
      <c r="A435" s="9" t="s">
        <v>733</v>
      </c>
      <c r="B435" s="5">
        <v>761000000</v>
      </c>
    </row>
    <row r="436" spans="1:2" x14ac:dyDescent="0.3">
      <c r="A436" s="9" t="s">
        <v>557</v>
      </c>
      <c r="B436" s="5">
        <v>761000000</v>
      </c>
    </row>
    <row r="437" spans="1:2" x14ac:dyDescent="0.3">
      <c r="A437" s="9" t="s">
        <v>1349</v>
      </c>
      <c r="B437" s="5">
        <v>755000000</v>
      </c>
    </row>
    <row r="438" spans="1:2" x14ac:dyDescent="0.3">
      <c r="A438" s="9" t="s">
        <v>534</v>
      </c>
      <c r="B438" s="5">
        <v>755000000</v>
      </c>
    </row>
    <row r="439" spans="1:2" x14ac:dyDescent="0.3">
      <c r="A439" s="9" t="s">
        <v>1212</v>
      </c>
      <c r="B439" s="5">
        <v>754000000</v>
      </c>
    </row>
    <row r="440" spans="1:2" x14ac:dyDescent="0.3">
      <c r="A440" s="9" t="s">
        <v>1395</v>
      </c>
      <c r="B440" s="5">
        <v>744000000</v>
      </c>
    </row>
    <row r="441" spans="1:2" x14ac:dyDescent="0.3">
      <c r="A441" s="9" t="s">
        <v>280</v>
      </c>
      <c r="B441" s="5">
        <v>742000000</v>
      </c>
    </row>
    <row r="442" spans="1:2" x14ac:dyDescent="0.3">
      <c r="A442" s="9" t="s">
        <v>683</v>
      </c>
      <c r="B442" s="5">
        <v>739000000</v>
      </c>
    </row>
    <row r="443" spans="1:2" x14ac:dyDescent="0.3">
      <c r="A443" s="9" t="s">
        <v>2185</v>
      </c>
      <c r="B443" s="5">
        <v>738000000</v>
      </c>
    </row>
    <row r="444" spans="1:2" x14ac:dyDescent="0.3">
      <c r="A444" s="9" t="s">
        <v>554</v>
      </c>
      <c r="B444" s="5">
        <v>734000000</v>
      </c>
    </row>
    <row r="445" spans="1:2" x14ac:dyDescent="0.3">
      <c r="A445" s="9" t="s">
        <v>124</v>
      </c>
      <c r="B445" s="5">
        <v>734000000</v>
      </c>
    </row>
    <row r="446" spans="1:2" x14ac:dyDescent="0.3">
      <c r="A446" s="9" t="s">
        <v>888</v>
      </c>
      <c r="B446" s="5">
        <v>730000000</v>
      </c>
    </row>
    <row r="447" spans="1:2" x14ac:dyDescent="0.3">
      <c r="A447" s="9" t="s">
        <v>441</v>
      </c>
      <c r="B447" s="5">
        <v>729000000</v>
      </c>
    </row>
    <row r="448" spans="1:2" x14ac:dyDescent="0.3">
      <c r="A448" s="9" t="s">
        <v>395</v>
      </c>
      <c r="B448" s="5">
        <v>728000000</v>
      </c>
    </row>
    <row r="449" spans="1:2" x14ac:dyDescent="0.3">
      <c r="A449" s="9" t="s">
        <v>1046</v>
      </c>
      <c r="B449" s="5">
        <v>722000000</v>
      </c>
    </row>
    <row r="450" spans="1:2" x14ac:dyDescent="0.3">
      <c r="A450" s="9" t="s">
        <v>920</v>
      </c>
      <c r="B450" s="5">
        <v>722000000</v>
      </c>
    </row>
    <row r="451" spans="1:2" x14ac:dyDescent="0.3">
      <c r="A451" s="9" t="s">
        <v>2157</v>
      </c>
      <c r="B451" s="5">
        <v>722000000</v>
      </c>
    </row>
    <row r="452" spans="1:2" x14ac:dyDescent="0.3">
      <c r="A452" s="9" t="s">
        <v>115</v>
      </c>
      <c r="B452" s="5">
        <v>721000000</v>
      </c>
    </row>
    <row r="453" spans="1:2" x14ac:dyDescent="0.3">
      <c r="A453" s="9" t="s">
        <v>2147</v>
      </c>
      <c r="B453" s="5">
        <v>720000000</v>
      </c>
    </row>
    <row r="454" spans="1:2" x14ac:dyDescent="0.3">
      <c r="A454" s="9" t="s">
        <v>749</v>
      </c>
      <c r="B454" s="5">
        <v>720000000</v>
      </c>
    </row>
    <row r="455" spans="1:2" x14ac:dyDescent="0.3">
      <c r="A455" s="9" t="s">
        <v>1273</v>
      </c>
      <c r="B455" s="5">
        <v>719000000</v>
      </c>
    </row>
    <row r="456" spans="1:2" x14ac:dyDescent="0.3">
      <c r="A456" s="9" t="s">
        <v>1176</v>
      </c>
      <c r="B456" s="5">
        <v>717000000</v>
      </c>
    </row>
    <row r="457" spans="1:2" x14ac:dyDescent="0.3">
      <c r="A457" s="9" t="s">
        <v>836</v>
      </c>
      <c r="B457" s="5">
        <v>714000000</v>
      </c>
    </row>
    <row r="458" spans="1:2" x14ac:dyDescent="0.3">
      <c r="A458" s="9" t="s">
        <v>1068</v>
      </c>
      <c r="B458" s="5">
        <v>711000000</v>
      </c>
    </row>
    <row r="459" spans="1:2" x14ac:dyDescent="0.3">
      <c r="A459" s="9" t="s">
        <v>1579</v>
      </c>
      <c r="B459" s="5">
        <v>710000000</v>
      </c>
    </row>
    <row r="460" spans="1:2" x14ac:dyDescent="0.3">
      <c r="A460" s="9" t="s">
        <v>913</v>
      </c>
      <c r="B460" s="5">
        <v>706000000</v>
      </c>
    </row>
    <row r="461" spans="1:2" x14ac:dyDescent="0.3">
      <c r="A461" s="9" t="s">
        <v>564</v>
      </c>
      <c r="B461" s="5">
        <v>704000000</v>
      </c>
    </row>
    <row r="462" spans="1:2" x14ac:dyDescent="0.3">
      <c r="A462" s="9" t="s">
        <v>1882</v>
      </c>
      <c r="B462" s="5">
        <v>700000000</v>
      </c>
    </row>
    <row r="463" spans="1:2" x14ac:dyDescent="0.3">
      <c r="A463" s="9" t="s">
        <v>1012</v>
      </c>
      <c r="B463" s="5">
        <v>698000000</v>
      </c>
    </row>
    <row r="464" spans="1:2" x14ac:dyDescent="0.3">
      <c r="A464" s="9" t="s">
        <v>2548</v>
      </c>
      <c r="B464" s="5">
        <v>697000000</v>
      </c>
    </row>
    <row r="465" spans="1:2" x14ac:dyDescent="0.3">
      <c r="A465" s="9" t="s">
        <v>1205</v>
      </c>
      <c r="B465" s="5">
        <v>696000000</v>
      </c>
    </row>
    <row r="466" spans="1:2" x14ac:dyDescent="0.3">
      <c r="A466" s="9" t="s">
        <v>219</v>
      </c>
      <c r="B466" s="5">
        <v>691000000</v>
      </c>
    </row>
    <row r="467" spans="1:2" x14ac:dyDescent="0.3">
      <c r="A467" s="9" t="s">
        <v>485</v>
      </c>
      <c r="B467" s="5">
        <v>691000000</v>
      </c>
    </row>
    <row r="468" spans="1:2" x14ac:dyDescent="0.3">
      <c r="A468" s="9" t="s">
        <v>867</v>
      </c>
      <c r="B468" s="5">
        <v>685000000</v>
      </c>
    </row>
    <row r="469" spans="1:2" x14ac:dyDescent="0.3">
      <c r="A469" s="9" t="s">
        <v>2665</v>
      </c>
      <c r="B469" s="5">
        <v>685000000</v>
      </c>
    </row>
    <row r="470" spans="1:2" x14ac:dyDescent="0.3">
      <c r="A470" s="9" t="s">
        <v>983</v>
      </c>
      <c r="B470" s="5">
        <v>682000000</v>
      </c>
    </row>
    <row r="471" spans="1:2" x14ac:dyDescent="0.3">
      <c r="A471" s="9" t="s">
        <v>2629</v>
      </c>
      <c r="B471" s="5">
        <v>682000000</v>
      </c>
    </row>
    <row r="472" spans="1:2" x14ac:dyDescent="0.3">
      <c r="A472" s="9" t="s">
        <v>1401</v>
      </c>
      <c r="B472" s="5">
        <v>682000000</v>
      </c>
    </row>
    <row r="473" spans="1:2" x14ac:dyDescent="0.3">
      <c r="A473" s="9" t="s">
        <v>261</v>
      </c>
      <c r="B473" s="5">
        <v>679000000</v>
      </c>
    </row>
    <row r="474" spans="1:2" x14ac:dyDescent="0.3">
      <c r="A474" s="9" t="s">
        <v>1613</v>
      </c>
      <c r="B474" s="5">
        <v>676000000</v>
      </c>
    </row>
    <row r="475" spans="1:2" x14ac:dyDescent="0.3">
      <c r="A475" s="9" t="s">
        <v>741</v>
      </c>
      <c r="B475" s="5">
        <v>667000000</v>
      </c>
    </row>
    <row r="476" spans="1:2" x14ac:dyDescent="0.3">
      <c r="A476" s="9" t="s">
        <v>973</v>
      </c>
      <c r="B476" s="5">
        <v>666000000</v>
      </c>
    </row>
    <row r="477" spans="1:2" x14ac:dyDescent="0.3">
      <c r="A477" s="9" t="s">
        <v>1027</v>
      </c>
      <c r="B477" s="5">
        <v>665000000</v>
      </c>
    </row>
    <row r="478" spans="1:2" x14ac:dyDescent="0.3">
      <c r="A478" s="9" t="s">
        <v>2030</v>
      </c>
      <c r="B478" s="5">
        <v>665000000</v>
      </c>
    </row>
    <row r="479" spans="1:2" x14ac:dyDescent="0.3">
      <c r="A479" s="9" t="s">
        <v>718</v>
      </c>
      <c r="B479" s="5">
        <v>664000000</v>
      </c>
    </row>
    <row r="480" spans="1:2" x14ac:dyDescent="0.3">
      <c r="A480" s="9" t="s">
        <v>1523</v>
      </c>
      <c r="B480" s="5">
        <v>663000000</v>
      </c>
    </row>
    <row r="481" spans="1:2" x14ac:dyDescent="0.3">
      <c r="A481" s="9" t="s">
        <v>2006</v>
      </c>
      <c r="B481" s="5">
        <v>660000000</v>
      </c>
    </row>
    <row r="482" spans="1:2" x14ac:dyDescent="0.3">
      <c r="A482" s="9" t="s">
        <v>300</v>
      </c>
      <c r="B482" s="5">
        <v>660000000</v>
      </c>
    </row>
    <row r="483" spans="1:2" x14ac:dyDescent="0.3">
      <c r="A483" s="9" t="s">
        <v>834</v>
      </c>
      <c r="B483" s="5">
        <v>660000000</v>
      </c>
    </row>
    <row r="484" spans="1:2" x14ac:dyDescent="0.3">
      <c r="A484" s="9" t="s">
        <v>358</v>
      </c>
      <c r="B484" s="5">
        <v>660000000</v>
      </c>
    </row>
    <row r="485" spans="1:2" x14ac:dyDescent="0.3">
      <c r="A485" s="9" t="s">
        <v>1990</v>
      </c>
      <c r="B485" s="5">
        <v>658000000</v>
      </c>
    </row>
    <row r="486" spans="1:2" x14ac:dyDescent="0.3">
      <c r="A486" s="9" t="s">
        <v>1694</v>
      </c>
      <c r="B486" s="5">
        <v>658000000</v>
      </c>
    </row>
    <row r="487" spans="1:2" x14ac:dyDescent="0.3">
      <c r="A487" s="9" t="s">
        <v>671</v>
      </c>
      <c r="B487" s="5">
        <v>657000000</v>
      </c>
    </row>
    <row r="488" spans="1:2" x14ac:dyDescent="0.3">
      <c r="A488" s="9" t="s">
        <v>2425</v>
      </c>
      <c r="B488" s="5">
        <v>656000000</v>
      </c>
    </row>
    <row r="489" spans="1:2" x14ac:dyDescent="0.3">
      <c r="A489" s="9" t="s">
        <v>574</v>
      </c>
      <c r="B489" s="5">
        <v>655000000</v>
      </c>
    </row>
    <row r="490" spans="1:2" x14ac:dyDescent="0.3">
      <c r="A490" s="9" t="s">
        <v>2803</v>
      </c>
      <c r="B490" s="5">
        <v>655000000</v>
      </c>
    </row>
    <row r="491" spans="1:2" x14ac:dyDescent="0.3">
      <c r="A491" s="9" t="s">
        <v>2042</v>
      </c>
      <c r="B491" s="5">
        <v>650000000</v>
      </c>
    </row>
    <row r="492" spans="1:2" x14ac:dyDescent="0.3">
      <c r="A492" s="9" t="s">
        <v>1915</v>
      </c>
      <c r="B492" s="5">
        <v>650000000</v>
      </c>
    </row>
    <row r="493" spans="1:2" x14ac:dyDescent="0.3">
      <c r="A493" s="9" t="s">
        <v>493</v>
      </c>
      <c r="B493" s="5">
        <v>647000000</v>
      </c>
    </row>
    <row r="494" spans="1:2" x14ac:dyDescent="0.3">
      <c r="A494" s="9" t="s">
        <v>362</v>
      </c>
      <c r="B494" s="5">
        <v>645000000</v>
      </c>
    </row>
    <row r="495" spans="1:2" x14ac:dyDescent="0.3">
      <c r="A495" s="9" t="s">
        <v>470</v>
      </c>
      <c r="B495" s="5">
        <v>644000000</v>
      </c>
    </row>
    <row r="496" spans="1:2" x14ac:dyDescent="0.3">
      <c r="A496" s="9" t="s">
        <v>626</v>
      </c>
      <c r="B496" s="5">
        <v>643000000</v>
      </c>
    </row>
    <row r="497" spans="1:2" x14ac:dyDescent="0.3">
      <c r="A497" s="9" t="s">
        <v>1209</v>
      </c>
      <c r="B497" s="5">
        <v>640000000</v>
      </c>
    </row>
    <row r="498" spans="1:2" x14ac:dyDescent="0.3">
      <c r="A498" s="9" t="s">
        <v>1688</v>
      </c>
      <c r="B498" s="5">
        <v>640000000</v>
      </c>
    </row>
    <row r="499" spans="1:2" x14ac:dyDescent="0.3">
      <c r="A499" s="9" t="s">
        <v>1190</v>
      </c>
      <c r="B499" s="5">
        <v>634000000</v>
      </c>
    </row>
    <row r="500" spans="1:2" x14ac:dyDescent="0.3">
      <c r="A500" s="9" t="s">
        <v>2201</v>
      </c>
      <c r="B500" s="5">
        <v>633000000</v>
      </c>
    </row>
    <row r="501" spans="1:2" x14ac:dyDescent="0.3">
      <c r="A501" s="9" t="s">
        <v>540</v>
      </c>
      <c r="B501" s="5">
        <v>633000000</v>
      </c>
    </row>
    <row r="502" spans="1:2" x14ac:dyDescent="0.3">
      <c r="A502" s="9" t="s">
        <v>2021</v>
      </c>
      <c r="B502" s="5">
        <v>632000000</v>
      </c>
    </row>
    <row r="503" spans="1:2" x14ac:dyDescent="0.3">
      <c r="A503" s="9" t="s">
        <v>379</v>
      </c>
      <c r="B503" s="5">
        <v>629000000</v>
      </c>
    </row>
    <row r="504" spans="1:2" x14ac:dyDescent="0.3">
      <c r="A504" s="9" t="s">
        <v>1030</v>
      </c>
      <c r="B504" s="5">
        <v>628000000</v>
      </c>
    </row>
    <row r="505" spans="1:2" x14ac:dyDescent="0.3">
      <c r="A505" s="9" t="s">
        <v>1042</v>
      </c>
      <c r="B505" s="5">
        <v>628000000</v>
      </c>
    </row>
    <row r="506" spans="1:2" x14ac:dyDescent="0.3">
      <c r="A506" s="9" t="s">
        <v>1456</v>
      </c>
      <c r="B506" s="5">
        <v>624000000</v>
      </c>
    </row>
    <row r="507" spans="1:2" x14ac:dyDescent="0.3">
      <c r="A507" s="9" t="s">
        <v>2949</v>
      </c>
      <c r="B507" s="5">
        <v>623000000</v>
      </c>
    </row>
    <row r="508" spans="1:2" x14ac:dyDescent="0.3">
      <c r="A508" s="9" t="s">
        <v>3024</v>
      </c>
      <c r="B508" s="5">
        <v>620000000</v>
      </c>
    </row>
    <row r="509" spans="1:2" x14ac:dyDescent="0.3">
      <c r="A509" s="9" t="s">
        <v>763</v>
      </c>
      <c r="B509" s="5">
        <v>614000000</v>
      </c>
    </row>
    <row r="510" spans="1:2" x14ac:dyDescent="0.3">
      <c r="A510" s="9" t="s">
        <v>1758</v>
      </c>
      <c r="B510" s="5">
        <v>614000000</v>
      </c>
    </row>
    <row r="511" spans="1:2" x14ac:dyDescent="0.3">
      <c r="A511" s="9" t="s">
        <v>1097</v>
      </c>
      <c r="B511" s="5">
        <v>612000000</v>
      </c>
    </row>
    <row r="512" spans="1:2" x14ac:dyDescent="0.3">
      <c r="A512" s="9" t="s">
        <v>1496</v>
      </c>
      <c r="B512" s="5">
        <v>612000000</v>
      </c>
    </row>
    <row r="513" spans="1:2" x14ac:dyDescent="0.3">
      <c r="A513" s="9" t="s">
        <v>2224</v>
      </c>
      <c r="B513" s="5">
        <v>610000000</v>
      </c>
    </row>
    <row r="514" spans="1:2" x14ac:dyDescent="0.3">
      <c r="A514" s="9" t="s">
        <v>891</v>
      </c>
      <c r="B514" s="5">
        <v>607000000</v>
      </c>
    </row>
    <row r="515" spans="1:2" x14ac:dyDescent="0.3">
      <c r="A515" s="9" t="s">
        <v>283</v>
      </c>
      <c r="B515" s="5">
        <v>607000000</v>
      </c>
    </row>
    <row r="516" spans="1:2" x14ac:dyDescent="0.3">
      <c r="A516" s="9" t="s">
        <v>338</v>
      </c>
      <c r="B516" s="5">
        <v>603000000</v>
      </c>
    </row>
    <row r="517" spans="1:2" x14ac:dyDescent="0.3">
      <c r="A517" s="9" t="s">
        <v>690</v>
      </c>
      <c r="B517" s="5">
        <v>603000000</v>
      </c>
    </row>
    <row r="518" spans="1:2" x14ac:dyDescent="0.3">
      <c r="A518" s="9" t="s">
        <v>444</v>
      </c>
      <c r="B518" s="5">
        <v>600000000</v>
      </c>
    </row>
    <row r="519" spans="1:2" x14ac:dyDescent="0.3">
      <c r="A519" s="9" t="s">
        <v>2715</v>
      </c>
      <c r="B519" s="5">
        <v>600000000</v>
      </c>
    </row>
    <row r="520" spans="1:2" x14ac:dyDescent="0.3">
      <c r="A520" s="9" t="s">
        <v>1018</v>
      </c>
      <c r="B520" s="5">
        <v>600000000</v>
      </c>
    </row>
    <row r="521" spans="1:2" x14ac:dyDescent="0.3">
      <c r="A521" s="9" t="s">
        <v>1623</v>
      </c>
      <c r="B521" s="5">
        <v>599000000</v>
      </c>
    </row>
    <row r="522" spans="1:2" x14ac:dyDescent="0.3">
      <c r="A522" s="9" t="s">
        <v>543</v>
      </c>
      <c r="B522" s="5">
        <v>599000000</v>
      </c>
    </row>
    <row r="523" spans="1:2" x14ac:dyDescent="0.3">
      <c r="A523" s="9" t="s">
        <v>509</v>
      </c>
      <c r="B523" s="5">
        <v>596000000</v>
      </c>
    </row>
    <row r="524" spans="1:2" x14ac:dyDescent="0.3">
      <c r="A524" s="9" t="s">
        <v>2590</v>
      </c>
      <c r="B524" s="5">
        <v>595000000</v>
      </c>
    </row>
    <row r="525" spans="1:2" x14ac:dyDescent="0.3">
      <c r="A525" s="9" t="s">
        <v>2248</v>
      </c>
      <c r="B525" s="5">
        <v>594000000</v>
      </c>
    </row>
    <row r="526" spans="1:2" x14ac:dyDescent="0.3">
      <c r="A526" s="9" t="s">
        <v>1202</v>
      </c>
      <c r="B526" s="5">
        <v>594000000</v>
      </c>
    </row>
    <row r="527" spans="1:2" x14ac:dyDescent="0.3">
      <c r="A527" s="9" t="s">
        <v>1643</v>
      </c>
      <c r="B527" s="5">
        <v>593000000</v>
      </c>
    </row>
    <row r="528" spans="1:2" x14ac:dyDescent="0.3">
      <c r="A528" s="9" t="s">
        <v>2711</v>
      </c>
      <c r="B528" s="5">
        <v>592000000</v>
      </c>
    </row>
    <row r="529" spans="1:2" x14ac:dyDescent="0.3">
      <c r="A529" s="9" t="s">
        <v>1000</v>
      </c>
      <c r="B529" s="5">
        <v>591000000</v>
      </c>
    </row>
    <row r="530" spans="1:2" x14ac:dyDescent="0.3">
      <c r="A530" s="9" t="s">
        <v>2795</v>
      </c>
      <c r="B530" s="5">
        <v>588000000</v>
      </c>
    </row>
    <row r="531" spans="1:2" x14ac:dyDescent="0.3">
      <c r="A531" s="9" t="s">
        <v>2035</v>
      </c>
      <c r="B531" s="5">
        <v>588000000</v>
      </c>
    </row>
    <row r="532" spans="1:2" x14ac:dyDescent="0.3">
      <c r="A532" s="9" t="s">
        <v>1825</v>
      </c>
      <c r="B532" s="5">
        <v>587000000</v>
      </c>
    </row>
    <row r="533" spans="1:2" x14ac:dyDescent="0.3">
      <c r="A533" s="9" t="s">
        <v>423</v>
      </c>
      <c r="B533" s="5">
        <v>587000000</v>
      </c>
    </row>
    <row r="534" spans="1:2" x14ac:dyDescent="0.3">
      <c r="A534" s="9" t="s">
        <v>2976</v>
      </c>
      <c r="B534" s="5">
        <v>585000000</v>
      </c>
    </row>
    <row r="535" spans="1:2" x14ac:dyDescent="0.3">
      <c r="A535" s="9" t="s">
        <v>968</v>
      </c>
      <c r="B535" s="5">
        <v>583000000</v>
      </c>
    </row>
    <row r="536" spans="1:2" x14ac:dyDescent="0.3">
      <c r="A536" s="9" t="s">
        <v>341</v>
      </c>
      <c r="B536" s="5">
        <v>583000000</v>
      </c>
    </row>
    <row r="537" spans="1:2" x14ac:dyDescent="0.3">
      <c r="A537" s="9" t="s">
        <v>860</v>
      </c>
      <c r="B537" s="5">
        <v>582000000</v>
      </c>
    </row>
    <row r="538" spans="1:2" x14ac:dyDescent="0.3">
      <c r="A538" s="9" t="s">
        <v>1488</v>
      </c>
      <c r="B538" s="5">
        <v>577000000</v>
      </c>
    </row>
    <row r="539" spans="1:2" x14ac:dyDescent="0.3">
      <c r="A539" s="9" t="s">
        <v>2350</v>
      </c>
      <c r="B539" s="5">
        <v>573000000</v>
      </c>
    </row>
    <row r="540" spans="1:2" x14ac:dyDescent="0.3">
      <c r="A540" s="9" t="s">
        <v>2049</v>
      </c>
      <c r="B540" s="5">
        <v>572000000</v>
      </c>
    </row>
    <row r="541" spans="1:2" x14ac:dyDescent="0.3">
      <c r="A541" s="9" t="s">
        <v>203</v>
      </c>
      <c r="B541" s="5">
        <v>572000000</v>
      </c>
    </row>
    <row r="542" spans="1:2" x14ac:dyDescent="0.3">
      <c r="A542" s="9" t="s">
        <v>43</v>
      </c>
      <c r="B542" s="5">
        <v>572000000</v>
      </c>
    </row>
    <row r="543" spans="1:2" x14ac:dyDescent="0.3">
      <c r="A543" s="9" t="s">
        <v>1797</v>
      </c>
      <c r="B543" s="5">
        <v>570000000</v>
      </c>
    </row>
    <row r="544" spans="1:2" x14ac:dyDescent="0.3">
      <c r="A544" s="9" t="s">
        <v>2586</v>
      </c>
      <c r="B544" s="5">
        <v>570000000</v>
      </c>
    </row>
    <row r="545" spans="1:2" x14ac:dyDescent="0.3">
      <c r="A545" s="9" t="s">
        <v>1760</v>
      </c>
      <c r="B545" s="5">
        <v>569000000</v>
      </c>
    </row>
    <row r="546" spans="1:2" x14ac:dyDescent="0.3">
      <c r="A546" s="9" t="s">
        <v>1242</v>
      </c>
      <c r="B546" s="5">
        <v>568000000</v>
      </c>
    </row>
    <row r="547" spans="1:2" x14ac:dyDescent="0.3">
      <c r="A547" s="9" t="s">
        <v>496</v>
      </c>
      <c r="B547" s="5">
        <v>567000000</v>
      </c>
    </row>
    <row r="548" spans="1:2" x14ac:dyDescent="0.3">
      <c r="A548" s="9" t="s">
        <v>1802</v>
      </c>
      <c r="B548" s="5">
        <v>566000000</v>
      </c>
    </row>
    <row r="549" spans="1:2" x14ac:dyDescent="0.3">
      <c r="A549" s="9" t="s">
        <v>209</v>
      </c>
      <c r="B549" s="5">
        <v>564000000</v>
      </c>
    </row>
    <row r="550" spans="1:2" x14ac:dyDescent="0.3">
      <c r="A550" s="9" t="s">
        <v>475</v>
      </c>
      <c r="B550" s="5">
        <v>562000000</v>
      </c>
    </row>
    <row r="551" spans="1:2" x14ac:dyDescent="0.3">
      <c r="A551" s="9" t="s">
        <v>488</v>
      </c>
      <c r="B551" s="5">
        <v>559000000</v>
      </c>
    </row>
    <row r="552" spans="1:2" x14ac:dyDescent="0.3">
      <c r="A552" s="9" t="s">
        <v>182</v>
      </c>
      <c r="B552" s="5">
        <v>558000000</v>
      </c>
    </row>
    <row r="553" spans="1:2" x14ac:dyDescent="0.3">
      <c r="A553" s="9" t="s">
        <v>978</v>
      </c>
      <c r="B553" s="5">
        <v>558000000</v>
      </c>
    </row>
    <row r="554" spans="1:2" x14ac:dyDescent="0.3">
      <c r="A554" s="9" t="s">
        <v>1536</v>
      </c>
      <c r="B554" s="5">
        <v>557000000</v>
      </c>
    </row>
    <row r="555" spans="1:2" x14ac:dyDescent="0.3">
      <c r="A555" s="9" t="s">
        <v>1193</v>
      </c>
      <c r="B555" s="5">
        <v>556000000</v>
      </c>
    </row>
    <row r="556" spans="1:2" x14ac:dyDescent="0.3">
      <c r="A556" s="9" t="s">
        <v>604</v>
      </c>
      <c r="B556" s="5">
        <v>555000000</v>
      </c>
    </row>
    <row r="557" spans="1:2" x14ac:dyDescent="0.3">
      <c r="A557" s="9" t="s">
        <v>1987</v>
      </c>
      <c r="B557" s="5">
        <v>554000000</v>
      </c>
    </row>
    <row r="558" spans="1:2" x14ac:dyDescent="0.3">
      <c r="A558" s="9" t="s">
        <v>785</v>
      </c>
      <c r="B558" s="5">
        <v>553000000</v>
      </c>
    </row>
    <row r="559" spans="1:2" x14ac:dyDescent="0.3">
      <c r="A559" s="9" t="s">
        <v>1021</v>
      </c>
      <c r="B559" s="5">
        <v>551000000</v>
      </c>
    </row>
    <row r="560" spans="1:2" x14ac:dyDescent="0.3">
      <c r="A560" s="9" t="s">
        <v>1586</v>
      </c>
      <c r="B560" s="5">
        <v>550000000</v>
      </c>
    </row>
    <row r="561" spans="1:2" x14ac:dyDescent="0.3">
      <c r="A561" s="9" t="s">
        <v>1753</v>
      </c>
      <c r="B561" s="5">
        <v>550000000</v>
      </c>
    </row>
    <row r="562" spans="1:2" x14ac:dyDescent="0.3">
      <c r="A562" s="9" t="s">
        <v>291</v>
      </c>
      <c r="B562" s="5">
        <v>549000000</v>
      </c>
    </row>
    <row r="563" spans="1:2" x14ac:dyDescent="0.3">
      <c r="A563" s="9" t="s">
        <v>2620</v>
      </c>
      <c r="B563" s="5">
        <v>549000000</v>
      </c>
    </row>
    <row r="564" spans="1:2" x14ac:dyDescent="0.3">
      <c r="A564" s="9" t="s">
        <v>1863</v>
      </c>
      <c r="B564" s="5">
        <v>547000000</v>
      </c>
    </row>
    <row r="565" spans="1:2" x14ac:dyDescent="0.3">
      <c r="A565" s="9" t="s">
        <v>724</v>
      </c>
      <c r="B565" s="5">
        <v>546000000</v>
      </c>
    </row>
    <row r="566" spans="1:2" x14ac:dyDescent="0.3">
      <c r="A566" s="9" t="s">
        <v>2907</v>
      </c>
      <c r="B566" s="5">
        <v>545000000</v>
      </c>
    </row>
    <row r="567" spans="1:2" x14ac:dyDescent="0.3">
      <c r="A567" s="9" t="s">
        <v>1755</v>
      </c>
      <c r="B567" s="5">
        <v>545000000</v>
      </c>
    </row>
    <row r="568" spans="1:2" x14ac:dyDescent="0.3">
      <c r="A568" s="9" t="s">
        <v>1372</v>
      </c>
      <c r="B568" s="5">
        <v>544000000</v>
      </c>
    </row>
    <row r="569" spans="1:2" x14ac:dyDescent="0.3">
      <c r="A569" s="9" t="s">
        <v>941</v>
      </c>
      <c r="B569" s="5">
        <v>543000000</v>
      </c>
    </row>
    <row r="570" spans="1:2" x14ac:dyDescent="0.3">
      <c r="A570" s="9" t="s">
        <v>1513</v>
      </c>
      <c r="B570" s="5">
        <v>542000000</v>
      </c>
    </row>
    <row r="571" spans="1:2" x14ac:dyDescent="0.3">
      <c r="A571" s="9" t="s">
        <v>617</v>
      </c>
      <c r="B571" s="5">
        <v>542000000</v>
      </c>
    </row>
    <row r="572" spans="1:2" x14ac:dyDescent="0.3">
      <c r="A572" s="9" t="s">
        <v>1426</v>
      </c>
      <c r="B572" s="5">
        <v>538000000</v>
      </c>
    </row>
    <row r="573" spans="1:2" x14ac:dyDescent="0.3">
      <c r="A573" s="9" t="s">
        <v>2576</v>
      </c>
      <c r="B573" s="5">
        <v>538000000</v>
      </c>
    </row>
    <row r="574" spans="1:2" x14ac:dyDescent="0.3">
      <c r="A574" s="9" t="s">
        <v>1162</v>
      </c>
      <c r="B574" s="5">
        <v>536000000</v>
      </c>
    </row>
    <row r="575" spans="1:2" x14ac:dyDescent="0.3">
      <c r="A575" s="9" t="s">
        <v>1680</v>
      </c>
      <c r="B575" s="5">
        <v>536000000</v>
      </c>
    </row>
    <row r="576" spans="1:2" x14ac:dyDescent="0.3">
      <c r="A576" s="9" t="s">
        <v>1090</v>
      </c>
      <c r="B576" s="5">
        <v>535000000</v>
      </c>
    </row>
    <row r="577" spans="1:2" x14ac:dyDescent="0.3">
      <c r="A577" s="9" t="s">
        <v>753</v>
      </c>
      <c r="B577" s="5">
        <v>535000000</v>
      </c>
    </row>
    <row r="578" spans="1:2" x14ac:dyDescent="0.3">
      <c r="A578" s="9" t="s">
        <v>2537</v>
      </c>
      <c r="B578" s="5">
        <v>534000000</v>
      </c>
    </row>
    <row r="579" spans="1:2" x14ac:dyDescent="0.3">
      <c r="A579" s="9" t="s">
        <v>2086</v>
      </c>
      <c r="B579" s="5">
        <v>532000000</v>
      </c>
    </row>
    <row r="580" spans="1:2" x14ac:dyDescent="0.3">
      <c r="A580" s="9" t="s">
        <v>854</v>
      </c>
      <c r="B580" s="5">
        <v>532000000</v>
      </c>
    </row>
    <row r="581" spans="1:2" x14ac:dyDescent="0.3">
      <c r="A581" s="9" t="s">
        <v>857</v>
      </c>
      <c r="B581" s="5">
        <v>531000000</v>
      </c>
    </row>
    <row r="582" spans="1:2" x14ac:dyDescent="0.3">
      <c r="A582" s="9" t="s">
        <v>1646</v>
      </c>
      <c r="B582" s="5">
        <v>529000000</v>
      </c>
    </row>
    <row r="583" spans="1:2" x14ac:dyDescent="0.3">
      <c r="A583" s="9" t="s">
        <v>1775</v>
      </c>
      <c r="B583" s="5">
        <v>527000000</v>
      </c>
    </row>
    <row r="584" spans="1:2" x14ac:dyDescent="0.3">
      <c r="A584" s="9" t="s">
        <v>2566</v>
      </c>
      <c r="B584" s="5">
        <v>526000000</v>
      </c>
    </row>
    <row r="585" spans="1:2" x14ac:dyDescent="0.3">
      <c r="A585" s="9" t="s">
        <v>1582</v>
      </c>
      <c r="B585" s="5">
        <v>525000000</v>
      </c>
    </row>
    <row r="586" spans="1:2" x14ac:dyDescent="0.3">
      <c r="A586" s="9" t="s">
        <v>1087</v>
      </c>
      <c r="B586" s="5">
        <v>525000000</v>
      </c>
    </row>
    <row r="587" spans="1:2" x14ac:dyDescent="0.3">
      <c r="A587" s="9" t="s">
        <v>410</v>
      </c>
      <c r="B587" s="5">
        <v>524000000</v>
      </c>
    </row>
    <row r="588" spans="1:2" x14ac:dyDescent="0.3">
      <c r="A588" s="9" t="s">
        <v>2518</v>
      </c>
      <c r="B588" s="5">
        <v>524000000</v>
      </c>
    </row>
    <row r="589" spans="1:2" x14ac:dyDescent="0.3">
      <c r="A589" s="9" t="s">
        <v>1741</v>
      </c>
      <c r="B589" s="5">
        <v>523000000</v>
      </c>
    </row>
    <row r="590" spans="1:2" x14ac:dyDescent="0.3">
      <c r="A590" s="9" t="s">
        <v>738</v>
      </c>
      <c r="B590" s="5">
        <v>523000000</v>
      </c>
    </row>
    <row r="591" spans="1:2" x14ac:dyDescent="0.3">
      <c r="A591" s="9" t="s">
        <v>1867</v>
      </c>
      <c r="B591" s="5">
        <v>523000000</v>
      </c>
    </row>
    <row r="592" spans="1:2" x14ac:dyDescent="0.3">
      <c r="A592" s="9" t="s">
        <v>1066</v>
      </c>
      <c r="B592" s="5">
        <v>523000000</v>
      </c>
    </row>
    <row r="593" spans="1:2" x14ac:dyDescent="0.3">
      <c r="A593" s="9" t="s">
        <v>2124</v>
      </c>
      <c r="B593" s="5">
        <v>521000000</v>
      </c>
    </row>
    <row r="594" spans="1:2" x14ac:dyDescent="0.3">
      <c r="A594" s="9" t="s">
        <v>2270</v>
      </c>
      <c r="B594" s="5">
        <v>520000000</v>
      </c>
    </row>
    <row r="595" spans="1:2" x14ac:dyDescent="0.3">
      <c r="A595" s="9" t="s">
        <v>1485</v>
      </c>
      <c r="B595" s="5">
        <v>517000000</v>
      </c>
    </row>
    <row r="596" spans="1:2" x14ac:dyDescent="0.3">
      <c r="A596" s="9" t="s">
        <v>1746</v>
      </c>
      <c r="B596" s="5">
        <v>517000000</v>
      </c>
    </row>
    <row r="597" spans="1:2" x14ac:dyDescent="0.3">
      <c r="A597" s="9" t="s">
        <v>2983</v>
      </c>
      <c r="B597" s="5">
        <v>516000000</v>
      </c>
    </row>
    <row r="598" spans="1:2" x14ac:dyDescent="0.3">
      <c r="A598" s="9" t="s">
        <v>2823</v>
      </c>
      <c r="B598" s="5">
        <v>515000000</v>
      </c>
    </row>
    <row r="599" spans="1:2" x14ac:dyDescent="0.3">
      <c r="A599" s="9" t="s">
        <v>461</v>
      </c>
      <c r="B599" s="5">
        <v>514000000</v>
      </c>
    </row>
    <row r="600" spans="1:2" x14ac:dyDescent="0.3">
      <c r="A600" s="9" t="s">
        <v>2051</v>
      </c>
      <c r="B600" s="5">
        <v>511000000</v>
      </c>
    </row>
    <row r="601" spans="1:2" x14ac:dyDescent="0.3">
      <c r="A601" s="9" t="s">
        <v>2135</v>
      </c>
      <c r="B601" s="5">
        <v>511000000</v>
      </c>
    </row>
    <row r="602" spans="1:2" x14ac:dyDescent="0.3">
      <c r="A602" s="9" t="s">
        <v>1557</v>
      </c>
      <c r="B602" s="5">
        <v>509000000</v>
      </c>
    </row>
    <row r="603" spans="1:2" x14ac:dyDescent="0.3">
      <c r="A603" s="9" t="s">
        <v>2097</v>
      </c>
      <c r="B603" s="5">
        <v>509000000</v>
      </c>
    </row>
    <row r="604" spans="1:2" x14ac:dyDescent="0.3">
      <c r="A604" s="9" t="s">
        <v>1656</v>
      </c>
      <c r="B604" s="5">
        <v>507000000</v>
      </c>
    </row>
    <row r="605" spans="1:2" x14ac:dyDescent="0.3">
      <c r="A605" s="9" t="s">
        <v>933</v>
      </c>
      <c r="B605" s="5">
        <v>507000000</v>
      </c>
    </row>
    <row r="606" spans="1:2" x14ac:dyDescent="0.3">
      <c r="A606" s="9" t="s">
        <v>1763</v>
      </c>
      <c r="B606" s="5">
        <v>507000000</v>
      </c>
    </row>
    <row r="607" spans="1:2" x14ac:dyDescent="0.3">
      <c r="A607" s="9" t="s">
        <v>1626</v>
      </c>
      <c r="B607" s="5">
        <v>507000000</v>
      </c>
    </row>
    <row r="608" spans="1:2" x14ac:dyDescent="0.3">
      <c r="A608" s="9" t="s">
        <v>615</v>
      </c>
      <c r="B608" s="5">
        <v>505000000</v>
      </c>
    </row>
    <row r="609" spans="1:2" x14ac:dyDescent="0.3">
      <c r="A609" s="9" t="s">
        <v>768</v>
      </c>
      <c r="B609" s="5">
        <v>504000000</v>
      </c>
    </row>
    <row r="610" spans="1:2" x14ac:dyDescent="0.3">
      <c r="A610" s="9" t="s">
        <v>2738</v>
      </c>
      <c r="B610" s="5">
        <v>504000000</v>
      </c>
    </row>
    <row r="611" spans="1:2" x14ac:dyDescent="0.3">
      <c r="A611" s="9" t="s">
        <v>569</v>
      </c>
      <c r="B611" s="5">
        <v>503000000</v>
      </c>
    </row>
    <row r="612" spans="1:2" x14ac:dyDescent="0.3">
      <c r="A612" s="9" t="s">
        <v>1770</v>
      </c>
      <c r="B612" s="5">
        <v>503000000</v>
      </c>
    </row>
    <row r="613" spans="1:2" x14ac:dyDescent="0.3">
      <c r="A613" s="9" t="s">
        <v>1153</v>
      </c>
      <c r="B613" s="5">
        <v>503000000</v>
      </c>
    </row>
    <row r="614" spans="1:2" x14ac:dyDescent="0.3">
      <c r="A614" s="9" t="s">
        <v>1052</v>
      </c>
      <c r="B614" s="5">
        <v>500000000</v>
      </c>
    </row>
    <row r="615" spans="1:2" x14ac:dyDescent="0.3">
      <c r="A615" s="9" t="s">
        <v>847</v>
      </c>
      <c r="B615" s="5">
        <v>500000000</v>
      </c>
    </row>
    <row r="616" spans="1:2" x14ac:dyDescent="0.3">
      <c r="A616" s="9" t="s">
        <v>1419</v>
      </c>
      <c r="B616" s="5">
        <v>498000000</v>
      </c>
    </row>
    <row r="617" spans="1:2" x14ac:dyDescent="0.3">
      <c r="A617" s="9" t="s">
        <v>663</v>
      </c>
      <c r="B617" s="5">
        <v>498000000</v>
      </c>
    </row>
    <row r="618" spans="1:2" x14ac:dyDescent="0.3">
      <c r="A618" s="9" t="s">
        <v>231</v>
      </c>
      <c r="B618" s="5">
        <v>497000000</v>
      </c>
    </row>
    <row r="619" spans="1:2" x14ac:dyDescent="0.3">
      <c r="A619" s="9" t="s">
        <v>491</v>
      </c>
      <c r="B619" s="5">
        <v>497000000</v>
      </c>
    </row>
    <row r="620" spans="1:2" x14ac:dyDescent="0.3">
      <c r="A620" s="9" t="s">
        <v>1534</v>
      </c>
      <c r="B620" s="5">
        <v>497000000</v>
      </c>
    </row>
    <row r="621" spans="1:2" x14ac:dyDescent="0.3">
      <c r="A621" s="9" t="s">
        <v>2160</v>
      </c>
      <c r="B621" s="5">
        <v>496000000</v>
      </c>
    </row>
    <row r="622" spans="1:2" x14ac:dyDescent="0.3">
      <c r="A622" s="9" t="s">
        <v>1118</v>
      </c>
      <c r="B622" s="5">
        <v>496000000</v>
      </c>
    </row>
    <row r="623" spans="1:2" x14ac:dyDescent="0.3">
      <c r="A623" s="9" t="s">
        <v>1662</v>
      </c>
      <c r="B623" s="5">
        <v>496000000</v>
      </c>
    </row>
    <row r="624" spans="1:2" x14ac:dyDescent="0.3">
      <c r="A624" s="9" t="s">
        <v>910</v>
      </c>
      <c r="B624" s="5">
        <v>496000000</v>
      </c>
    </row>
    <row r="625" spans="1:2" x14ac:dyDescent="0.3">
      <c r="A625" s="9" t="s">
        <v>714</v>
      </c>
      <c r="B625" s="5">
        <v>495000000</v>
      </c>
    </row>
    <row r="626" spans="1:2" x14ac:dyDescent="0.3">
      <c r="A626" s="9" t="s">
        <v>667</v>
      </c>
      <c r="B626" s="5">
        <v>493000000</v>
      </c>
    </row>
    <row r="627" spans="1:2" x14ac:dyDescent="0.3">
      <c r="A627" s="9" t="s">
        <v>3009</v>
      </c>
      <c r="B627" s="5">
        <v>492000000</v>
      </c>
    </row>
    <row r="628" spans="1:2" x14ac:dyDescent="0.3">
      <c r="A628" s="9" t="s">
        <v>465</v>
      </c>
      <c r="B628" s="5">
        <v>492000000</v>
      </c>
    </row>
    <row r="629" spans="1:2" x14ac:dyDescent="0.3">
      <c r="A629" s="9" t="s">
        <v>121</v>
      </c>
      <c r="B629" s="5">
        <v>490000000</v>
      </c>
    </row>
    <row r="630" spans="1:2" x14ac:dyDescent="0.3">
      <c r="A630" s="9" t="s">
        <v>645</v>
      </c>
      <c r="B630" s="5">
        <v>489000000</v>
      </c>
    </row>
    <row r="631" spans="1:2" x14ac:dyDescent="0.3">
      <c r="A631" s="9" t="s">
        <v>2753</v>
      </c>
      <c r="B631" s="5">
        <v>489000000</v>
      </c>
    </row>
    <row r="632" spans="1:2" x14ac:dyDescent="0.3">
      <c r="A632" s="9" t="s">
        <v>1671</v>
      </c>
      <c r="B632" s="5">
        <v>487000000</v>
      </c>
    </row>
    <row r="633" spans="1:2" x14ac:dyDescent="0.3">
      <c r="A633" s="9" t="s">
        <v>1057</v>
      </c>
      <c r="B633" s="5">
        <v>487000000</v>
      </c>
    </row>
    <row r="634" spans="1:2" x14ac:dyDescent="0.3">
      <c r="A634" s="9" t="s">
        <v>2890</v>
      </c>
      <c r="B634" s="5">
        <v>484000000</v>
      </c>
    </row>
    <row r="635" spans="1:2" x14ac:dyDescent="0.3">
      <c r="A635" s="9" t="s">
        <v>1015</v>
      </c>
      <c r="B635" s="5">
        <v>483000000</v>
      </c>
    </row>
    <row r="636" spans="1:2" x14ac:dyDescent="0.3">
      <c r="A636" s="9" t="s">
        <v>987</v>
      </c>
      <c r="B636" s="5">
        <v>483000000</v>
      </c>
    </row>
    <row r="637" spans="1:2" x14ac:dyDescent="0.3">
      <c r="A637" s="9" t="s">
        <v>2256</v>
      </c>
      <c r="B637" s="5">
        <v>482000000</v>
      </c>
    </row>
    <row r="638" spans="1:2" x14ac:dyDescent="0.3">
      <c r="A638" s="9" t="s">
        <v>1151</v>
      </c>
      <c r="B638" s="5">
        <v>477000000</v>
      </c>
    </row>
    <row r="639" spans="1:2" x14ac:dyDescent="0.3">
      <c r="A639" s="9" t="s">
        <v>654</v>
      </c>
      <c r="B639" s="5">
        <v>477000000</v>
      </c>
    </row>
    <row r="640" spans="1:2" x14ac:dyDescent="0.3">
      <c r="A640" s="9" t="s">
        <v>101</v>
      </c>
      <c r="B640" s="5">
        <v>476000000</v>
      </c>
    </row>
    <row r="641" spans="1:2" x14ac:dyDescent="0.3">
      <c r="A641" s="9" t="s">
        <v>1784</v>
      </c>
      <c r="B641" s="5">
        <v>475000000</v>
      </c>
    </row>
    <row r="642" spans="1:2" x14ac:dyDescent="0.3">
      <c r="A642" s="9" t="s">
        <v>1731</v>
      </c>
      <c r="B642" s="5">
        <v>475000000</v>
      </c>
    </row>
    <row r="643" spans="1:2" x14ac:dyDescent="0.3">
      <c r="A643" s="9" t="s">
        <v>2175</v>
      </c>
      <c r="B643" s="5">
        <v>475000000</v>
      </c>
    </row>
    <row r="644" spans="1:2" x14ac:dyDescent="0.3">
      <c r="A644" s="9" t="s">
        <v>1035</v>
      </c>
      <c r="B644" s="5">
        <v>475000000</v>
      </c>
    </row>
    <row r="645" spans="1:2" x14ac:dyDescent="0.3">
      <c r="A645" s="9" t="s">
        <v>1560</v>
      </c>
      <c r="B645" s="5">
        <v>474000000</v>
      </c>
    </row>
    <row r="646" spans="1:2" x14ac:dyDescent="0.3">
      <c r="A646" s="9" t="s">
        <v>1084</v>
      </c>
      <c r="B646" s="5">
        <v>474000000</v>
      </c>
    </row>
    <row r="647" spans="1:2" x14ac:dyDescent="0.3">
      <c r="A647" s="9" t="s">
        <v>1236</v>
      </c>
      <c r="B647" s="5">
        <v>472000000</v>
      </c>
    </row>
    <row r="648" spans="1:2" x14ac:dyDescent="0.3">
      <c r="A648" s="9" t="s">
        <v>806</v>
      </c>
      <c r="B648" s="5">
        <v>471000000</v>
      </c>
    </row>
    <row r="649" spans="1:2" x14ac:dyDescent="0.3">
      <c r="A649" s="9" t="s">
        <v>976</v>
      </c>
      <c r="B649" s="5">
        <v>468000000</v>
      </c>
    </row>
    <row r="650" spans="1:2" x14ac:dyDescent="0.3">
      <c r="A650" s="9" t="s">
        <v>611</v>
      </c>
      <c r="B650" s="5">
        <v>468000000</v>
      </c>
    </row>
    <row r="651" spans="1:2" x14ac:dyDescent="0.3">
      <c r="A651" s="9" t="s">
        <v>1295</v>
      </c>
      <c r="B651" s="5">
        <v>466000000</v>
      </c>
    </row>
    <row r="652" spans="1:2" x14ac:dyDescent="0.3">
      <c r="A652" s="9" t="s">
        <v>884</v>
      </c>
      <c r="B652" s="5">
        <v>465000000</v>
      </c>
    </row>
    <row r="653" spans="1:2" x14ac:dyDescent="0.3">
      <c r="A653" s="9" t="s">
        <v>2800</v>
      </c>
      <c r="B653" s="5">
        <v>463000000</v>
      </c>
    </row>
    <row r="654" spans="1:2" x14ac:dyDescent="0.3">
      <c r="A654" s="9" t="s">
        <v>522</v>
      </c>
      <c r="B654" s="5">
        <v>462000000</v>
      </c>
    </row>
    <row r="655" spans="1:2" x14ac:dyDescent="0.3">
      <c r="A655" s="9" t="s">
        <v>980</v>
      </c>
      <c r="B655" s="5">
        <v>461000000</v>
      </c>
    </row>
    <row r="656" spans="1:2" x14ac:dyDescent="0.3">
      <c r="A656" s="9" t="s">
        <v>2631</v>
      </c>
      <c r="B656" s="5">
        <v>460000000</v>
      </c>
    </row>
    <row r="657" spans="1:2" x14ac:dyDescent="0.3">
      <c r="A657" s="9" t="s">
        <v>2390</v>
      </c>
      <c r="B657" s="5">
        <v>458000000</v>
      </c>
    </row>
    <row r="658" spans="1:2" x14ac:dyDescent="0.3">
      <c r="A658" s="9" t="s">
        <v>2105</v>
      </c>
      <c r="B658" s="5">
        <v>456000000</v>
      </c>
    </row>
    <row r="659" spans="1:2" x14ac:dyDescent="0.3">
      <c r="A659" s="9" t="s">
        <v>1723</v>
      </c>
      <c r="B659" s="5">
        <v>456000000</v>
      </c>
    </row>
    <row r="660" spans="1:2" x14ac:dyDescent="0.3">
      <c r="A660" s="9" t="s">
        <v>795</v>
      </c>
      <c r="B660" s="5">
        <v>450000000</v>
      </c>
    </row>
    <row r="661" spans="1:2" x14ac:dyDescent="0.3">
      <c r="A661" s="9" t="s">
        <v>1436</v>
      </c>
      <c r="B661" s="5">
        <v>450000000</v>
      </c>
    </row>
    <row r="662" spans="1:2" x14ac:dyDescent="0.3">
      <c r="A662" s="9" t="s">
        <v>1660</v>
      </c>
      <c r="B662" s="5">
        <v>450000000</v>
      </c>
    </row>
    <row r="663" spans="1:2" x14ac:dyDescent="0.3">
      <c r="A663" s="9" t="s">
        <v>1735</v>
      </c>
      <c r="B663" s="5">
        <v>450000000</v>
      </c>
    </row>
    <row r="664" spans="1:2" x14ac:dyDescent="0.3">
      <c r="A664" s="9" t="s">
        <v>2819</v>
      </c>
      <c r="B664" s="5">
        <v>449000000</v>
      </c>
    </row>
    <row r="665" spans="1:2" x14ac:dyDescent="0.3">
      <c r="A665" s="9" t="s">
        <v>1700</v>
      </c>
      <c r="B665" s="5">
        <v>449000000</v>
      </c>
    </row>
    <row r="666" spans="1:2" x14ac:dyDescent="0.3">
      <c r="A666" s="9" t="s">
        <v>382</v>
      </c>
      <c r="B666" s="5">
        <v>448000000</v>
      </c>
    </row>
    <row r="667" spans="1:2" x14ac:dyDescent="0.3">
      <c r="A667" s="9" t="s">
        <v>1767</v>
      </c>
      <c r="B667" s="5">
        <v>448000000</v>
      </c>
    </row>
    <row r="668" spans="1:2" x14ac:dyDescent="0.3">
      <c r="A668" s="9" t="s">
        <v>2285</v>
      </c>
      <c r="B668" s="5">
        <v>448000000</v>
      </c>
    </row>
    <row r="669" spans="1:2" x14ac:dyDescent="0.3">
      <c r="A669" s="9" t="s">
        <v>328</v>
      </c>
      <c r="B669" s="5">
        <v>447000000</v>
      </c>
    </row>
    <row r="670" spans="1:2" x14ac:dyDescent="0.3">
      <c r="A670" s="9" t="s">
        <v>1450</v>
      </c>
      <c r="B670" s="5">
        <v>445000000</v>
      </c>
    </row>
    <row r="671" spans="1:2" x14ac:dyDescent="0.3">
      <c r="A671" s="9" t="s">
        <v>788</v>
      </c>
      <c r="B671" s="5">
        <v>445000000</v>
      </c>
    </row>
    <row r="672" spans="1:2" x14ac:dyDescent="0.3">
      <c r="A672" s="9" t="s">
        <v>1640</v>
      </c>
      <c r="B672" s="5">
        <v>441000000</v>
      </c>
    </row>
    <row r="673" spans="1:2" x14ac:dyDescent="0.3">
      <c r="A673" s="9" t="s">
        <v>674</v>
      </c>
      <c r="B673" s="5">
        <v>440000000</v>
      </c>
    </row>
    <row r="674" spans="1:2" x14ac:dyDescent="0.3">
      <c r="A674" s="9" t="s">
        <v>2004</v>
      </c>
      <c r="B674" s="5">
        <v>440000000</v>
      </c>
    </row>
    <row r="675" spans="1:2" x14ac:dyDescent="0.3">
      <c r="A675" s="9" t="s">
        <v>2674</v>
      </c>
      <c r="B675" s="5">
        <v>439000000</v>
      </c>
    </row>
    <row r="676" spans="1:2" x14ac:dyDescent="0.3">
      <c r="A676" s="9" t="s">
        <v>1685</v>
      </c>
      <c r="B676" s="5">
        <v>438000000</v>
      </c>
    </row>
    <row r="677" spans="1:2" x14ac:dyDescent="0.3">
      <c r="A677" s="9" t="s">
        <v>2144</v>
      </c>
      <c r="B677" s="5">
        <v>436000000</v>
      </c>
    </row>
    <row r="678" spans="1:2" x14ac:dyDescent="0.3">
      <c r="A678" s="9" t="s">
        <v>637</v>
      </c>
      <c r="B678" s="5">
        <v>435000000</v>
      </c>
    </row>
    <row r="679" spans="1:2" x14ac:dyDescent="0.3">
      <c r="A679" s="9" t="s">
        <v>1337</v>
      </c>
      <c r="B679" s="5">
        <v>435000000</v>
      </c>
    </row>
    <row r="680" spans="1:2" x14ac:dyDescent="0.3">
      <c r="A680" s="9" t="s">
        <v>1282</v>
      </c>
      <c r="B680" s="5">
        <v>435000000</v>
      </c>
    </row>
    <row r="681" spans="1:2" x14ac:dyDescent="0.3">
      <c r="A681" s="9" t="s">
        <v>1550</v>
      </c>
      <c r="B681" s="5">
        <v>434000000</v>
      </c>
    </row>
    <row r="682" spans="1:2" x14ac:dyDescent="0.3">
      <c r="A682" s="9" t="s">
        <v>623</v>
      </c>
      <c r="B682" s="5">
        <v>434000000</v>
      </c>
    </row>
    <row r="683" spans="1:2" x14ac:dyDescent="0.3">
      <c r="A683" s="9" t="s">
        <v>2448</v>
      </c>
      <c r="B683" s="5">
        <v>433000000</v>
      </c>
    </row>
    <row r="684" spans="1:2" x14ac:dyDescent="0.3">
      <c r="A684" s="9" t="s">
        <v>399</v>
      </c>
      <c r="B684" s="5">
        <v>433000000</v>
      </c>
    </row>
    <row r="685" spans="1:2" x14ac:dyDescent="0.3">
      <c r="A685" s="9" t="s">
        <v>1714</v>
      </c>
      <c r="B685" s="5">
        <v>433000000</v>
      </c>
    </row>
    <row r="686" spans="1:2" x14ac:dyDescent="0.3">
      <c r="A686" s="9" t="s">
        <v>1832</v>
      </c>
      <c r="B686" s="5">
        <v>432000000</v>
      </c>
    </row>
    <row r="687" spans="1:2" x14ac:dyDescent="0.3">
      <c r="A687" s="9" t="s">
        <v>2071</v>
      </c>
      <c r="B687" s="5">
        <v>432000000</v>
      </c>
    </row>
    <row r="688" spans="1:2" x14ac:dyDescent="0.3">
      <c r="A688" s="9" t="s">
        <v>1229</v>
      </c>
      <c r="B688" s="5">
        <v>431000000</v>
      </c>
    </row>
    <row r="689" spans="1:2" x14ac:dyDescent="0.3">
      <c r="A689" s="9" t="s">
        <v>2304</v>
      </c>
      <c r="B689" s="5">
        <v>430000000</v>
      </c>
    </row>
    <row r="690" spans="1:2" x14ac:dyDescent="0.3">
      <c r="A690" s="9" t="s">
        <v>499</v>
      </c>
      <c r="B690" s="5">
        <v>428000000</v>
      </c>
    </row>
    <row r="691" spans="1:2" x14ac:dyDescent="0.3">
      <c r="A691" s="9" t="s">
        <v>1120</v>
      </c>
      <c r="B691" s="5">
        <v>427000000</v>
      </c>
    </row>
    <row r="692" spans="1:2" x14ac:dyDescent="0.3">
      <c r="A692" s="9" t="s">
        <v>2307</v>
      </c>
      <c r="B692" s="5">
        <v>427000000</v>
      </c>
    </row>
    <row r="693" spans="1:2" x14ac:dyDescent="0.3">
      <c r="A693" s="9" t="s">
        <v>132</v>
      </c>
      <c r="B693" s="5">
        <v>427000000</v>
      </c>
    </row>
    <row r="694" spans="1:2" x14ac:dyDescent="0.3">
      <c r="A694" s="9" t="s">
        <v>2133</v>
      </c>
      <c r="B694" s="5">
        <v>426000000</v>
      </c>
    </row>
    <row r="695" spans="1:2" x14ac:dyDescent="0.3">
      <c r="A695" s="9" t="s">
        <v>519</v>
      </c>
      <c r="B695" s="5">
        <v>426000000</v>
      </c>
    </row>
    <row r="696" spans="1:2" x14ac:dyDescent="0.3">
      <c r="A696" s="9" t="s">
        <v>551</v>
      </c>
      <c r="B696" s="5">
        <v>425000000</v>
      </c>
    </row>
    <row r="697" spans="1:2" x14ac:dyDescent="0.3">
      <c r="A697" s="9" t="s">
        <v>2811</v>
      </c>
      <c r="B697" s="5">
        <v>424000000</v>
      </c>
    </row>
    <row r="698" spans="1:2" x14ac:dyDescent="0.3">
      <c r="A698" s="9" t="s">
        <v>355</v>
      </c>
      <c r="B698" s="5">
        <v>424000000</v>
      </c>
    </row>
    <row r="699" spans="1:2" x14ac:dyDescent="0.3">
      <c r="A699" s="9" t="s">
        <v>1562</v>
      </c>
      <c r="B699" s="5">
        <v>423000000</v>
      </c>
    </row>
    <row r="700" spans="1:2" x14ac:dyDescent="0.3">
      <c r="A700" s="9" t="s">
        <v>1571</v>
      </c>
      <c r="B700" s="5">
        <v>422000000</v>
      </c>
    </row>
    <row r="701" spans="1:2" x14ac:dyDescent="0.3">
      <c r="A701" s="9" t="s">
        <v>1676</v>
      </c>
      <c r="B701" s="5">
        <v>422000000</v>
      </c>
    </row>
    <row r="702" spans="1:2" x14ac:dyDescent="0.3">
      <c r="A702" s="9" t="s">
        <v>1413</v>
      </c>
      <c r="B702" s="5">
        <v>421000000</v>
      </c>
    </row>
    <row r="703" spans="1:2" x14ac:dyDescent="0.3">
      <c r="A703" s="9" t="s">
        <v>1114</v>
      </c>
      <c r="B703" s="5">
        <v>419000000</v>
      </c>
    </row>
    <row r="704" spans="1:2" x14ac:dyDescent="0.3">
      <c r="A704" s="9" t="s">
        <v>1382</v>
      </c>
      <c r="B704" s="5">
        <v>419000000</v>
      </c>
    </row>
    <row r="705" spans="1:2" x14ac:dyDescent="0.3">
      <c r="A705" s="9" t="s">
        <v>814</v>
      </c>
      <c r="B705" s="5">
        <v>418000000</v>
      </c>
    </row>
    <row r="706" spans="1:2" x14ac:dyDescent="0.3">
      <c r="A706" s="9" t="s">
        <v>954</v>
      </c>
      <c r="B706" s="5">
        <v>417000000</v>
      </c>
    </row>
    <row r="707" spans="1:2" x14ac:dyDescent="0.3">
      <c r="A707" s="9" t="s">
        <v>1188</v>
      </c>
      <c r="B707" s="5">
        <v>417000000</v>
      </c>
    </row>
    <row r="708" spans="1:2" x14ac:dyDescent="0.3">
      <c r="A708" s="9" t="s">
        <v>1539</v>
      </c>
      <c r="B708" s="5">
        <v>417000000</v>
      </c>
    </row>
    <row r="709" spans="1:2" x14ac:dyDescent="0.3">
      <c r="A709" s="9" t="s">
        <v>2896</v>
      </c>
      <c r="B709" s="5">
        <v>416000000</v>
      </c>
    </row>
    <row r="710" spans="1:2" x14ac:dyDescent="0.3">
      <c r="A710" s="9" t="s">
        <v>420</v>
      </c>
      <c r="B710" s="5">
        <v>415000000</v>
      </c>
    </row>
    <row r="711" spans="1:2" x14ac:dyDescent="0.3">
      <c r="A711" s="9" t="s">
        <v>937</v>
      </c>
      <c r="B711" s="5">
        <v>414000000</v>
      </c>
    </row>
    <row r="712" spans="1:2" x14ac:dyDescent="0.3">
      <c r="A712" s="9" t="s">
        <v>703</v>
      </c>
      <c r="B712" s="5">
        <v>414000000</v>
      </c>
    </row>
    <row r="713" spans="1:2" x14ac:dyDescent="0.3">
      <c r="A713" s="9" t="s">
        <v>778</v>
      </c>
      <c r="B713" s="5">
        <v>413000000</v>
      </c>
    </row>
    <row r="714" spans="1:2" x14ac:dyDescent="0.3">
      <c r="A714" s="9" t="s">
        <v>435</v>
      </c>
      <c r="B714" s="5">
        <v>412000000</v>
      </c>
    </row>
    <row r="715" spans="1:2" x14ac:dyDescent="0.3">
      <c r="A715" s="9" t="s">
        <v>1814</v>
      </c>
      <c r="B715" s="5">
        <v>410000000</v>
      </c>
    </row>
    <row r="716" spans="1:2" x14ac:dyDescent="0.3">
      <c r="A716" s="9" t="s">
        <v>1728</v>
      </c>
      <c r="B716" s="5">
        <v>410000000</v>
      </c>
    </row>
    <row r="717" spans="1:2" x14ac:dyDescent="0.3">
      <c r="A717" s="9" t="s">
        <v>2226</v>
      </c>
      <c r="B717" s="5">
        <v>408000000</v>
      </c>
    </row>
    <row r="718" spans="1:2" x14ac:dyDescent="0.3">
      <c r="A718" s="9" t="s">
        <v>2481</v>
      </c>
      <c r="B718" s="5">
        <v>408000000</v>
      </c>
    </row>
    <row r="719" spans="1:2" x14ac:dyDescent="0.3">
      <c r="A719" s="9" t="s">
        <v>1788</v>
      </c>
      <c r="B719" s="5">
        <v>408000000</v>
      </c>
    </row>
    <row r="720" spans="1:2" x14ac:dyDescent="0.3">
      <c r="A720" s="9" t="s">
        <v>842</v>
      </c>
      <c r="B720" s="5">
        <v>408000000</v>
      </c>
    </row>
    <row r="721" spans="1:2" x14ac:dyDescent="0.3">
      <c r="A721" s="9" t="s">
        <v>923</v>
      </c>
      <c r="B721" s="5">
        <v>407000000</v>
      </c>
    </row>
    <row r="722" spans="1:2" x14ac:dyDescent="0.3">
      <c r="A722" s="9" t="s">
        <v>946</v>
      </c>
      <c r="B722" s="5">
        <v>407000000</v>
      </c>
    </row>
    <row r="723" spans="1:2" x14ac:dyDescent="0.3">
      <c r="A723" s="9" t="s">
        <v>2080</v>
      </c>
      <c r="B723" s="5">
        <v>407000000</v>
      </c>
    </row>
    <row r="724" spans="1:2" x14ac:dyDescent="0.3">
      <c r="A724" s="9" t="s">
        <v>2581</v>
      </c>
      <c r="B724" s="5">
        <v>406000000</v>
      </c>
    </row>
    <row r="725" spans="1:2" x14ac:dyDescent="0.3">
      <c r="A725" s="9" t="s">
        <v>438</v>
      </c>
      <c r="B725" s="5">
        <v>405000000</v>
      </c>
    </row>
    <row r="726" spans="1:2" x14ac:dyDescent="0.3">
      <c r="A726" s="9" t="s">
        <v>660</v>
      </c>
      <c r="B726" s="5">
        <v>404000000</v>
      </c>
    </row>
    <row r="727" spans="1:2" x14ac:dyDescent="0.3">
      <c r="A727" s="9" t="s">
        <v>2418</v>
      </c>
      <c r="B727" s="5">
        <v>404000000</v>
      </c>
    </row>
    <row r="728" spans="1:2" x14ac:dyDescent="0.3">
      <c r="A728" s="9" t="s">
        <v>2958</v>
      </c>
      <c r="B728" s="5">
        <v>403000000</v>
      </c>
    </row>
    <row r="729" spans="1:2" x14ac:dyDescent="0.3">
      <c r="A729" s="9" t="s">
        <v>1473</v>
      </c>
      <c r="B729" s="5">
        <v>403000000</v>
      </c>
    </row>
    <row r="730" spans="1:2" x14ac:dyDescent="0.3">
      <c r="A730" s="9" t="s">
        <v>1498</v>
      </c>
      <c r="B730" s="5">
        <v>403000000</v>
      </c>
    </row>
    <row r="731" spans="1:2" x14ac:dyDescent="0.3">
      <c r="A731" s="9" t="s">
        <v>1574</v>
      </c>
      <c r="B731" s="5">
        <v>402000000</v>
      </c>
    </row>
    <row r="732" spans="1:2" x14ac:dyDescent="0.3">
      <c r="A732" s="9" t="s">
        <v>1616</v>
      </c>
      <c r="B732" s="5">
        <v>401000000</v>
      </c>
    </row>
    <row r="733" spans="1:2" x14ac:dyDescent="0.3">
      <c r="A733" s="9" t="s">
        <v>1392</v>
      </c>
      <c r="B733" s="5">
        <v>401000000</v>
      </c>
    </row>
    <row r="734" spans="1:2" x14ac:dyDescent="0.3">
      <c r="A734" s="9" t="s">
        <v>136</v>
      </c>
      <c r="B734" s="5">
        <v>400000000</v>
      </c>
    </row>
    <row r="735" spans="1:2" x14ac:dyDescent="0.3">
      <c r="A735" s="9" t="s">
        <v>1577</v>
      </c>
      <c r="B735" s="5">
        <v>400000000</v>
      </c>
    </row>
    <row r="736" spans="1:2" x14ac:dyDescent="0.3">
      <c r="A736" s="9" t="s">
        <v>1009</v>
      </c>
      <c r="B736" s="5">
        <v>399000000</v>
      </c>
    </row>
    <row r="737" spans="1:2" x14ac:dyDescent="0.3">
      <c r="A737" s="9" t="s">
        <v>2198</v>
      </c>
      <c r="B737" s="5">
        <v>399000000</v>
      </c>
    </row>
    <row r="738" spans="1:2" x14ac:dyDescent="0.3">
      <c r="A738" s="9" t="s">
        <v>970</v>
      </c>
      <c r="B738" s="5">
        <v>398000000</v>
      </c>
    </row>
    <row r="739" spans="1:2" x14ac:dyDescent="0.3">
      <c r="A739" s="9" t="s">
        <v>1476</v>
      </c>
      <c r="B739" s="5">
        <v>397000000</v>
      </c>
    </row>
    <row r="740" spans="1:2" x14ac:dyDescent="0.3">
      <c r="A740" s="9" t="s">
        <v>1638</v>
      </c>
      <c r="B740" s="5">
        <v>397000000</v>
      </c>
    </row>
    <row r="741" spans="1:2" x14ac:dyDescent="0.3">
      <c r="A741" s="9" t="s">
        <v>2386</v>
      </c>
      <c r="B741" s="5">
        <v>396000000</v>
      </c>
    </row>
    <row r="742" spans="1:2" x14ac:dyDescent="0.3">
      <c r="A742" s="9" t="s">
        <v>2821</v>
      </c>
      <c r="B742" s="5">
        <v>396000000</v>
      </c>
    </row>
    <row r="743" spans="1:2" x14ac:dyDescent="0.3">
      <c r="A743" s="9" t="s">
        <v>907</v>
      </c>
      <c r="B743" s="5">
        <v>395000000</v>
      </c>
    </row>
    <row r="744" spans="1:2" x14ac:dyDescent="0.3">
      <c r="A744" s="9" t="s">
        <v>1927</v>
      </c>
      <c r="B744" s="5">
        <v>394000000</v>
      </c>
    </row>
    <row r="745" spans="1:2" x14ac:dyDescent="0.3">
      <c r="A745" s="9" t="s">
        <v>2001</v>
      </c>
      <c r="B745" s="5">
        <v>394000000</v>
      </c>
    </row>
    <row r="746" spans="1:2" x14ac:dyDescent="0.3">
      <c r="A746" s="9" t="s">
        <v>1993</v>
      </c>
      <c r="B746" s="5">
        <v>393000000</v>
      </c>
    </row>
    <row r="747" spans="1:2" x14ac:dyDescent="0.3">
      <c r="A747" s="9" t="s">
        <v>1092</v>
      </c>
      <c r="B747" s="5">
        <v>393000000</v>
      </c>
    </row>
    <row r="748" spans="1:2" x14ac:dyDescent="0.3">
      <c r="A748" s="9" t="s">
        <v>2655</v>
      </c>
      <c r="B748" s="5">
        <v>391000000</v>
      </c>
    </row>
    <row r="749" spans="1:2" x14ac:dyDescent="0.3">
      <c r="A749" s="9" t="s">
        <v>2162</v>
      </c>
      <c r="B749" s="5">
        <v>390000000</v>
      </c>
    </row>
    <row r="750" spans="1:2" x14ac:dyDescent="0.3">
      <c r="A750" s="9" t="s">
        <v>1410</v>
      </c>
      <c r="B750" s="5">
        <v>390000000</v>
      </c>
    </row>
    <row r="751" spans="1:2" x14ac:dyDescent="0.3">
      <c r="A751" s="9" t="s">
        <v>1173</v>
      </c>
      <c r="B751" s="5">
        <v>390000000</v>
      </c>
    </row>
    <row r="752" spans="1:2" x14ac:dyDescent="0.3">
      <c r="A752" s="9" t="s">
        <v>2588</v>
      </c>
      <c r="B752" s="5">
        <v>390000000</v>
      </c>
    </row>
    <row r="753" spans="1:2" x14ac:dyDescent="0.3">
      <c r="A753" s="9" t="s">
        <v>3011</v>
      </c>
      <c r="B753" s="5">
        <v>389000000</v>
      </c>
    </row>
    <row r="754" spans="1:2" x14ac:dyDescent="0.3">
      <c r="A754" s="9" t="s">
        <v>2011</v>
      </c>
      <c r="B754" s="5">
        <v>388000000</v>
      </c>
    </row>
    <row r="755" spans="1:2" x14ac:dyDescent="0.3">
      <c r="A755" s="9" t="s">
        <v>1403</v>
      </c>
      <c r="B755" s="5">
        <v>386000000</v>
      </c>
    </row>
    <row r="756" spans="1:2" x14ac:dyDescent="0.3">
      <c r="A756" s="9" t="s">
        <v>2107</v>
      </c>
      <c r="B756" s="5">
        <v>384000000</v>
      </c>
    </row>
    <row r="757" spans="1:2" x14ac:dyDescent="0.3">
      <c r="A757" s="9" t="s">
        <v>2139</v>
      </c>
      <c r="B757" s="5">
        <v>382000000</v>
      </c>
    </row>
    <row r="758" spans="1:2" x14ac:dyDescent="0.3">
      <c r="A758" s="9" t="s">
        <v>2297</v>
      </c>
      <c r="B758" s="5">
        <v>382000000</v>
      </c>
    </row>
    <row r="759" spans="1:2" x14ac:dyDescent="0.3">
      <c r="A759" s="9" t="s">
        <v>620</v>
      </c>
      <c r="B759" s="5">
        <v>381000000</v>
      </c>
    </row>
    <row r="760" spans="1:2" x14ac:dyDescent="0.3">
      <c r="A760" s="9" t="s">
        <v>1719</v>
      </c>
      <c r="B760" s="5">
        <v>381000000</v>
      </c>
    </row>
    <row r="761" spans="1:2" x14ac:dyDescent="0.3">
      <c r="A761" s="9" t="s">
        <v>1280</v>
      </c>
      <c r="B761" s="5">
        <v>381000000</v>
      </c>
    </row>
    <row r="762" spans="1:2" x14ac:dyDescent="0.3">
      <c r="A762" s="9" t="s">
        <v>1251</v>
      </c>
      <c r="B762" s="5">
        <v>381000000</v>
      </c>
    </row>
    <row r="763" spans="1:2" x14ac:dyDescent="0.3">
      <c r="A763" s="9" t="s">
        <v>2335</v>
      </c>
      <c r="B763" s="5">
        <v>380000000</v>
      </c>
    </row>
    <row r="764" spans="1:2" x14ac:dyDescent="0.3">
      <c r="A764" s="9" t="s">
        <v>1389</v>
      </c>
      <c r="B764" s="5">
        <v>380000000</v>
      </c>
    </row>
    <row r="765" spans="1:2" x14ac:dyDescent="0.3">
      <c r="A765" s="9" t="s">
        <v>3014</v>
      </c>
      <c r="B765" s="5">
        <v>379000000</v>
      </c>
    </row>
    <row r="766" spans="1:2" x14ac:dyDescent="0.3">
      <c r="A766" s="9" t="s">
        <v>696</v>
      </c>
      <c r="B766" s="5">
        <v>379000000</v>
      </c>
    </row>
    <row r="767" spans="1:2" x14ac:dyDescent="0.3">
      <c r="A767" s="9" t="s">
        <v>1003</v>
      </c>
      <c r="B767" s="5">
        <v>379000000</v>
      </c>
    </row>
    <row r="768" spans="1:2" x14ac:dyDescent="0.3">
      <c r="A768" s="9" t="s">
        <v>2210</v>
      </c>
      <c r="B768" s="5">
        <v>378000000</v>
      </c>
    </row>
    <row r="769" spans="1:2" x14ac:dyDescent="0.3">
      <c r="A769" s="9" t="s">
        <v>1567</v>
      </c>
      <c r="B769" s="5">
        <v>378000000</v>
      </c>
    </row>
    <row r="770" spans="1:2" x14ac:dyDescent="0.3">
      <c r="A770" s="9" t="s">
        <v>2942</v>
      </c>
      <c r="B770" s="5">
        <v>376000000</v>
      </c>
    </row>
    <row r="771" spans="1:2" x14ac:dyDescent="0.3">
      <c r="A771" s="9" t="s">
        <v>171</v>
      </c>
      <c r="B771" s="5">
        <v>376000000</v>
      </c>
    </row>
    <row r="772" spans="1:2" x14ac:dyDescent="0.3">
      <c r="A772" s="9" t="s">
        <v>1370</v>
      </c>
      <c r="B772" s="5">
        <v>376000000</v>
      </c>
    </row>
    <row r="773" spans="1:2" x14ac:dyDescent="0.3">
      <c r="A773" s="9" t="s">
        <v>1604</v>
      </c>
      <c r="B773" s="5">
        <v>374000000</v>
      </c>
    </row>
    <row r="774" spans="1:2" x14ac:dyDescent="0.3">
      <c r="A774" s="9" t="s">
        <v>1835</v>
      </c>
      <c r="B774" s="5">
        <v>373000000</v>
      </c>
    </row>
    <row r="775" spans="1:2" x14ac:dyDescent="0.3">
      <c r="A775" s="9" t="s">
        <v>1669</v>
      </c>
      <c r="B775" s="5">
        <v>371000000</v>
      </c>
    </row>
    <row r="776" spans="1:2" x14ac:dyDescent="0.3">
      <c r="A776" s="9" t="s">
        <v>2925</v>
      </c>
      <c r="B776" s="5">
        <v>371000000</v>
      </c>
    </row>
    <row r="777" spans="1:2" x14ac:dyDescent="0.3">
      <c r="A777" s="9" t="s">
        <v>547</v>
      </c>
      <c r="B777" s="5">
        <v>371000000</v>
      </c>
    </row>
    <row r="778" spans="1:2" x14ac:dyDescent="0.3">
      <c r="A778" s="9" t="s">
        <v>2864</v>
      </c>
      <c r="B778" s="5">
        <v>370000000</v>
      </c>
    </row>
    <row r="779" spans="1:2" x14ac:dyDescent="0.3">
      <c r="A779" s="9" t="s">
        <v>1315</v>
      </c>
      <c r="B779" s="5">
        <v>370000000</v>
      </c>
    </row>
    <row r="780" spans="1:2" x14ac:dyDescent="0.3">
      <c r="A780" s="9" t="s">
        <v>1726</v>
      </c>
      <c r="B780" s="5">
        <v>370000000</v>
      </c>
    </row>
    <row r="781" spans="1:2" x14ac:dyDescent="0.3">
      <c r="A781" s="9" t="s">
        <v>1972</v>
      </c>
      <c r="B781" s="5">
        <v>369000000</v>
      </c>
    </row>
    <row r="782" spans="1:2" x14ac:dyDescent="0.3">
      <c r="A782" s="9" t="s">
        <v>2113</v>
      </c>
      <c r="B782" s="5">
        <v>368000000</v>
      </c>
    </row>
    <row r="783" spans="1:2" x14ac:dyDescent="0.3">
      <c r="A783" s="9" t="s">
        <v>700</v>
      </c>
      <c r="B783" s="5">
        <v>367000000</v>
      </c>
    </row>
    <row r="784" spans="1:2" x14ac:dyDescent="0.3">
      <c r="A784" s="9" t="s">
        <v>881</v>
      </c>
      <c r="B784" s="5">
        <v>366000000</v>
      </c>
    </row>
    <row r="785" spans="1:2" x14ac:dyDescent="0.3">
      <c r="A785" s="9" t="s">
        <v>1830</v>
      </c>
      <c r="B785" s="5">
        <v>365000000</v>
      </c>
    </row>
    <row r="786" spans="1:2" x14ac:dyDescent="0.3">
      <c r="A786" s="9" t="s">
        <v>1666</v>
      </c>
      <c r="B786" s="5">
        <v>365000000</v>
      </c>
    </row>
    <row r="787" spans="1:2" x14ac:dyDescent="0.3">
      <c r="A787" s="9" t="s">
        <v>2299</v>
      </c>
      <c r="B787" s="5">
        <v>365000000</v>
      </c>
    </row>
    <row r="788" spans="1:2" x14ac:dyDescent="0.3">
      <c r="A788" s="9" t="s">
        <v>1479</v>
      </c>
      <c r="B788" s="5">
        <v>364000000</v>
      </c>
    </row>
    <row r="789" spans="1:2" x14ac:dyDescent="0.3">
      <c r="A789" s="9" t="s">
        <v>2685</v>
      </c>
      <c r="B789" s="5">
        <v>362000000</v>
      </c>
    </row>
    <row r="790" spans="1:2" x14ac:dyDescent="0.3">
      <c r="A790" s="9" t="s">
        <v>2057</v>
      </c>
      <c r="B790" s="5">
        <v>362000000</v>
      </c>
    </row>
    <row r="791" spans="1:2" x14ac:dyDescent="0.3">
      <c r="A791" s="9" t="s">
        <v>2180</v>
      </c>
      <c r="B791" s="5">
        <v>361000000</v>
      </c>
    </row>
    <row r="792" spans="1:2" x14ac:dyDescent="0.3">
      <c r="A792" s="9" t="s">
        <v>2462</v>
      </c>
      <c r="B792" s="5">
        <v>361000000</v>
      </c>
    </row>
    <row r="793" spans="1:2" x14ac:dyDescent="0.3">
      <c r="A793" s="9" t="s">
        <v>1049</v>
      </c>
      <c r="B793" s="5">
        <v>360000000</v>
      </c>
    </row>
    <row r="794" spans="1:2" x14ac:dyDescent="0.3">
      <c r="A794" s="9" t="s">
        <v>2662</v>
      </c>
      <c r="B794" s="5">
        <v>359000000</v>
      </c>
    </row>
    <row r="795" spans="1:2" x14ac:dyDescent="0.3">
      <c r="A795" s="9" t="s">
        <v>1500</v>
      </c>
      <c r="B795" s="5">
        <v>358000000</v>
      </c>
    </row>
    <row r="796" spans="1:2" x14ac:dyDescent="0.3">
      <c r="A796" s="9" t="s">
        <v>916</v>
      </c>
      <c r="B796" s="5">
        <v>357000000</v>
      </c>
    </row>
    <row r="797" spans="1:2" x14ac:dyDescent="0.3">
      <c r="A797" s="9" t="s">
        <v>1811</v>
      </c>
      <c r="B797" s="5">
        <v>356000000</v>
      </c>
    </row>
    <row r="798" spans="1:2" x14ac:dyDescent="0.3">
      <c r="A798" s="9" t="s">
        <v>1966</v>
      </c>
      <c r="B798" s="5">
        <v>352000000</v>
      </c>
    </row>
    <row r="799" spans="1:2" x14ac:dyDescent="0.3">
      <c r="A799" s="9" t="s">
        <v>2842</v>
      </c>
      <c r="B799" s="5">
        <v>352000000</v>
      </c>
    </row>
    <row r="800" spans="1:2" x14ac:dyDescent="0.3">
      <c r="A800" s="9" t="s">
        <v>2561</v>
      </c>
      <c r="B800" s="5">
        <v>352000000</v>
      </c>
    </row>
    <row r="801" spans="1:2" x14ac:dyDescent="0.3">
      <c r="A801" s="9" t="s">
        <v>650</v>
      </c>
      <c r="B801" s="5">
        <v>352000000</v>
      </c>
    </row>
    <row r="802" spans="1:2" x14ac:dyDescent="0.3">
      <c r="A802" s="9" t="s">
        <v>1593</v>
      </c>
      <c r="B802" s="5">
        <v>351000000</v>
      </c>
    </row>
    <row r="803" spans="1:2" x14ac:dyDescent="0.3">
      <c r="A803" s="9" t="s">
        <v>1063</v>
      </c>
      <c r="B803" s="5">
        <v>351000000</v>
      </c>
    </row>
    <row r="804" spans="1:2" x14ac:dyDescent="0.3">
      <c r="A804" s="9" t="s">
        <v>2660</v>
      </c>
      <c r="B804" s="5">
        <v>350000000</v>
      </c>
    </row>
    <row r="805" spans="1:2" x14ac:dyDescent="0.3">
      <c r="A805" s="9" t="s">
        <v>706</v>
      </c>
      <c r="B805" s="5">
        <v>350000000</v>
      </c>
    </row>
    <row r="806" spans="1:2" x14ac:dyDescent="0.3">
      <c r="A806" s="9" t="s">
        <v>1649</v>
      </c>
      <c r="B806" s="5">
        <v>349000000</v>
      </c>
    </row>
    <row r="807" spans="1:2" x14ac:dyDescent="0.3">
      <c r="A807" s="9" t="s">
        <v>2332</v>
      </c>
      <c r="B807" s="5">
        <v>347000000</v>
      </c>
    </row>
    <row r="808" spans="1:2" x14ac:dyDescent="0.3">
      <c r="A808" s="9" t="s">
        <v>2442</v>
      </c>
      <c r="B808" s="5">
        <v>346000000</v>
      </c>
    </row>
    <row r="809" spans="1:2" x14ac:dyDescent="0.3">
      <c r="A809" s="9" t="s">
        <v>2309</v>
      </c>
      <c r="B809" s="5">
        <v>345000000</v>
      </c>
    </row>
    <row r="810" spans="1:2" x14ac:dyDescent="0.3">
      <c r="A810" s="9" t="s">
        <v>1618</v>
      </c>
      <c r="B810" s="5">
        <v>345000000</v>
      </c>
    </row>
    <row r="811" spans="1:2" x14ac:dyDescent="0.3">
      <c r="A811" s="9" t="s">
        <v>1919</v>
      </c>
      <c r="B811" s="5">
        <v>344000000</v>
      </c>
    </row>
    <row r="812" spans="1:2" x14ac:dyDescent="0.3">
      <c r="A812" s="9" t="s">
        <v>226</v>
      </c>
      <c r="B812" s="5">
        <v>343000000</v>
      </c>
    </row>
    <row r="813" spans="1:2" x14ac:dyDescent="0.3">
      <c r="A813" s="9" t="s">
        <v>1750</v>
      </c>
      <c r="B813" s="5">
        <v>342000000</v>
      </c>
    </row>
    <row r="814" spans="1:2" x14ac:dyDescent="0.3">
      <c r="A814" s="9" t="s">
        <v>1697</v>
      </c>
      <c r="B814" s="5">
        <v>341000000</v>
      </c>
    </row>
    <row r="815" spans="1:2" x14ac:dyDescent="0.3">
      <c r="A815" s="9" t="s">
        <v>2917</v>
      </c>
      <c r="B815" s="5">
        <v>340000000</v>
      </c>
    </row>
    <row r="816" spans="1:2" x14ac:dyDescent="0.3">
      <c r="A816" s="9" t="s">
        <v>2453</v>
      </c>
      <c r="B816" s="5">
        <v>340000000</v>
      </c>
    </row>
    <row r="817" spans="1:2" x14ac:dyDescent="0.3">
      <c r="A817" s="9" t="s">
        <v>1365</v>
      </c>
      <c r="B817" s="5">
        <v>340000000</v>
      </c>
    </row>
    <row r="818" spans="1:2" x14ac:dyDescent="0.3">
      <c r="A818" s="9" t="s">
        <v>1218</v>
      </c>
      <c r="B818" s="5">
        <v>340000000</v>
      </c>
    </row>
    <row r="819" spans="1:2" x14ac:dyDescent="0.3">
      <c r="A819" s="9" t="s">
        <v>1129</v>
      </c>
      <c r="B819" s="5">
        <v>339000000</v>
      </c>
    </row>
    <row r="820" spans="1:2" x14ac:dyDescent="0.3">
      <c r="A820" s="9" t="s">
        <v>1847</v>
      </c>
      <c r="B820" s="5">
        <v>339000000</v>
      </c>
    </row>
    <row r="821" spans="1:2" x14ac:dyDescent="0.3">
      <c r="A821" s="9" t="s">
        <v>2373</v>
      </c>
      <c r="B821" s="5">
        <v>339000000</v>
      </c>
    </row>
    <row r="822" spans="1:2" x14ac:dyDescent="0.3">
      <c r="A822" s="9" t="s">
        <v>2315</v>
      </c>
      <c r="B822" s="5">
        <v>337000000</v>
      </c>
    </row>
    <row r="823" spans="1:2" x14ac:dyDescent="0.3">
      <c r="A823" s="9" t="s">
        <v>2301</v>
      </c>
      <c r="B823" s="5">
        <v>337000000</v>
      </c>
    </row>
    <row r="824" spans="1:2" x14ac:dyDescent="0.3">
      <c r="A824" s="9" t="s">
        <v>2704</v>
      </c>
      <c r="B824" s="5">
        <v>337000000</v>
      </c>
    </row>
    <row r="825" spans="1:2" x14ac:dyDescent="0.3">
      <c r="A825" s="9" t="s">
        <v>2945</v>
      </c>
      <c r="B825" s="5">
        <v>336000000</v>
      </c>
    </row>
    <row r="826" spans="1:2" x14ac:dyDescent="0.3">
      <c r="A826" s="9" t="s">
        <v>2764</v>
      </c>
      <c r="B826" s="5">
        <v>336000000</v>
      </c>
    </row>
    <row r="827" spans="1:2" x14ac:dyDescent="0.3">
      <c r="A827" s="9" t="s">
        <v>2215</v>
      </c>
      <c r="B827" s="5">
        <v>336000000</v>
      </c>
    </row>
    <row r="828" spans="1:2" x14ac:dyDescent="0.3">
      <c r="A828" s="9" t="s">
        <v>792</v>
      </c>
      <c r="B828" s="5">
        <v>335000000</v>
      </c>
    </row>
    <row r="829" spans="1:2" x14ac:dyDescent="0.3">
      <c r="A829" s="9" t="s">
        <v>2183</v>
      </c>
      <c r="B829" s="5">
        <v>335000000</v>
      </c>
    </row>
    <row r="830" spans="1:2" x14ac:dyDescent="0.3">
      <c r="A830" s="9" t="s">
        <v>1005</v>
      </c>
      <c r="B830" s="5">
        <v>334000000</v>
      </c>
    </row>
    <row r="831" spans="1:2" x14ac:dyDescent="0.3">
      <c r="A831" s="9" t="s">
        <v>1552</v>
      </c>
      <c r="B831" s="5">
        <v>334000000</v>
      </c>
    </row>
    <row r="832" spans="1:2" x14ac:dyDescent="0.3">
      <c r="A832" s="9" t="s">
        <v>2743</v>
      </c>
      <c r="B832" s="5">
        <v>333000000</v>
      </c>
    </row>
    <row r="833" spans="1:2" x14ac:dyDescent="0.3">
      <c r="A833" s="9" t="s">
        <v>216</v>
      </c>
      <c r="B833" s="5">
        <v>333000000</v>
      </c>
    </row>
    <row r="834" spans="1:2" x14ac:dyDescent="0.3">
      <c r="A834" s="9" t="s">
        <v>1075</v>
      </c>
      <c r="B834" s="5">
        <v>333000000</v>
      </c>
    </row>
    <row r="835" spans="1:2" x14ac:dyDescent="0.3">
      <c r="A835" s="9" t="s">
        <v>1362</v>
      </c>
      <c r="B835" s="5">
        <v>331000000</v>
      </c>
    </row>
    <row r="836" spans="1:2" x14ac:dyDescent="0.3">
      <c r="A836" s="9" t="s">
        <v>2909</v>
      </c>
      <c r="B836" s="5">
        <v>331000000</v>
      </c>
    </row>
    <row r="837" spans="1:2" x14ac:dyDescent="0.3">
      <c r="A837" s="9" t="s">
        <v>2999</v>
      </c>
      <c r="B837" s="5">
        <v>330000000</v>
      </c>
    </row>
    <row r="838" spans="1:2" x14ac:dyDescent="0.3">
      <c r="A838" s="9" t="s">
        <v>2883</v>
      </c>
      <c r="B838" s="5">
        <v>330000000</v>
      </c>
    </row>
    <row r="839" spans="1:2" x14ac:dyDescent="0.3">
      <c r="A839" s="9" t="s">
        <v>2697</v>
      </c>
      <c r="B839" s="5">
        <v>330000000</v>
      </c>
    </row>
    <row r="840" spans="1:2" x14ac:dyDescent="0.3">
      <c r="A840" s="9" t="s">
        <v>1104</v>
      </c>
      <c r="B840" s="5">
        <v>330000000</v>
      </c>
    </row>
    <row r="841" spans="1:2" x14ac:dyDescent="0.3">
      <c r="A841" s="9" t="s">
        <v>1943</v>
      </c>
      <c r="B841" s="5">
        <v>329000000</v>
      </c>
    </row>
    <row r="842" spans="1:2" x14ac:dyDescent="0.3">
      <c r="A842" s="9" t="s">
        <v>1101</v>
      </c>
      <c r="B842" s="5">
        <v>329000000</v>
      </c>
    </row>
    <row r="843" spans="1:2" x14ac:dyDescent="0.3">
      <c r="A843" s="9" t="s">
        <v>2905</v>
      </c>
      <c r="B843" s="5">
        <v>328000000</v>
      </c>
    </row>
    <row r="844" spans="1:2" x14ac:dyDescent="0.3">
      <c r="A844" s="9" t="s">
        <v>1054</v>
      </c>
      <c r="B844" s="5">
        <v>328000000</v>
      </c>
    </row>
    <row r="845" spans="1:2" x14ac:dyDescent="0.3">
      <c r="A845" s="9" t="s">
        <v>2082</v>
      </c>
      <c r="B845" s="5">
        <v>328000000</v>
      </c>
    </row>
    <row r="846" spans="1:2" x14ac:dyDescent="0.3">
      <c r="A846" s="9" t="s">
        <v>2939</v>
      </c>
      <c r="B846" s="5">
        <v>326000000</v>
      </c>
    </row>
    <row r="847" spans="1:2" x14ac:dyDescent="0.3">
      <c r="A847" s="9" t="s">
        <v>994</v>
      </c>
      <c r="B847" s="5">
        <v>326000000</v>
      </c>
    </row>
    <row r="848" spans="1:2" x14ac:dyDescent="0.3">
      <c r="A848" s="9" t="s">
        <v>2775</v>
      </c>
      <c r="B848" s="5">
        <v>325000000</v>
      </c>
    </row>
    <row r="849" spans="1:2" x14ac:dyDescent="0.3">
      <c r="A849" s="9" t="s">
        <v>2244</v>
      </c>
      <c r="B849" s="5">
        <v>325000000</v>
      </c>
    </row>
    <row r="850" spans="1:2" x14ac:dyDescent="0.3">
      <c r="A850" s="9" t="s">
        <v>2423</v>
      </c>
      <c r="B850" s="5">
        <v>325000000</v>
      </c>
    </row>
    <row r="851" spans="1:2" x14ac:dyDescent="0.3">
      <c r="A851" s="9" t="s">
        <v>1421</v>
      </c>
      <c r="B851" s="5">
        <v>325000000</v>
      </c>
    </row>
    <row r="852" spans="1:2" x14ac:dyDescent="0.3">
      <c r="A852" s="9" t="s">
        <v>2624</v>
      </c>
      <c r="B852" s="5">
        <v>325000000</v>
      </c>
    </row>
    <row r="853" spans="1:2" x14ac:dyDescent="0.3">
      <c r="A853" s="9" t="s">
        <v>2234</v>
      </c>
      <c r="B853" s="5">
        <v>324000000</v>
      </c>
    </row>
    <row r="854" spans="1:2" x14ac:dyDescent="0.3">
      <c r="A854" s="9" t="s">
        <v>693</v>
      </c>
      <c r="B854" s="5">
        <v>324000000</v>
      </c>
    </row>
    <row r="855" spans="1:2" x14ac:dyDescent="0.3">
      <c r="A855" s="9" t="s">
        <v>2068</v>
      </c>
      <c r="B855" s="5">
        <v>323000000</v>
      </c>
    </row>
    <row r="856" spans="1:2" x14ac:dyDescent="0.3">
      <c r="A856" s="9" t="s">
        <v>2371</v>
      </c>
      <c r="B856" s="5">
        <v>323000000</v>
      </c>
    </row>
    <row r="857" spans="1:2" x14ac:dyDescent="0.3">
      <c r="A857" s="9" t="s">
        <v>1320</v>
      </c>
      <c r="B857" s="5">
        <v>320000000</v>
      </c>
    </row>
    <row r="858" spans="1:2" x14ac:dyDescent="0.3">
      <c r="A858" s="9" t="s">
        <v>1245</v>
      </c>
      <c r="B858" s="5">
        <v>320000000</v>
      </c>
    </row>
    <row r="859" spans="1:2" x14ac:dyDescent="0.3">
      <c r="A859" s="9" t="s">
        <v>2088</v>
      </c>
      <c r="B859" s="5">
        <v>318000000</v>
      </c>
    </row>
    <row r="860" spans="1:2" x14ac:dyDescent="0.3">
      <c r="A860" s="9" t="s">
        <v>2282</v>
      </c>
      <c r="B860" s="5">
        <v>317000000</v>
      </c>
    </row>
    <row r="861" spans="1:2" x14ac:dyDescent="0.3">
      <c r="A861" s="9" t="s">
        <v>1765</v>
      </c>
      <c r="B861" s="5">
        <v>315000000</v>
      </c>
    </row>
    <row r="862" spans="1:2" x14ac:dyDescent="0.3">
      <c r="A862" s="9" t="s">
        <v>2327</v>
      </c>
      <c r="B862" s="5">
        <v>315000000</v>
      </c>
    </row>
    <row r="863" spans="1:2" x14ac:dyDescent="0.3">
      <c r="A863" s="9" t="s">
        <v>1903</v>
      </c>
      <c r="B863" s="5">
        <v>315000000</v>
      </c>
    </row>
    <row r="864" spans="1:2" x14ac:dyDescent="0.3">
      <c r="A864" s="9" t="s">
        <v>1493</v>
      </c>
      <c r="B864" s="5">
        <v>315000000</v>
      </c>
    </row>
    <row r="865" spans="1:2" x14ac:dyDescent="0.3">
      <c r="A865" s="9" t="s">
        <v>2129</v>
      </c>
      <c r="B865" s="5">
        <v>314000000</v>
      </c>
    </row>
    <row r="866" spans="1:2" x14ac:dyDescent="0.3">
      <c r="A866" s="9" t="s">
        <v>2044</v>
      </c>
      <c r="B866" s="5">
        <v>314000000</v>
      </c>
    </row>
    <row r="867" spans="1:2" x14ac:dyDescent="0.3">
      <c r="A867" s="9" t="s">
        <v>878</v>
      </c>
      <c r="B867" s="5">
        <v>314000000</v>
      </c>
    </row>
    <row r="868" spans="1:2" x14ac:dyDescent="0.3">
      <c r="A868" s="9" t="s">
        <v>2658</v>
      </c>
      <c r="B868" s="5">
        <v>314000000</v>
      </c>
    </row>
    <row r="869" spans="1:2" x14ac:dyDescent="0.3">
      <c r="A869" s="9" t="s">
        <v>948</v>
      </c>
      <c r="B869" s="5">
        <v>314000000</v>
      </c>
    </row>
    <row r="870" spans="1:2" x14ac:dyDescent="0.3">
      <c r="A870" s="9" t="s">
        <v>897</v>
      </c>
      <c r="B870" s="5">
        <v>313000000</v>
      </c>
    </row>
    <row r="871" spans="1:2" x14ac:dyDescent="0.3">
      <c r="A871" s="9" t="s">
        <v>1122</v>
      </c>
      <c r="B871" s="5">
        <v>311000000</v>
      </c>
    </row>
    <row r="872" spans="1:2" x14ac:dyDescent="0.3">
      <c r="A872" s="9" t="s">
        <v>1504</v>
      </c>
      <c r="B872" s="5">
        <v>311000000</v>
      </c>
    </row>
    <row r="873" spans="1:2" x14ac:dyDescent="0.3">
      <c r="A873" s="9" t="s">
        <v>1957</v>
      </c>
      <c r="B873" s="5">
        <v>310000000</v>
      </c>
    </row>
    <row r="874" spans="1:2" x14ac:dyDescent="0.3">
      <c r="A874" s="9" t="s">
        <v>2895</v>
      </c>
      <c r="B874" s="5">
        <v>310000000</v>
      </c>
    </row>
    <row r="875" spans="1:2" x14ac:dyDescent="0.3">
      <c r="A875" s="9" t="s">
        <v>1301</v>
      </c>
      <c r="B875" s="5">
        <v>310000000</v>
      </c>
    </row>
    <row r="876" spans="1:2" x14ac:dyDescent="0.3">
      <c r="A876" s="9" t="s">
        <v>2313</v>
      </c>
      <c r="B876" s="5">
        <v>310000000</v>
      </c>
    </row>
    <row r="877" spans="1:2" x14ac:dyDescent="0.3">
      <c r="A877" s="9" t="s">
        <v>1891</v>
      </c>
      <c r="B877" s="5">
        <v>310000000</v>
      </c>
    </row>
    <row r="878" spans="1:2" x14ac:dyDescent="0.3">
      <c r="A878" s="9" t="s">
        <v>2329</v>
      </c>
      <c r="B878" s="5">
        <v>309000000</v>
      </c>
    </row>
    <row r="879" spans="1:2" x14ac:dyDescent="0.3">
      <c r="A879" s="9" t="s">
        <v>2986</v>
      </c>
      <c r="B879" s="5">
        <v>308000000</v>
      </c>
    </row>
    <row r="880" spans="1:2" x14ac:dyDescent="0.3">
      <c r="A880" s="9" t="s">
        <v>2457</v>
      </c>
      <c r="B880" s="5">
        <v>307000000</v>
      </c>
    </row>
    <row r="881" spans="1:2" x14ac:dyDescent="0.3">
      <c r="A881" s="9" t="s">
        <v>1977</v>
      </c>
      <c r="B881" s="5">
        <v>307000000</v>
      </c>
    </row>
    <row r="882" spans="1:2" x14ac:dyDescent="0.3">
      <c r="A882" s="9" t="s">
        <v>2740</v>
      </c>
      <c r="B882" s="5">
        <v>306000000</v>
      </c>
    </row>
    <row r="883" spans="1:2" x14ac:dyDescent="0.3">
      <c r="A883" s="9" t="s">
        <v>1658</v>
      </c>
      <c r="B883" s="5">
        <v>305000000</v>
      </c>
    </row>
    <row r="884" spans="1:2" x14ac:dyDescent="0.3">
      <c r="A884" s="9" t="s">
        <v>1598</v>
      </c>
      <c r="B884" s="5">
        <v>305000000</v>
      </c>
    </row>
    <row r="885" spans="1:2" x14ac:dyDescent="0.3">
      <c r="A885" s="9" t="s">
        <v>2606</v>
      </c>
      <c r="B885" s="5">
        <v>305000000</v>
      </c>
    </row>
    <row r="886" spans="1:2" x14ac:dyDescent="0.3">
      <c r="A886" s="9" t="s">
        <v>2409</v>
      </c>
      <c r="B886" s="5">
        <v>304000000</v>
      </c>
    </row>
    <row r="887" spans="1:2" x14ac:dyDescent="0.3">
      <c r="A887" s="9" t="s">
        <v>2075</v>
      </c>
      <c r="B887" s="5">
        <v>303000000</v>
      </c>
    </row>
    <row r="888" spans="1:2" x14ac:dyDescent="0.3">
      <c r="A888" s="9" t="s">
        <v>2702</v>
      </c>
      <c r="B888" s="5">
        <v>302000000</v>
      </c>
    </row>
    <row r="889" spans="1:2" x14ac:dyDescent="0.3">
      <c r="A889" s="9" t="s">
        <v>1711</v>
      </c>
      <c r="B889" s="5">
        <v>302000000</v>
      </c>
    </row>
    <row r="890" spans="1:2" x14ac:dyDescent="0.3">
      <c r="A890" s="9" t="s">
        <v>1632</v>
      </c>
      <c r="B890" s="5">
        <v>301000000</v>
      </c>
    </row>
    <row r="891" spans="1:2" x14ac:dyDescent="0.3">
      <c r="A891" s="9" t="s">
        <v>2341</v>
      </c>
      <c r="B891" s="5">
        <v>300000000</v>
      </c>
    </row>
    <row r="892" spans="1:2" x14ac:dyDescent="0.3">
      <c r="A892" s="9" t="s">
        <v>2767</v>
      </c>
      <c r="B892" s="5">
        <v>300000000</v>
      </c>
    </row>
    <row r="893" spans="1:2" x14ac:dyDescent="0.3">
      <c r="A893" s="9" t="s">
        <v>1635</v>
      </c>
      <c r="B893" s="5">
        <v>300000000</v>
      </c>
    </row>
    <row r="894" spans="1:2" x14ac:dyDescent="0.3">
      <c r="A894" s="9" t="s">
        <v>2507</v>
      </c>
      <c r="B894" s="5">
        <v>300000000</v>
      </c>
    </row>
    <row r="895" spans="1:2" x14ac:dyDescent="0.3">
      <c r="A895" s="9" t="s">
        <v>1716</v>
      </c>
      <c r="B895" s="5">
        <v>300000000</v>
      </c>
    </row>
    <row r="896" spans="1:2" x14ac:dyDescent="0.3">
      <c r="A896" s="9" t="s">
        <v>1354</v>
      </c>
      <c r="B896" s="5">
        <v>299000000</v>
      </c>
    </row>
    <row r="897" spans="1:2" x14ac:dyDescent="0.3">
      <c r="A897" s="9" t="s">
        <v>2757</v>
      </c>
      <c r="B897" s="5">
        <v>299000000</v>
      </c>
    </row>
    <row r="898" spans="1:2" x14ac:dyDescent="0.3">
      <c r="A898" s="9" t="s">
        <v>2653</v>
      </c>
      <c r="B898" s="5">
        <v>299000000</v>
      </c>
    </row>
    <row r="899" spans="1:2" x14ac:dyDescent="0.3">
      <c r="A899" s="9" t="s">
        <v>1733</v>
      </c>
      <c r="B899" s="5">
        <v>299000000</v>
      </c>
    </row>
    <row r="900" spans="1:2" x14ac:dyDescent="0.3">
      <c r="A900" s="9" t="s">
        <v>991</v>
      </c>
      <c r="B900" s="5">
        <v>299000000</v>
      </c>
    </row>
    <row r="901" spans="1:2" x14ac:dyDescent="0.3">
      <c r="A901" s="9" t="s">
        <v>1453</v>
      </c>
      <c r="B901" s="5">
        <v>298000000</v>
      </c>
    </row>
    <row r="902" spans="1:2" x14ac:dyDescent="0.3">
      <c r="A902" s="9" t="s">
        <v>1611</v>
      </c>
      <c r="B902" s="5">
        <v>298000000</v>
      </c>
    </row>
    <row r="903" spans="1:2" x14ac:dyDescent="0.3">
      <c r="A903" s="9" t="s">
        <v>311</v>
      </c>
      <c r="B903" s="5">
        <v>297000000</v>
      </c>
    </row>
    <row r="904" spans="1:2" x14ac:dyDescent="0.3">
      <c r="A904" s="9" t="s">
        <v>1823</v>
      </c>
      <c r="B904" s="5">
        <v>296000000</v>
      </c>
    </row>
    <row r="905" spans="1:2" x14ac:dyDescent="0.3">
      <c r="A905" s="9" t="s">
        <v>1816</v>
      </c>
      <c r="B905" s="5">
        <v>296000000</v>
      </c>
    </row>
    <row r="906" spans="1:2" x14ac:dyDescent="0.3">
      <c r="A906" s="9" t="s">
        <v>1628</v>
      </c>
      <c r="B906" s="5">
        <v>295000000</v>
      </c>
    </row>
    <row r="907" spans="1:2" x14ac:dyDescent="0.3">
      <c r="A907" s="9" t="s">
        <v>196</v>
      </c>
      <c r="B907" s="5">
        <v>294000000</v>
      </c>
    </row>
    <row r="908" spans="1:2" x14ac:dyDescent="0.3">
      <c r="A908" s="9" t="s">
        <v>635</v>
      </c>
      <c r="B908" s="5">
        <v>294000000</v>
      </c>
    </row>
    <row r="909" spans="1:2" x14ac:dyDescent="0.3">
      <c r="A909" s="9" t="s">
        <v>2541</v>
      </c>
      <c r="B909" s="5">
        <v>294000000</v>
      </c>
    </row>
    <row r="910" spans="1:2" x14ac:dyDescent="0.3">
      <c r="A910" s="9" t="s">
        <v>2777</v>
      </c>
      <c r="B910" s="5">
        <v>293000000</v>
      </c>
    </row>
    <row r="911" spans="1:2" x14ac:dyDescent="0.3">
      <c r="A911" s="9" t="s">
        <v>1691</v>
      </c>
      <c r="B911" s="5">
        <v>293000000</v>
      </c>
    </row>
    <row r="912" spans="1:2" x14ac:dyDescent="0.3">
      <c r="A912" s="9" t="s">
        <v>2974</v>
      </c>
      <c r="B912" s="5">
        <v>292000000</v>
      </c>
    </row>
    <row r="913" spans="1:2" x14ac:dyDescent="0.3">
      <c r="A913" s="9" t="s">
        <v>2553</v>
      </c>
      <c r="B913" s="5">
        <v>292000000</v>
      </c>
    </row>
    <row r="914" spans="1:2" x14ac:dyDescent="0.3">
      <c r="A914" s="9" t="s">
        <v>2383</v>
      </c>
      <c r="B914" s="5">
        <v>292000000</v>
      </c>
    </row>
    <row r="915" spans="1:2" x14ac:dyDescent="0.3">
      <c r="A915" s="9" t="s">
        <v>2229</v>
      </c>
      <c r="B915" s="5">
        <v>291000000</v>
      </c>
    </row>
    <row r="916" spans="1:2" x14ac:dyDescent="0.3">
      <c r="A916" s="9" t="s">
        <v>1260</v>
      </c>
      <c r="B916" s="5">
        <v>289000000</v>
      </c>
    </row>
    <row r="917" spans="1:2" x14ac:dyDescent="0.3">
      <c r="A917" s="9" t="s">
        <v>2397</v>
      </c>
      <c r="B917" s="5">
        <v>288000000</v>
      </c>
    </row>
    <row r="918" spans="1:2" x14ac:dyDescent="0.3">
      <c r="A918" s="9" t="s">
        <v>1584</v>
      </c>
      <c r="B918" s="5">
        <v>287000000</v>
      </c>
    </row>
    <row r="919" spans="1:2" x14ac:dyDescent="0.3">
      <c r="A919" s="9" t="s">
        <v>2155</v>
      </c>
      <c r="B919" s="5">
        <v>287000000</v>
      </c>
    </row>
    <row r="920" spans="1:2" x14ac:dyDescent="0.3">
      <c r="A920" s="9" t="s">
        <v>2131</v>
      </c>
      <c r="B920" s="5">
        <v>286000000</v>
      </c>
    </row>
    <row r="921" spans="1:2" x14ac:dyDescent="0.3">
      <c r="A921" s="9" t="s">
        <v>480</v>
      </c>
      <c r="B921" s="5">
        <v>286000000</v>
      </c>
    </row>
    <row r="922" spans="1:2" x14ac:dyDescent="0.3">
      <c r="A922" s="9" t="s">
        <v>1793</v>
      </c>
      <c r="B922" s="5">
        <v>285000000</v>
      </c>
    </row>
    <row r="923" spans="1:2" x14ac:dyDescent="0.3">
      <c r="A923" s="9" t="s">
        <v>2809</v>
      </c>
      <c r="B923" s="5">
        <v>285000000</v>
      </c>
    </row>
    <row r="924" spans="1:2" x14ac:dyDescent="0.3">
      <c r="A924" s="9" t="s">
        <v>1482</v>
      </c>
      <c r="B924" s="5">
        <v>285000000</v>
      </c>
    </row>
    <row r="925" spans="1:2" x14ac:dyDescent="0.3">
      <c r="A925" s="9" t="s">
        <v>2681</v>
      </c>
      <c r="B925" s="5">
        <v>284000000</v>
      </c>
    </row>
    <row r="926" spans="1:2" x14ac:dyDescent="0.3">
      <c r="A926" s="9" t="s">
        <v>2669</v>
      </c>
      <c r="B926" s="5">
        <v>283000000</v>
      </c>
    </row>
    <row r="927" spans="1:2" x14ac:dyDescent="0.3">
      <c r="A927" s="9" t="s">
        <v>2760</v>
      </c>
      <c r="B927" s="5">
        <v>282000000</v>
      </c>
    </row>
    <row r="928" spans="1:2" x14ac:dyDescent="0.3">
      <c r="A928" s="9" t="s">
        <v>1398</v>
      </c>
      <c r="B928" s="5">
        <v>282000000</v>
      </c>
    </row>
    <row r="929" spans="1:2" x14ac:dyDescent="0.3">
      <c r="A929" s="9" t="s">
        <v>2311</v>
      </c>
      <c r="B929" s="5">
        <v>281000000</v>
      </c>
    </row>
    <row r="930" spans="1:2" x14ac:dyDescent="0.3">
      <c r="A930" s="9" t="s">
        <v>1908</v>
      </c>
      <c r="B930" s="5">
        <v>281000000</v>
      </c>
    </row>
    <row r="931" spans="1:2" x14ac:dyDescent="0.3">
      <c r="A931" s="9" t="s">
        <v>1706</v>
      </c>
      <c r="B931" s="5">
        <v>281000000</v>
      </c>
    </row>
    <row r="932" spans="1:2" x14ac:dyDescent="0.3">
      <c r="A932" s="9" t="s">
        <v>870</v>
      </c>
      <c r="B932" s="5">
        <v>280000000</v>
      </c>
    </row>
    <row r="933" spans="1:2" x14ac:dyDescent="0.3">
      <c r="A933" s="9" t="s">
        <v>2639</v>
      </c>
      <c r="B933" s="5">
        <v>279000000</v>
      </c>
    </row>
    <row r="934" spans="1:2" x14ac:dyDescent="0.3">
      <c r="A934" s="9" t="s">
        <v>1664</v>
      </c>
      <c r="B934" s="5">
        <v>277000000</v>
      </c>
    </row>
    <row r="935" spans="1:2" x14ac:dyDescent="0.3">
      <c r="A935" s="9" t="s">
        <v>1554</v>
      </c>
      <c r="B935" s="5">
        <v>277000000</v>
      </c>
    </row>
    <row r="936" spans="1:2" x14ac:dyDescent="0.3">
      <c r="A936" s="9" t="s">
        <v>2496</v>
      </c>
      <c r="B936" s="5">
        <v>277000000</v>
      </c>
    </row>
    <row r="937" spans="1:2" x14ac:dyDescent="0.3">
      <c r="A937" s="9" t="s">
        <v>2652</v>
      </c>
      <c r="B937" s="5">
        <v>277000000</v>
      </c>
    </row>
    <row r="938" spans="1:2" x14ac:dyDescent="0.3">
      <c r="A938" s="9" t="s">
        <v>2164</v>
      </c>
      <c r="B938" s="5">
        <v>276000000</v>
      </c>
    </row>
    <row r="939" spans="1:2" x14ac:dyDescent="0.3">
      <c r="A939" s="9" t="s">
        <v>1531</v>
      </c>
      <c r="B939" s="5">
        <v>275000000</v>
      </c>
    </row>
    <row r="940" spans="1:2" x14ac:dyDescent="0.3">
      <c r="A940" s="9" t="s">
        <v>1545</v>
      </c>
      <c r="B940" s="5">
        <v>275000000</v>
      </c>
    </row>
    <row r="941" spans="1:2" x14ac:dyDescent="0.3">
      <c r="A941" s="9" t="s">
        <v>2455</v>
      </c>
      <c r="B941" s="5">
        <v>274000000</v>
      </c>
    </row>
    <row r="942" spans="1:2" x14ac:dyDescent="0.3">
      <c r="A942" s="9" t="s">
        <v>1463</v>
      </c>
      <c r="B942" s="5">
        <v>274000000</v>
      </c>
    </row>
    <row r="943" spans="1:2" x14ac:dyDescent="0.3">
      <c r="A943" s="9" t="s">
        <v>874</v>
      </c>
      <c r="B943" s="5">
        <v>274000000</v>
      </c>
    </row>
    <row r="944" spans="1:2" x14ac:dyDescent="0.3">
      <c r="A944" s="9" t="s">
        <v>2901</v>
      </c>
      <c r="B944" s="5">
        <v>273000000</v>
      </c>
    </row>
    <row r="945" spans="1:2" x14ac:dyDescent="0.3">
      <c r="A945" s="9" t="s">
        <v>2874</v>
      </c>
      <c r="B945" s="5">
        <v>273000000</v>
      </c>
    </row>
    <row r="946" spans="1:2" x14ac:dyDescent="0.3">
      <c r="A946" s="9" t="s">
        <v>2511</v>
      </c>
      <c r="B946" s="5">
        <v>273000000</v>
      </c>
    </row>
    <row r="947" spans="1:2" x14ac:dyDescent="0.3">
      <c r="A947" s="9" t="s">
        <v>2968</v>
      </c>
      <c r="B947" s="5">
        <v>271000000</v>
      </c>
    </row>
    <row r="948" spans="1:2" x14ac:dyDescent="0.3">
      <c r="A948" s="9" t="s">
        <v>2127</v>
      </c>
      <c r="B948" s="5">
        <v>271000000</v>
      </c>
    </row>
    <row r="949" spans="1:2" x14ac:dyDescent="0.3">
      <c r="A949" s="9" t="s">
        <v>2039</v>
      </c>
      <c r="B949" s="5">
        <v>271000000</v>
      </c>
    </row>
    <row r="950" spans="1:2" x14ac:dyDescent="0.3">
      <c r="A950" s="9" t="s">
        <v>2288</v>
      </c>
      <c r="B950" s="5">
        <v>271000000</v>
      </c>
    </row>
    <row r="951" spans="1:2" x14ac:dyDescent="0.3">
      <c r="A951" s="9" t="s">
        <v>2677</v>
      </c>
      <c r="B951" s="5">
        <v>269000000</v>
      </c>
    </row>
    <row r="952" spans="1:2" x14ac:dyDescent="0.3">
      <c r="A952" s="9" t="s">
        <v>2611</v>
      </c>
      <c r="B952" s="5">
        <v>269000000</v>
      </c>
    </row>
    <row r="953" spans="1:2" x14ac:dyDescent="0.3">
      <c r="A953" s="9" t="s">
        <v>1938</v>
      </c>
      <c r="B953" s="5">
        <v>268000000</v>
      </c>
    </row>
    <row r="954" spans="1:2" x14ac:dyDescent="0.3">
      <c r="A954" s="9" t="s">
        <v>1652</v>
      </c>
      <c r="B954" s="5">
        <v>268000000</v>
      </c>
    </row>
    <row r="955" spans="1:2" x14ac:dyDescent="0.3">
      <c r="A955" s="9" t="s">
        <v>2032</v>
      </c>
      <c r="B955" s="5">
        <v>267000000</v>
      </c>
    </row>
    <row r="956" spans="1:2" x14ac:dyDescent="0.3">
      <c r="A956" s="9" t="s">
        <v>1460</v>
      </c>
      <c r="B956" s="5">
        <v>266000000</v>
      </c>
    </row>
    <row r="957" spans="1:2" x14ac:dyDescent="0.3">
      <c r="A957" s="9" t="s">
        <v>2769</v>
      </c>
      <c r="B957" s="5">
        <v>265000000</v>
      </c>
    </row>
    <row r="958" spans="1:2" x14ac:dyDescent="0.3">
      <c r="A958" s="9" t="s">
        <v>2531</v>
      </c>
      <c r="B958" s="5">
        <v>265000000</v>
      </c>
    </row>
    <row r="959" spans="1:2" x14ac:dyDescent="0.3">
      <c r="A959" s="9" t="s">
        <v>2343</v>
      </c>
      <c r="B959" s="5">
        <v>264000000</v>
      </c>
    </row>
    <row r="960" spans="1:2" x14ac:dyDescent="0.3">
      <c r="A960" s="9" t="s">
        <v>2102</v>
      </c>
      <c r="B960" s="5">
        <v>264000000</v>
      </c>
    </row>
    <row r="961" spans="1:2" x14ac:dyDescent="0.3">
      <c r="A961" s="9" t="s">
        <v>686</v>
      </c>
      <c r="B961" s="5">
        <v>263000000</v>
      </c>
    </row>
    <row r="962" spans="1:2" x14ac:dyDescent="0.3">
      <c r="A962" s="9" t="s">
        <v>2762</v>
      </c>
      <c r="B962" s="5">
        <v>263000000</v>
      </c>
    </row>
    <row r="963" spans="1:2" x14ac:dyDescent="0.3">
      <c r="A963" s="9" t="s">
        <v>2751</v>
      </c>
      <c r="B963" s="5">
        <v>263000000</v>
      </c>
    </row>
    <row r="964" spans="1:2" x14ac:dyDescent="0.3">
      <c r="A964" s="9" t="s">
        <v>582</v>
      </c>
      <c r="B964" s="5">
        <v>263000000</v>
      </c>
    </row>
    <row r="965" spans="1:2" x14ac:dyDescent="0.3">
      <c r="A965" s="9" t="s">
        <v>2065</v>
      </c>
      <c r="B965" s="5">
        <v>262000000</v>
      </c>
    </row>
    <row r="966" spans="1:2" x14ac:dyDescent="0.3">
      <c r="A966" s="9" t="s">
        <v>1515</v>
      </c>
      <c r="B966" s="5">
        <v>261000000</v>
      </c>
    </row>
    <row r="967" spans="1:2" x14ac:dyDescent="0.3">
      <c r="A967" s="9" t="s">
        <v>1291</v>
      </c>
      <c r="B967" s="5">
        <v>261000000</v>
      </c>
    </row>
    <row r="968" spans="1:2" x14ac:dyDescent="0.3">
      <c r="A968" s="9" t="s">
        <v>2252</v>
      </c>
      <c r="B968" s="5">
        <v>260000000</v>
      </c>
    </row>
    <row r="969" spans="1:2" x14ac:dyDescent="0.3">
      <c r="A969" s="9" t="s">
        <v>1590</v>
      </c>
      <c r="B969" s="5">
        <v>259000000</v>
      </c>
    </row>
    <row r="970" spans="1:2" x14ac:dyDescent="0.3">
      <c r="A970" s="9" t="s">
        <v>2645</v>
      </c>
      <c r="B970" s="5">
        <v>259000000</v>
      </c>
    </row>
    <row r="971" spans="1:2" x14ac:dyDescent="0.3">
      <c r="A971" s="9" t="s">
        <v>2420</v>
      </c>
      <c r="B971" s="5">
        <v>258000000</v>
      </c>
    </row>
    <row r="972" spans="1:2" x14ac:dyDescent="0.3">
      <c r="A972" s="9" t="s">
        <v>2647</v>
      </c>
      <c r="B972" s="5">
        <v>258000000</v>
      </c>
    </row>
    <row r="973" spans="1:2" x14ac:dyDescent="0.3">
      <c r="A973" s="9" t="s">
        <v>2954</v>
      </c>
      <c r="B973" s="5">
        <v>257000000</v>
      </c>
    </row>
    <row r="974" spans="1:2" x14ac:dyDescent="0.3">
      <c r="A974" s="9" t="s">
        <v>2246</v>
      </c>
      <c r="B974" s="5">
        <v>257000000</v>
      </c>
    </row>
    <row r="975" spans="1:2" x14ac:dyDescent="0.3">
      <c r="A975" s="9" t="s">
        <v>1276</v>
      </c>
      <c r="B975" s="5">
        <v>257000000</v>
      </c>
    </row>
    <row r="976" spans="1:2" x14ac:dyDescent="0.3">
      <c r="A976" s="9" t="s">
        <v>2923</v>
      </c>
      <c r="B976" s="5">
        <v>255000000</v>
      </c>
    </row>
    <row r="977" spans="1:2" x14ac:dyDescent="0.3">
      <c r="A977" s="9" t="s">
        <v>1438</v>
      </c>
      <c r="B977" s="5">
        <v>255000000</v>
      </c>
    </row>
    <row r="978" spans="1:2" x14ac:dyDescent="0.3">
      <c r="A978" s="9" t="s">
        <v>2834</v>
      </c>
      <c r="B978" s="5">
        <v>254000000</v>
      </c>
    </row>
    <row r="979" spans="1:2" x14ac:dyDescent="0.3">
      <c r="A979" s="9" t="s">
        <v>2599</v>
      </c>
      <c r="B979" s="5">
        <v>254000000</v>
      </c>
    </row>
    <row r="980" spans="1:2" x14ac:dyDescent="0.3">
      <c r="A980" s="9" t="s">
        <v>1335</v>
      </c>
      <c r="B980" s="5">
        <v>253000000</v>
      </c>
    </row>
    <row r="981" spans="1:2" x14ac:dyDescent="0.3">
      <c r="A981" s="9" t="s">
        <v>2755</v>
      </c>
      <c r="B981" s="5">
        <v>253000000</v>
      </c>
    </row>
    <row r="982" spans="1:2" x14ac:dyDescent="0.3">
      <c r="A982" s="9" t="s">
        <v>1327</v>
      </c>
      <c r="B982" s="5">
        <v>253000000</v>
      </c>
    </row>
    <row r="983" spans="1:2" x14ac:dyDescent="0.3">
      <c r="A983" s="9" t="s">
        <v>2177</v>
      </c>
      <c r="B983" s="5">
        <v>252000000</v>
      </c>
    </row>
    <row r="984" spans="1:2" x14ac:dyDescent="0.3">
      <c r="A984" s="9" t="s">
        <v>2832</v>
      </c>
      <c r="B984" s="5">
        <v>252000000</v>
      </c>
    </row>
    <row r="985" spans="1:2" x14ac:dyDescent="0.3">
      <c r="A985" s="9" t="s">
        <v>2786</v>
      </c>
      <c r="B985" s="5">
        <v>252000000</v>
      </c>
    </row>
    <row r="986" spans="1:2" x14ac:dyDescent="0.3">
      <c r="A986" s="9" t="s">
        <v>1738</v>
      </c>
      <c r="B986" s="5">
        <v>251000000</v>
      </c>
    </row>
    <row r="987" spans="1:2" x14ac:dyDescent="0.3">
      <c r="A987" s="9" t="s">
        <v>1506</v>
      </c>
      <c r="B987" s="5">
        <v>251000000</v>
      </c>
    </row>
    <row r="988" spans="1:2" x14ac:dyDescent="0.3">
      <c r="A988" s="9" t="s">
        <v>2878</v>
      </c>
      <c r="B988" s="5">
        <v>250000000</v>
      </c>
    </row>
    <row r="989" spans="1:2" x14ac:dyDescent="0.3">
      <c r="A989" s="9" t="s">
        <v>2492</v>
      </c>
      <c r="B989" s="5">
        <v>250000000</v>
      </c>
    </row>
    <row r="990" spans="1:2" x14ac:dyDescent="0.3">
      <c r="A990" s="9" t="s">
        <v>744</v>
      </c>
      <c r="B990" s="5">
        <v>250000000</v>
      </c>
    </row>
    <row r="991" spans="1:2" x14ac:dyDescent="0.3">
      <c r="A991" s="9" t="s">
        <v>2919</v>
      </c>
      <c r="B991" s="5">
        <v>249000000</v>
      </c>
    </row>
    <row r="992" spans="1:2" x14ac:dyDescent="0.3">
      <c r="A992" s="9" t="s">
        <v>1925</v>
      </c>
      <c r="B992" s="5">
        <v>249000000</v>
      </c>
    </row>
    <row r="993" spans="1:2" x14ac:dyDescent="0.3">
      <c r="A993" s="9" t="s">
        <v>1900</v>
      </c>
      <c r="B993" s="5">
        <v>249000000</v>
      </c>
    </row>
    <row r="994" spans="1:2" x14ac:dyDescent="0.3">
      <c r="A994" s="9" t="s">
        <v>930</v>
      </c>
      <c r="B994" s="5">
        <v>248000000</v>
      </c>
    </row>
    <row r="995" spans="1:2" x14ac:dyDescent="0.3">
      <c r="A995" s="9" t="s">
        <v>2476</v>
      </c>
      <c r="B995" s="5">
        <v>247000000</v>
      </c>
    </row>
    <row r="996" spans="1:2" x14ac:dyDescent="0.3">
      <c r="A996" s="9" t="s">
        <v>2236</v>
      </c>
      <c r="B996" s="5">
        <v>246000000</v>
      </c>
    </row>
    <row r="997" spans="1:2" x14ac:dyDescent="0.3">
      <c r="A997" s="9" t="s">
        <v>1298</v>
      </c>
      <c r="B997" s="5">
        <v>245000000</v>
      </c>
    </row>
    <row r="998" spans="1:2" x14ac:dyDescent="0.3">
      <c r="A998" s="9" t="s">
        <v>2516</v>
      </c>
      <c r="B998" s="5">
        <v>245000000</v>
      </c>
    </row>
    <row r="999" spans="1:2" x14ac:dyDescent="0.3">
      <c r="A999" s="9" t="s">
        <v>2522</v>
      </c>
      <c r="B999" s="5">
        <v>243000000</v>
      </c>
    </row>
    <row r="1000" spans="1:2" x14ac:dyDescent="0.3">
      <c r="A1000" s="9" t="s">
        <v>2119</v>
      </c>
      <c r="B1000" s="5">
        <v>241000000</v>
      </c>
    </row>
    <row r="1001" spans="1:2" x14ac:dyDescent="0.3">
      <c r="A1001" s="9" t="s">
        <v>2232</v>
      </c>
      <c r="B1001" s="5">
        <v>241000000</v>
      </c>
    </row>
    <row r="1002" spans="1:2" x14ac:dyDescent="0.3">
      <c r="A1002" s="9" t="s">
        <v>2571</v>
      </c>
      <c r="B1002" s="5">
        <v>241000000</v>
      </c>
    </row>
    <row r="1003" spans="1:2" x14ac:dyDescent="0.3">
      <c r="A1003" s="9" t="s">
        <v>1111</v>
      </c>
      <c r="B1003" s="5">
        <v>240000000</v>
      </c>
    </row>
    <row r="1004" spans="1:2" x14ac:dyDescent="0.3">
      <c r="A1004" s="9" t="s">
        <v>1602</v>
      </c>
      <c r="B1004" s="5">
        <v>240000000</v>
      </c>
    </row>
    <row r="1005" spans="1:2" x14ac:dyDescent="0.3">
      <c r="A1005" s="9" t="s">
        <v>2509</v>
      </c>
      <c r="B1005" s="5">
        <v>240000000</v>
      </c>
    </row>
    <row r="1006" spans="1:2" x14ac:dyDescent="0.3">
      <c r="A1006" s="9" t="s">
        <v>2520</v>
      </c>
      <c r="B1006" s="5">
        <v>240000000</v>
      </c>
    </row>
    <row r="1007" spans="1:2" x14ac:dyDescent="0.3">
      <c r="A1007" s="9" t="s">
        <v>2084</v>
      </c>
      <c r="B1007" s="5">
        <v>240000000</v>
      </c>
    </row>
    <row r="1008" spans="1:2" x14ac:dyDescent="0.3">
      <c r="A1008" s="9" t="s">
        <v>2935</v>
      </c>
      <c r="B1008" s="5">
        <v>239000000</v>
      </c>
    </row>
    <row r="1009" spans="1:2" x14ac:dyDescent="0.3">
      <c r="A1009" s="9" t="s">
        <v>2844</v>
      </c>
      <c r="B1009" s="5">
        <v>239000000</v>
      </c>
    </row>
    <row r="1010" spans="1:2" x14ac:dyDescent="0.3">
      <c r="A1010" s="9" t="s">
        <v>2563</v>
      </c>
      <c r="B1010" s="5">
        <v>238000000</v>
      </c>
    </row>
    <row r="1011" spans="1:2" x14ac:dyDescent="0.3">
      <c r="A1011" s="9" t="s">
        <v>2970</v>
      </c>
      <c r="B1011" s="5">
        <v>237000000</v>
      </c>
    </row>
    <row r="1012" spans="1:2" x14ac:dyDescent="0.3">
      <c r="A1012" s="9" t="s">
        <v>1517</v>
      </c>
      <c r="B1012" s="5">
        <v>237000000</v>
      </c>
    </row>
    <row r="1013" spans="1:2" x14ac:dyDescent="0.3">
      <c r="A1013" s="9" t="s">
        <v>2092</v>
      </c>
      <c r="B1013" s="5">
        <v>237000000</v>
      </c>
    </row>
    <row r="1014" spans="1:2" x14ac:dyDescent="0.3">
      <c r="A1014" s="9" t="s">
        <v>2046</v>
      </c>
      <c r="B1014" s="5">
        <v>236000000</v>
      </c>
    </row>
    <row r="1015" spans="1:2" x14ac:dyDescent="0.3">
      <c r="A1015" s="9" t="s">
        <v>1447</v>
      </c>
      <c r="B1015" s="5">
        <v>236000000</v>
      </c>
    </row>
    <row r="1016" spans="1:2" x14ac:dyDescent="0.3">
      <c r="A1016" s="9" t="s">
        <v>2369</v>
      </c>
      <c r="B1016" s="5">
        <v>236000000</v>
      </c>
    </row>
    <row r="1017" spans="1:2" x14ac:dyDescent="0.3">
      <c r="A1017" s="9" t="s">
        <v>2947</v>
      </c>
      <c r="B1017" s="5">
        <v>235000000</v>
      </c>
    </row>
    <row r="1018" spans="1:2" x14ac:dyDescent="0.3">
      <c r="A1018" s="9" t="s">
        <v>2018</v>
      </c>
      <c r="B1018" s="5">
        <v>235000000</v>
      </c>
    </row>
    <row r="1019" spans="1:2" x14ac:dyDescent="0.3">
      <c r="A1019" s="9" t="s">
        <v>1232</v>
      </c>
      <c r="B1019" s="5">
        <v>233000000</v>
      </c>
    </row>
    <row r="1020" spans="1:2" x14ac:dyDescent="0.3">
      <c r="A1020" s="9" t="s">
        <v>2781</v>
      </c>
      <c r="B1020" s="5">
        <v>232000000</v>
      </c>
    </row>
    <row r="1021" spans="1:2" x14ac:dyDescent="0.3">
      <c r="A1021" s="9" t="s">
        <v>2617</v>
      </c>
      <c r="B1021" s="5">
        <v>232000000</v>
      </c>
    </row>
    <row r="1022" spans="1:2" x14ac:dyDescent="0.3">
      <c r="A1022" s="9" t="s">
        <v>1520</v>
      </c>
      <c r="B1022" s="5">
        <v>231000000</v>
      </c>
    </row>
    <row r="1023" spans="1:2" x14ac:dyDescent="0.3">
      <c r="A1023" s="9" t="s">
        <v>1885</v>
      </c>
      <c r="B1023" s="5">
        <v>231000000</v>
      </c>
    </row>
    <row r="1024" spans="1:2" x14ac:dyDescent="0.3">
      <c r="A1024" s="9" t="s">
        <v>1975</v>
      </c>
      <c r="B1024" s="5">
        <v>230000000</v>
      </c>
    </row>
    <row r="1025" spans="1:2" x14ac:dyDescent="0.3">
      <c r="A1025" s="9" t="s">
        <v>781</v>
      </c>
      <c r="B1025" s="5">
        <v>230000000</v>
      </c>
    </row>
    <row r="1026" spans="1:2" x14ac:dyDescent="0.3">
      <c r="A1026" s="9" t="s">
        <v>2293</v>
      </c>
      <c r="B1026" s="5">
        <v>230000000</v>
      </c>
    </row>
    <row r="1027" spans="1:2" x14ac:dyDescent="0.3">
      <c r="A1027" s="9" t="s">
        <v>1541</v>
      </c>
      <c r="B1027" s="5">
        <v>229000000</v>
      </c>
    </row>
    <row r="1028" spans="1:2" x14ac:dyDescent="0.3">
      <c r="A1028" s="9" t="s">
        <v>1913</v>
      </c>
      <c r="B1028" s="5">
        <v>229000000</v>
      </c>
    </row>
    <row r="1029" spans="1:2" x14ac:dyDescent="0.3">
      <c r="A1029" s="9" t="s">
        <v>2060</v>
      </c>
      <c r="B1029" s="5">
        <v>228000000</v>
      </c>
    </row>
    <row r="1030" spans="1:2" x14ac:dyDescent="0.3">
      <c r="A1030" s="9" t="s">
        <v>1895</v>
      </c>
      <c r="B1030" s="5">
        <v>227000000</v>
      </c>
    </row>
    <row r="1031" spans="1:2" x14ac:dyDescent="0.3">
      <c r="A1031" s="9" t="s">
        <v>1870</v>
      </c>
      <c r="B1031" s="5">
        <v>227000000</v>
      </c>
    </row>
    <row r="1032" spans="1:2" x14ac:dyDescent="0.3">
      <c r="A1032" s="9" t="s">
        <v>1808</v>
      </c>
      <c r="B1032" s="5">
        <v>226000000</v>
      </c>
    </row>
    <row r="1033" spans="1:2" x14ac:dyDescent="0.3">
      <c r="A1033" s="9" t="s">
        <v>2869</v>
      </c>
      <c r="B1033" s="5">
        <v>226000000</v>
      </c>
    </row>
    <row r="1034" spans="1:2" x14ac:dyDescent="0.3">
      <c r="A1034" s="9" t="s">
        <v>2514</v>
      </c>
      <c r="B1034" s="5">
        <v>226000000</v>
      </c>
    </row>
    <row r="1035" spans="1:2" x14ac:dyDescent="0.3">
      <c r="A1035" s="9" t="s">
        <v>1359</v>
      </c>
      <c r="B1035" s="5">
        <v>225000000</v>
      </c>
    </row>
    <row r="1036" spans="1:2" x14ac:dyDescent="0.3">
      <c r="A1036" s="9" t="s">
        <v>1333</v>
      </c>
      <c r="B1036" s="5">
        <v>225000000</v>
      </c>
    </row>
    <row r="1037" spans="1:2" x14ac:dyDescent="0.3">
      <c r="A1037" s="9" t="s">
        <v>1267</v>
      </c>
      <c r="B1037" s="5">
        <v>225000000</v>
      </c>
    </row>
    <row r="1038" spans="1:2" x14ac:dyDescent="0.3">
      <c r="A1038" s="9" t="s">
        <v>839</v>
      </c>
      <c r="B1038" s="5">
        <v>225000000</v>
      </c>
    </row>
    <row r="1039" spans="1:2" x14ac:dyDescent="0.3">
      <c r="A1039" s="9" t="s">
        <v>1145</v>
      </c>
      <c r="B1039" s="5">
        <v>224000000</v>
      </c>
    </row>
    <row r="1040" spans="1:2" x14ac:dyDescent="0.3">
      <c r="A1040" s="9" t="s">
        <v>2551</v>
      </c>
      <c r="B1040" s="5">
        <v>224000000</v>
      </c>
    </row>
    <row r="1041" spans="1:2" x14ac:dyDescent="0.3">
      <c r="A1041" s="9" t="s">
        <v>2479</v>
      </c>
      <c r="B1041" s="5">
        <v>223000000</v>
      </c>
    </row>
    <row r="1042" spans="1:2" x14ac:dyDescent="0.3">
      <c r="A1042" s="9" t="s">
        <v>2826</v>
      </c>
      <c r="B1042" s="5">
        <v>223000000</v>
      </c>
    </row>
    <row r="1043" spans="1:2" x14ac:dyDescent="0.3">
      <c r="A1043" s="9" t="s">
        <v>1897</v>
      </c>
      <c r="B1043" s="5">
        <v>223000000</v>
      </c>
    </row>
    <row r="1044" spans="1:2" x14ac:dyDescent="0.3">
      <c r="A1044" s="9" t="s">
        <v>1429</v>
      </c>
      <c r="B1044" s="5">
        <v>222000000</v>
      </c>
    </row>
    <row r="1045" spans="1:2" x14ac:dyDescent="0.3">
      <c r="A1045" s="9" t="s">
        <v>2498</v>
      </c>
      <c r="B1045" s="5">
        <v>221000000</v>
      </c>
    </row>
    <row r="1046" spans="1:2" x14ac:dyDescent="0.3">
      <c r="A1046" s="9" t="s">
        <v>1215</v>
      </c>
      <c r="B1046" s="5">
        <v>221000000</v>
      </c>
    </row>
    <row r="1047" spans="1:2" x14ac:dyDescent="0.3">
      <c r="A1047" s="9" t="s">
        <v>2687</v>
      </c>
      <c r="B1047" s="5">
        <v>221000000</v>
      </c>
    </row>
    <row r="1048" spans="1:2" x14ac:dyDescent="0.3">
      <c r="A1048" s="9" t="s">
        <v>2813</v>
      </c>
      <c r="B1048" s="5">
        <v>220000000</v>
      </c>
    </row>
    <row r="1049" spans="1:2" x14ac:dyDescent="0.3">
      <c r="A1049" s="9" t="s">
        <v>1416</v>
      </c>
      <c r="B1049" s="5">
        <v>219000000</v>
      </c>
    </row>
    <row r="1050" spans="1:2" x14ac:dyDescent="0.3">
      <c r="A1050" s="9" t="s">
        <v>1548</v>
      </c>
      <c r="B1050" s="5">
        <v>218000000</v>
      </c>
    </row>
    <row r="1051" spans="1:2" x14ac:dyDescent="0.3">
      <c r="A1051" s="9" t="s">
        <v>1330</v>
      </c>
      <c r="B1051" s="5">
        <v>218000000</v>
      </c>
    </row>
    <row r="1052" spans="1:2" x14ac:dyDescent="0.3">
      <c r="A1052" s="9" t="s">
        <v>2779</v>
      </c>
      <c r="B1052" s="5">
        <v>218000000</v>
      </c>
    </row>
    <row r="1053" spans="1:2" x14ac:dyDescent="0.3">
      <c r="A1053" s="9" t="s">
        <v>1709</v>
      </c>
      <c r="B1053" s="5">
        <v>218000000</v>
      </c>
    </row>
    <row r="1054" spans="1:2" x14ac:dyDescent="0.3">
      <c r="A1054" s="9" t="s">
        <v>2063</v>
      </c>
      <c r="B1054" s="5">
        <v>218000000</v>
      </c>
    </row>
    <row r="1055" spans="1:2" x14ac:dyDescent="0.3">
      <c r="A1055" s="9" t="s">
        <v>2981</v>
      </c>
      <c r="B1055" s="5">
        <v>217000000</v>
      </c>
    </row>
    <row r="1056" spans="1:2" x14ac:dyDescent="0.3">
      <c r="A1056" s="9" t="s">
        <v>1323</v>
      </c>
      <c r="B1056" s="5">
        <v>217000000</v>
      </c>
    </row>
    <row r="1057" spans="1:2" x14ac:dyDescent="0.3">
      <c r="A1057" s="9" t="s">
        <v>2487</v>
      </c>
      <c r="B1057" s="5">
        <v>217000000</v>
      </c>
    </row>
    <row r="1058" spans="1:2" x14ac:dyDescent="0.3">
      <c r="A1058" s="9" t="s">
        <v>589</v>
      </c>
      <c r="B1058" s="5">
        <v>216000000</v>
      </c>
    </row>
    <row r="1059" spans="1:2" x14ac:dyDescent="0.3">
      <c r="A1059" s="9" t="s">
        <v>1198</v>
      </c>
      <c r="B1059" s="5">
        <v>216000000</v>
      </c>
    </row>
    <row r="1060" spans="1:2" x14ac:dyDescent="0.3">
      <c r="A1060" s="9" t="s">
        <v>2930</v>
      </c>
      <c r="B1060" s="5">
        <v>215000000</v>
      </c>
    </row>
    <row r="1061" spans="1:2" x14ac:dyDescent="0.3">
      <c r="A1061" s="9" t="s">
        <v>3003</v>
      </c>
      <c r="B1061" s="5">
        <v>215000000</v>
      </c>
    </row>
    <row r="1062" spans="1:2" x14ac:dyDescent="0.3">
      <c r="A1062" s="9" t="s">
        <v>2204</v>
      </c>
      <c r="B1062" s="5">
        <v>215000000</v>
      </c>
    </row>
    <row r="1063" spans="1:2" x14ac:dyDescent="0.3">
      <c r="A1063" s="9" t="s">
        <v>1877</v>
      </c>
      <c r="B1063" s="5">
        <v>214000000</v>
      </c>
    </row>
    <row r="1064" spans="1:2" x14ac:dyDescent="0.3">
      <c r="A1064" s="9" t="s">
        <v>1945</v>
      </c>
      <c r="B1064" s="5">
        <v>211000000</v>
      </c>
    </row>
    <row r="1065" spans="1:2" x14ac:dyDescent="0.3">
      <c r="A1065" s="9" t="s">
        <v>1308</v>
      </c>
      <c r="B1065" s="5">
        <v>211000000</v>
      </c>
    </row>
    <row r="1066" spans="1:2" x14ac:dyDescent="0.3">
      <c r="A1066" s="9" t="s">
        <v>1889</v>
      </c>
      <c r="B1066" s="5">
        <v>211000000</v>
      </c>
    </row>
    <row r="1067" spans="1:2" x14ac:dyDescent="0.3">
      <c r="A1067" s="9" t="s">
        <v>2956</v>
      </c>
      <c r="B1067" s="5">
        <v>210000000</v>
      </c>
    </row>
    <row r="1068" spans="1:2" x14ac:dyDescent="0.3">
      <c r="A1068" s="9" t="s">
        <v>2460</v>
      </c>
      <c r="B1068" s="5">
        <v>210000000</v>
      </c>
    </row>
    <row r="1069" spans="1:2" x14ac:dyDescent="0.3">
      <c r="A1069" s="9" t="s">
        <v>1682</v>
      </c>
      <c r="B1069" s="5">
        <v>210000000</v>
      </c>
    </row>
    <row r="1070" spans="1:2" x14ac:dyDescent="0.3">
      <c r="A1070" s="9" t="s">
        <v>2569</v>
      </c>
      <c r="B1070" s="5">
        <v>210000000</v>
      </c>
    </row>
    <row r="1071" spans="1:2" x14ac:dyDescent="0.3">
      <c r="A1071" s="9" t="s">
        <v>2636</v>
      </c>
      <c r="B1071" s="5">
        <v>209000000</v>
      </c>
    </row>
    <row r="1072" spans="1:2" x14ac:dyDescent="0.3">
      <c r="A1072" s="9" t="s">
        <v>2054</v>
      </c>
      <c r="B1072" s="5">
        <v>207000000</v>
      </c>
    </row>
    <row r="1073" spans="1:2" x14ac:dyDescent="0.3">
      <c r="A1073" s="9" t="s">
        <v>1859</v>
      </c>
      <c r="B1073" s="5">
        <v>206000000</v>
      </c>
    </row>
    <row r="1074" spans="1:2" x14ac:dyDescent="0.3">
      <c r="A1074" s="9" t="s">
        <v>2380</v>
      </c>
      <c r="B1074" s="5">
        <v>205000000</v>
      </c>
    </row>
    <row r="1075" spans="1:2" x14ac:dyDescent="0.3">
      <c r="A1075" s="9" t="s">
        <v>2749</v>
      </c>
      <c r="B1075" s="5">
        <v>205000000</v>
      </c>
    </row>
    <row r="1076" spans="1:2" x14ac:dyDescent="0.3">
      <c r="A1076" s="9" t="s">
        <v>2557</v>
      </c>
      <c r="B1076" s="5">
        <v>205000000</v>
      </c>
    </row>
    <row r="1077" spans="1:2" x14ac:dyDescent="0.3">
      <c r="A1077" s="9" t="s">
        <v>2395</v>
      </c>
      <c r="B1077" s="5">
        <v>205000000</v>
      </c>
    </row>
    <row r="1078" spans="1:2" x14ac:dyDescent="0.3">
      <c r="A1078" s="9" t="s">
        <v>1367</v>
      </c>
      <c r="B1078" s="5">
        <v>204000000</v>
      </c>
    </row>
    <row r="1079" spans="1:2" x14ac:dyDescent="0.3">
      <c r="A1079" s="9" t="s">
        <v>1312</v>
      </c>
      <c r="B1079" s="5">
        <v>203000000</v>
      </c>
    </row>
    <row r="1080" spans="1:2" x14ac:dyDescent="0.3">
      <c r="A1080" s="9" t="s">
        <v>2137</v>
      </c>
      <c r="B1080" s="5">
        <v>202000000</v>
      </c>
    </row>
    <row r="1081" spans="1:2" x14ac:dyDescent="0.3">
      <c r="A1081" s="9" t="s">
        <v>2466</v>
      </c>
      <c r="B1081" s="5">
        <v>202000000</v>
      </c>
    </row>
    <row r="1082" spans="1:2" x14ac:dyDescent="0.3">
      <c r="A1082" s="9" t="s">
        <v>1790</v>
      </c>
      <c r="B1082" s="5">
        <v>202000000</v>
      </c>
    </row>
    <row r="1083" spans="1:2" x14ac:dyDescent="0.3">
      <c r="A1083" s="9" t="s">
        <v>2773</v>
      </c>
      <c r="B1083" s="5">
        <v>202000000</v>
      </c>
    </row>
    <row r="1084" spans="1:2" x14ac:dyDescent="0.3">
      <c r="A1084" s="9" t="s">
        <v>2218</v>
      </c>
      <c r="B1084" s="5">
        <v>201000000</v>
      </c>
    </row>
    <row r="1085" spans="1:2" x14ac:dyDescent="0.3">
      <c r="A1085" s="9" t="s">
        <v>1827</v>
      </c>
      <c r="B1085" s="5">
        <v>200000000</v>
      </c>
    </row>
    <row r="1086" spans="1:2" x14ac:dyDescent="0.3">
      <c r="A1086" s="9" t="s">
        <v>2994</v>
      </c>
      <c r="B1086" s="5">
        <v>200000000</v>
      </c>
    </row>
    <row r="1087" spans="1:2" x14ac:dyDescent="0.3">
      <c r="A1087" s="9" t="s">
        <v>3005</v>
      </c>
      <c r="B1087" s="5">
        <v>200000000</v>
      </c>
    </row>
    <row r="1088" spans="1:2" x14ac:dyDescent="0.3">
      <c r="A1088" s="9" t="s">
        <v>1526</v>
      </c>
      <c r="B1088" s="5">
        <v>200000000</v>
      </c>
    </row>
    <row r="1089" spans="1:2" x14ac:dyDescent="0.3">
      <c r="A1089" s="9" t="s">
        <v>2473</v>
      </c>
      <c r="B1089" s="5">
        <v>200000000</v>
      </c>
    </row>
    <row r="1090" spans="1:2" x14ac:dyDescent="0.3">
      <c r="A1090" s="9" t="s">
        <v>2446</v>
      </c>
      <c r="B1090" s="5">
        <v>200000000</v>
      </c>
    </row>
    <row r="1091" spans="1:2" x14ac:dyDescent="0.3">
      <c r="A1091" s="9" t="s">
        <v>950</v>
      </c>
      <c r="B1091" s="5">
        <v>200000000</v>
      </c>
    </row>
    <row r="1092" spans="1:2" x14ac:dyDescent="0.3">
      <c r="A1092" s="9" t="s">
        <v>2828</v>
      </c>
      <c r="B1092" s="5">
        <v>200000000</v>
      </c>
    </row>
    <row r="1093" spans="1:2" x14ac:dyDescent="0.3">
      <c r="A1093" s="9" t="s">
        <v>1224</v>
      </c>
      <c r="B1093" s="5">
        <v>200000000</v>
      </c>
    </row>
    <row r="1094" spans="1:2" x14ac:dyDescent="0.3">
      <c r="A1094" s="9" t="s">
        <v>2717</v>
      </c>
      <c r="B1094" s="5">
        <v>200000000</v>
      </c>
    </row>
    <row r="1095" spans="1:2" x14ac:dyDescent="0.3">
      <c r="A1095" s="9" t="s">
        <v>2709</v>
      </c>
      <c r="B1095" s="5">
        <v>200000000</v>
      </c>
    </row>
    <row r="1096" spans="1:2" x14ac:dyDescent="0.3">
      <c r="A1096" s="9" t="s">
        <v>2529</v>
      </c>
      <c r="B1096" s="5">
        <v>200000000</v>
      </c>
    </row>
    <row r="1097" spans="1:2" x14ac:dyDescent="0.3">
      <c r="A1097" s="9" t="s">
        <v>2361</v>
      </c>
      <c r="B1097" s="5">
        <v>197000000</v>
      </c>
    </row>
    <row r="1098" spans="1:2" x14ac:dyDescent="0.3">
      <c r="A1098" s="9" t="s">
        <v>2608</v>
      </c>
      <c r="B1098" s="5">
        <v>196000000</v>
      </c>
    </row>
    <row r="1099" spans="1:2" x14ac:dyDescent="0.3">
      <c r="A1099" s="9" t="s">
        <v>1442</v>
      </c>
      <c r="B1099" s="5">
        <v>195000000</v>
      </c>
    </row>
    <row r="1100" spans="1:2" x14ac:dyDescent="0.3">
      <c r="A1100" s="9" t="s">
        <v>2853</v>
      </c>
      <c r="B1100" s="5">
        <v>195000000</v>
      </c>
    </row>
    <row r="1101" spans="1:2" x14ac:dyDescent="0.3">
      <c r="A1101" s="9" t="s">
        <v>1509</v>
      </c>
      <c r="B1101" s="5">
        <v>195000000</v>
      </c>
    </row>
    <row r="1102" spans="1:2" x14ac:dyDescent="0.3">
      <c r="A1102" s="9" t="s">
        <v>2345</v>
      </c>
      <c r="B1102" s="5">
        <v>194000000</v>
      </c>
    </row>
    <row r="1103" spans="1:2" x14ac:dyDescent="0.3">
      <c r="A1103" s="9" t="s">
        <v>2393</v>
      </c>
      <c r="B1103" s="5">
        <v>193000000</v>
      </c>
    </row>
    <row r="1104" spans="1:2" x14ac:dyDescent="0.3">
      <c r="A1104" s="9" t="s">
        <v>1607</v>
      </c>
      <c r="B1104" s="5">
        <v>193000000</v>
      </c>
    </row>
    <row r="1105" spans="1:2" x14ac:dyDescent="0.3">
      <c r="A1105" s="9" t="s">
        <v>2830</v>
      </c>
      <c r="B1105" s="5">
        <v>192000000</v>
      </c>
    </row>
    <row r="1106" spans="1:2" x14ac:dyDescent="0.3">
      <c r="A1106" s="9" t="s">
        <v>1305</v>
      </c>
      <c r="B1106" s="5">
        <v>192000000</v>
      </c>
    </row>
    <row r="1107" spans="1:2" x14ac:dyDescent="0.3">
      <c r="A1107" s="9" t="s">
        <v>1782</v>
      </c>
      <c r="B1107" s="5">
        <v>192000000</v>
      </c>
    </row>
    <row r="1108" spans="1:2" x14ac:dyDescent="0.3">
      <c r="A1108" s="9" t="s">
        <v>2374</v>
      </c>
      <c r="B1108" s="5">
        <v>192000000</v>
      </c>
    </row>
    <row r="1109" spans="1:2" x14ac:dyDescent="0.3">
      <c r="A1109" s="9" t="s">
        <v>2280</v>
      </c>
      <c r="B1109" s="5">
        <v>192000000</v>
      </c>
    </row>
    <row r="1110" spans="1:2" x14ac:dyDescent="0.3">
      <c r="A1110" s="9" t="s">
        <v>2274</v>
      </c>
      <c r="B1110" s="5">
        <v>191000000</v>
      </c>
    </row>
    <row r="1111" spans="1:2" x14ac:dyDescent="0.3">
      <c r="A1111" s="9" t="s">
        <v>1432</v>
      </c>
      <c r="B1111" s="5">
        <v>190000000</v>
      </c>
    </row>
    <row r="1112" spans="1:2" x14ac:dyDescent="0.3">
      <c r="A1112" s="9" t="s">
        <v>1339</v>
      </c>
      <c r="B1112" s="5">
        <v>190000000</v>
      </c>
    </row>
    <row r="1113" spans="1:2" x14ac:dyDescent="0.3">
      <c r="A1113" s="9" t="s">
        <v>2847</v>
      </c>
      <c r="B1113" s="5">
        <v>190000000</v>
      </c>
    </row>
    <row r="1114" spans="1:2" x14ac:dyDescent="0.3">
      <c r="A1114" s="9" t="s">
        <v>2339</v>
      </c>
      <c r="B1114" s="5">
        <v>189000000</v>
      </c>
    </row>
    <row r="1115" spans="1:2" x14ac:dyDescent="0.3">
      <c r="A1115" s="9" t="s">
        <v>2290</v>
      </c>
      <c r="B1115" s="5">
        <v>189000000</v>
      </c>
    </row>
    <row r="1116" spans="1:2" x14ac:dyDescent="0.3">
      <c r="A1116" s="9" t="s">
        <v>1964</v>
      </c>
      <c r="B1116" s="5">
        <v>188000000</v>
      </c>
    </row>
    <row r="1117" spans="1:2" x14ac:dyDescent="0.3">
      <c r="A1117" s="9" t="s">
        <v>1849</v>
      </c>
      <c r="B1117" s="5">
        <v>188000000</v>
      </c>
    </row>
    <row r="1118" spans="1:2" x14ac:dyDescent="0.3">
      <c r="A1118" s="9" t="s">
        <v>1165</v>
      </c>
      <c r="B1118" s="5">
        <v>188000000</v>
      </c>
    </row>
    <row r="1119" spans="1:2" x14ac:dyDescent="0.3">
      <c r="A1119" s="9" t="s">
        <v>2989</v>
      </c>
      <c r="B1119" s="5">
        <v>187000000</v>
      </c>
    </row>
    <row r="1120" spans="1:2" x14ac:dyDescent="0.3">
      <c r="A1120" s="9" t="s">
        <v>452</v>
      </c>
      <c r="B1120" s="5">
        <v>187000000</v>
      </c>
    </row>
    <row r="1121" spans="1:2" x14ac:dyDescent="0.3">
      <c r="A1121" s="9" t="s">
        <v>1095</v>
      </c>
      <c r="B1121" s="5">
        <v>187000000</v>
      </c>
    </row>
    <row r="1122" spans="1:2" x14ac:dyDescent="0.3">
      <c r="A1122" s="9" t="s">
        <v>2525</v>
      </c>
      <c r="B1122" s="5">
        <v>187000000</v>
      </c>
    </row>
    <row r="1123" spans="1:2" x14ac:dyDescent="0.3">
      <c r="A1123" s="9" t="s">
        <v>2412</v>
      </c>
      <c r="B1123" s="5">
        <v>186000000</v>
      </c>
    </row>
    <row r="1124" spans="1:2" x14ac:dyDescent="0.3">
      <c r="A1124" s="9" t="s">
        <v>1182</v>
      </c>
      <c r="B1124" s="5">
        <v>186000000</v>
      </c>
    </row>
    <row r="1125" spans="1:2" x14ac:dyDescent="0.3">
      <c r="A1125" s="9" t="s">
        <v>2428</v>
      </c>
      <c r="B1125" s="5">
        <v>185000000</v>
      </c>
    </row>
    <row r="1126" spans="1:2" x14ac:dyDescent="0.3">
      <c r="A1126" s="9" t="s">
        <v>2574</v>
      </c>
      <c r="B1126" s="5">
        <v>185000000</v>
      </c>
    </row>
    <row r="1127" spans="1:2" x14ac:dyDescent="0.3">
      <c r="A1127" s="9" t="s">
        <v>2073</v>
      </c>
      <c r="B1127" s="5">
        <v>183000000</v>
      </c>
    </row>
    <row r="1128" spans="1:2" x14ac:dyDescent="0.3">
      <c r="A1128" s="9" t="s">
        <v>1779</v>
      </c>
      <c r="B1128" s="5">
        <v>183000000</v>
      </c>
    </row>
    <row r="1129" spans="1:2" x14ac:dyDescent="0.3">
      <c r="A1129" s="9" t="s">
        <v>3007</v>
      </c>
      <c r="B1129" s="5">
        <v>182000000</v>
      </c>
    </row>
    <row r="1130" spans="1:2" x14ac:dyDescent="0.3">
      <c r="A1130" s="9" t="s">
        <v>2596</v>
      </c>
      <c r="B1130" s="5">
        <v>182000000</v>
      </c>
    </row>
    <row r="1131" spans="1:2" x14ac:dyDescent="0.3">
      <c r="A1131" s="9" t="s">
        <v>2960</v>
      </c>
      <c r="B1131" s="5">
        <v>181000000</v>
      </c>
    </row>
    <row r="1132" spans="1:2" x14ac:dyDescent="0.3">
      <c r="A1132" s="9" t="s">
        <v>1248</v>
      </c>
      <c r="B1132" s="5">
        <v>181000000</v>
      </c>
    </row>
    <row r="1133" spans="1:2" x14ac:dyDescent="0.3">
      <c r="A1133" s="9" t="s">
        <v>2078</v>
      </c>
      <c r="B1133" s="5">
        <v>181000000</v>
      </c>
    </row>
    <row r="1134" spans="1:2" x14ac:dyDescent="0.3">
      <c r="A1134" s="9" t="s">
        <v>1138</v>
      </c>
      <c r="B1134" s="5">
        <v>180000000</v>
      </c>
    </row>
    <row r="1135" spans="1:2" x14ac:dyDescent="0.3">
      <c r="A1135" s="9" t="s">
        <v>1470</v>
      </c>
      <c r="B1135" s="5">
        <v>179000000</v>
      </c>
    </row>
    <row r="1136" spans="1:2" x14ac:dyDescent="0.3">
      <c r="A1136" s="9" t="s">
        <v>2167</v>
      </c>
      <c r="B1136" s="5">
        <v>178000000</v>
      </c>
    </row>
    <row r="1137" spans="1:2" x14ac:dyDescent="0.3">
      <c r="A1137" s="9" t="s">
        <v>1356</v>
      </c>
      <c r="B1137" s="5">
        <v>177000000</v>
      </c>
    </row>
    <row r="1138" spans="1:2" x14ac:dyDescent="0.3">
      <c r="A1138" s="9" t="s">
        <v>2122</v>
      </c>
      <c r="B1138" s="5">
        <v>177000000</v>
      </c>
    </row>
    <row r="1139" spans="1:2" x14ac:dyDescent="0.3">
      <c r="A1139" s="9" t="s">
        <v>1968</v>
      </c>
      <c r="B1139" s="5">
        <v>174000000</v>
      </c>
    </row>
    <row r="1140" spans="1:2" x14ac:dyDescent="0.3">
      <c r="A1140" s="9" t="s">
        <v>2798</v>
      </c>
      <c r="B1140" s="5">
        <v>174000000</v>
      </c>
    </row>
    <row r="1141" spans="1:2" x14ac:dyDescent="0.3">
      <c r="A1141" s="9" t="s">
        <v>2724</v>
      </c>
      <c r="B1141" s="5">
        <v>173000000</v>
      </c>
    </row>
    <row r="1142" spans="1:2" x14ac:dyDescent="0.3">
      <c r="A1142" s="9" t="s">
        <v>2928</v>
      </c>
      <c r="B1142" s="5">
        <v>172000000</v>
      </c>
    </row>
    <row r="1143" spans="1:2" x14ac:dyDescent="0.3">
      <c r="A1143" s="9" t="s">
        <v>2807</v>
      </c>
      <c r="B1143" s="5">
        <v>172000000</v>
      </c>
    </row>
    <row r="1144" spans="1:2" x14ac:dyDescent="0.3">
      <c r="A1144" s="9" t="s">
        <v>1595</v>
      </c>
      <c r="B1144" s="5">
        <v>172000000</v>
      </c>
    </row>
    <row r="1145" spans="1:2" x14ac:dyDescent="0.3">
      <c r="A1145" s="9" t="s">
        <v>2415</v>
      </c>
      <c r="B1145" s="5">
        <v>172000000</v>
      </c>
    </row>
    <row r="1146" spans="1:2" x14ac:dyDescent="0.3">
      <c r="A1146" s="9" t="s">
        <v>1959</v>
      </c>
      <c r="B1146" s="5">
        <v>171000000</v>
      </c>
    </row>
    <row r="1147" spans="1:2" x14ac:dyDescent="0.3">
      <c r="A1147" s="9" t="s">
        <v>1107</v>
      </c>
      <c r="B1147" s="5">
        <v>170000000</v>
      </c>
    </row>
    <row r="1148" spans="1:2" x14ac:dyDescent="0.3">
      <c r="A1148" s="9" t="s">
        <v>2095</v>
      </c>
      <c r="B1148" s="5">
        <v>170000000</v>
      </c>
    </row>
    <row r="1149" spans="1:2" x14ac:dyDescent="0.3">
      <c r="A1149" s="9" t="s">
        <v>2559</v>
      </c>
      <c r="B1149" s="5">
        <v>170000000</v>
      </c>
    </row>
    <row r="1150" spans="1:2" x14ac:dyDescent="0.3">
      <c r="A1150" s="9" t="s">
        <v>2110</v>
      </c>
      <c r="B1150" s="5">
        <v>169000000</v>
      </c>
    </row>
    <row r="1151" spans="1:2" x14ac:dyDescent="0.3">
      <c r="A1151" s="9" t="s">
        <v>2437</v>
      </c>
      <c r="B1151" s="5">
        <v>169000000</v>
      </c>
    </row>
    <row r="1152" spans="1:2" x14ac:dyDescent="0.3">
      <c r="A1152" s="9" t="s">
        <v>2364</v>
      </c>
      <c r="B1152" s="5">
        <v>167000000</v>
      </c>
    </row>
    <row r="1153" spans="1:2" x14ac:dyDescent="0.3">
      <c r="A1153" s="9" t="s">
        <v>2876</v>
      </c>
      <c r="B1153" s="5">
        <v>167000000</v>
      </c>
    </row>
    <row r="1154" spans="1:2" x14ac:dyDescent="0.3">
      <c r="A1154" s="9" t="s">
        <v>2267</v>
      </c>
      <c r="B1154" s="5">
        <v>167000000</v>
      </c>
    </row>
    <row r="1155" spans="1:2" x14ac:dyDescent="0.3">
      <c r="A1155" s="9" t="s">
        <v>2212</v>
      </c>
      <c r="B1155" s="5">
        <v>166000000</v>
      </c>
    </row>
    <row r="1156" spans="1:2" x14ac:dyDescent="0.3">
      <c r="A1156" s="9" t="s">
        <v>2858</v>
      </c>
      <c r="B1156" s="5">
        <v>166000000</v>
      </c>
    </row>
    <row r="1157" spans="1:2" x14ac:dyDescent="0.3">
      <c r="A1157" s="9" t="s">
        <v>2439</v>
      </c>
      <c r="B1157" s="5">
        <v>166000000</v>
      </c>
    </row>
    <row r="1158" spans="1:2" x14ac:dyDescent="0.3">
      <c r="A1158" s="9" t="s">
        <v>2099</v>
      </c>
      <c r="B1158" s="5">
        <v>165000000</v>
      </c>
    </row>
    <row r="1159" spans="1:2" x14ac:dyDescent="0.3">
      <c r="A1159" s="9" t="s">
        <v>2239</v>
      </c>
      <c r="B1159" s="5">
        <v>165000000</v>
      </c>
    </row>
    <row r="1160" spans="1:2" x14ac:dyDescent="0.3">
      <c r="A1160" s="9" t="s">
        <v>2584</v>
      </c>
      <c r="B1160" s="5">
        <v>165000000</v>
      </c>
    </row>
    <row r="1161" spans="1:2" x14ac:dyDescent="0.3">
      <c r="A1161" s="9" t="s">
        <v>1940</v>
      </c>
      <c r="B1161" s="5">
        <v>164000000</v>
      </c>
    </row>
    <row r="1162" spans="1:2" x14ac:dyDescent="0.3">
      <c r="A1162" s="9" t="s">
        <v>2913</v>
      </c>
      <c r="B1162" s="5">
        <v>163000000</v>
      </c>
    </row>
    <row r="1163" spans="1:2" x14ac:dyDescent="0.3">
      <c r="A1163" s="9" t="s">
        <v>2972</v>
      </c>
      <c r="B1163" s="5">
        <v>163000000</v>
      </c>
    </row>
    <row r="1164" spans="1:2" x14ac:dyDescent="0.3">
      <c r="A1164" s="9" t="s">
        <v>1934</v>
      </c>
      <c r="B1164" s="5">
        <v>163000000</v>
      </c>
    </row>
    <row r="1165" spans="1:2" x14ac:dyDescent="0.3">
      <c r="A1165" s="9" t="s">
        <v>1819</v>
      </c>
      <c r="B1165" s="5">
        <v>161000000</v>
      </c>
    </row>
    <row r="1166" spans="1:2" x14ac:dyDescent="0.3">
      <c r="A1166" s="9" t="s">
        <v>2921</v>
      </c>
      <c r="B1166" s="5">
        <v>161000000</v>
      </c>
    </row>
    <row r="1167" spans="1:2" x14ac:dyDescent="0.3">
      <c r="A1167" s="9" t="s">
        <v>2325</v>
      </c>
      <c r="B1167" s="5">
        <v>161000000</v>
      </c>
    </row>
    <row r="1168" spans="1:2" x14ac:dyDescent="0.3">
      <c r="A1168" s="9" t="s">
        <v>2008</v>
      </c>
      <c r="B1168" s="5">
        <v>160000000</v>
      </c>
    </row>
    <row r="1169" spans="1:2" x14ac:dyDescent="0.3">
      <c r="A1169" s="9" t="s">
        <v>2527</v>
      </c>
      <c r="B1169" s="5">
        <v>160000000</v>
      </c>
    </row>
    <row r="1170" spans="1:2" x14ac:dyDescent="0.3">
      <c r="A1170" s="9" t="s">
        <v>2915</v>
      </c>
      <c r="B1170" s="5">
        <v>157000000</v>
      </c>
    </row>
    <row r="1171" spans="1:2" x14ac:dyDescent="0.3">
      <c r="A1171" s="9" t="s">
        <v>2241</v>
      </c>
      <c r="B1171" s="5">
        <v>157000000</v>
      </c>
    </row>
    <row r="1172" spans="1:2" x14ac:dyDescent="0.3">
      <c r="A1172" s="9" t="s">
        <v>2689</v>
      </c>
      <c r="B1172" s="5">
        <v>157000000</v>
      </c>
    </row>
    <row r="1173" spans="1:2" x14ac:dyDescent="0.3">
      <c r="A1173" s="9" t="s">
        <v>2966</v>
      </c>
      <c r="B1173" s="5">
        <v>156000000</v>
      </c>
    </row>
    <row r="1174" spans="1:2" x14ac:dyDescent="0.3">
      <c r="A1174" s="9" t="s">
        <v>2667</v>
      </c>
      <c r="B1174" s="5">
        <v>156000000</v>
      </c>
    </row>
    <row r="1175" spans="1:2" x14ac:dyDescent="0.3">
      <c r="A1175" s="9" t="s">
        <v>2152</v>
      </c>
      <c r="B1175" s="5">
        <v>156000000</v>
      </c>
    </row>
    <row r="1176" spans="1:2" x14ac:dyDescent="0.3">
      <c r="A1176" s="9" t="s">
        <v>2911</v>
      </c>
      <c r="B1176" s="5">
        <v>154000000</v>
      </c>
    </row>
    <row r="1177" spans="1:2" x14ac:dyDescent="0.3">
      <c r="A1177" s="9" t="s">
        <v>1962</v>
      </c>
      <c r="B1177" s="5">
        <v>154000000</v>
      </c>
    </row>
    <row r="1178" spans="1:2" x14ac:dyDescent="0.3">
      <c r="A1178" s="9" t="s">
        <v>801</v>
      </c>
      <c r="B1178" s="5">
        <v>154000000</v>
      </c>
    </row>
    <row r="1179" spans="1:2" x14ac:dyDescent="0.3">
      <c r="A1179" s="9" t="s">
        <v>1343</v>
      </c>
      <c r="B1179" s="5">
        <v>152000000</v>
      </c>
    </row>
    <row r="1180" spans="1:2" x14ac:dyDescent="0.3">
      <c r="A1180" s="9" t="s">
        <v>1424</v>
      </c>
      <c r="B1180" s="5">
        <v>152000000</v>
      </c>
    </row>
    <row r="1181" spans="1:2" x14ac:dyDescent="0.3">
      <c r="A1181" s="9" t="s">
        <v>2679</v>
      </c>
      <c r="B1181" s="5">
        <v>152000000</v>
      </c>
    </row>
    <row r="1182" spans="1:2" x14ac:dyDescent="0.3">
      <c r="A1182" s="9" t="s">
        <v>2952</v>
      </c>
      <c r="B1182" s="5">
        <v>151000000</v>
      </c>
    </row>
    <row r="1183" spans="1:2" x14ac:dyDescent="0.3">
      <c r="A1183" s="9" t="s">
        <v>2142</v>
      </c>
      <c r="B1183" s="5">
        <v>151000000</v>
      </c>
    </row>
    <row r="1184" spans="1:2" x14ac:dyDescent="0.3">
      <c r="A1184" s="9" t="s">
        <v>2805</v>
      </c>
      <c r="B1184" s="5">
        <v>151000000</v>
      </c>
    </row>
    <row r="1185" spans="1:2" x14ac:dyDescent="0.3">
      <c r="A1185" s="9" t="s">
        <v>1880</v>
      </c>
      <c r="B1185" s="5">
        <v>151000000</v>
      </c>
    </row>
    <row r="1186" spans="1:2" x14ac:dyDescent="0.3">
      <c r="A1186" s="9" t="s">
        <v>1407</v>
      </c>
      <c r="B1186" s="5">
        <v>151000000</v>
      </c>
    </row>
    <row r="1187" spans="1:2" x14ac:dyDescent="0.3">
      <c r="A1187" s="9" t="s">
        <v>2377</v>
      </c>
      <c r="B1187" s="5">
        <v>150000000</v>
      </c>
    </row>
    <row r="1188" spans="1:2" x14ac:dyDescent="0.3">
      <c r="A1188" s="9" t="s">
        <v>1253</v>
      </c>
      <c r="B1188" s="5">
        <v>150000000</v>
      </c>
    </row>
    <row r="1189" spans="1:2" x14ac:dyDescent="0.3">
      <c r="A1189" s="9" t="s">
        <v>1258</v>
      </c>
      <c r="B1189" s="5">
        <v>150000000</v>
      </c>
    </row>
    <row r="1190" spans="1:2" x14ac:dyDescent="0.3">
      <c r="A1190" s="9" t="s">
        <v>2546</v>
      </c>
      <c r="B1190" s="5">
        <v>150000000</v>
      </c>
    </row>
    <row r="1191" spans="1:2" x14ac:dyDescent="0.3">
      <c r="A1191" s="9" t="s">
        <v>1982</v>
      </c>
      <c r="B1191" s="5">
        <v>149000000</v>
      </c>
    </row>
    <row r="1192" spans="1:2" x14ac:dyDescent="0.3">
      <c r="A1192" s="9" t="s">
        <v>2259</v>
      </c>
      <c r="B1192" s="5">
        <v>148000000</v>
      </c>
    </row>
    <row r="1193" spans="1:2" x14ac:dyDescent="0.3">
      <c r="A1193" s="9" t="s">
        <v>900</v>
      </c>
      <c r="B1193" s="5">
        <v>148000000</v>
      </c>
    </row>
    <row r="1194" spans="1:2" x14ac:dyDescent="0.3">
      <c r="A1194" s="9" t="s">
        <v>2295</v>
      </c>
      <c r="B1194" s="5">
        <v>148000000</v>
      </c>
    </row>
    <row r="1195" spans="1:2" x14ac:dyDescent="0.3">
      <c r="A1195" s="9" t="s">
        <v>1805</v>
      </c>
      <c r="B1195" s="5">
        <v>147000000</v>
      </c>
    </row>
    <row r="1196" spans="1:2" x14ac:dyDescent="0.3">
      <c r="A1196" s="9" t="s">
        <v>2642</v>
      </c>
      <c r="B1196" s="5">
        <v>145000000</v>
      </c>
    </row>
    <row r="1197" spans="1:2" x14ac:dyDescent="0.3">
      <c r="A1197" s="9" t="s">
        <v>2788</v>
      </c>
      <c r="B1197" s="5">
        <v>144000000</v>
      </c>
    </row>
    <row r="1198" spans="1:2" x14ac:dyDescent="0.3">
      <c r="A1198" s="9" t="s">
        <v>2359</v>
      </c>
      <c r="B1198" s="5">
        <v>144000000</v>
      </c>
    </row>
    <row r="1199" spans="1:2" x14ac:dyDescent="0.3">
      <c r="A1199" s="9" t="s">
        <v>1910</v>
      </c>
      <c r="B1199" s="5">
        <v>143000000</v>
      </c>
    </row>
    <row r="1200" spans="1:2" x14ac:dyDescent="0.3">
      <c r="A1200" s="9" t="s">
        <v>2747</v>
      </c>
      <c r="B1200" s="5">
        <v>143000000</v>
      </c>
    </row>
    <row r="1201" spans="1:2" x14ac:dyDescent="0.3">
      <c r="A1201" s="9" t="s">
        <v>1288</v>
      </c>
      <c r="B1201" s="5">
        <v>142000000</v>
      </c>
    </row>
    <row r="1202" spans="1:2" x14ac:dyDescent="0.3">
      <c r="A1202" s="9" t="s">
        <v>2116</v>
      </c>
      <c r="B1202" s="5">
        <v>141000000</v>
      </c>
    </row>
    <row r="1203" spans="1:2" x14ac:dyDescent="0.3">
      <c r="A1203" s="9" t="s">
        <v>2579</v>
      </c>
      <c r="B1203" s="5">
        <v>141000000</v>
      </c>
    </row>
    <row r="1204" spans="1:2" x14ac:dyDescent="0.3">
      <c r="A1204" s="9" t="s">
        <v>2860</v>
      </c>
      <c r="B1204" s="5">
        <v>140000000</v>
      </c>
    </row>
    <row r="1205" spans="1:2" x14ac:dyDescent="0.3">
      <c r="A1205" s="9" t="s">
        <v>2602</v>
      </c>
      <c r="B1205" s="5">
        <v>140000000</v>
      </c>
    </row>
    <row r="1206" spans="1:2" x14ac:dyDescent="0.3">
      <c r="A1206" s="9" t="s">
        <v>2400</v>
      </c>
      <c r="B1206" s="5">
        <v>140000000</v>
      </c>
    </row>
    <row r="1207" spans="1:2" x14ac:dyDescent="0.3">
      <c r="A1207" s="9" t="s">
        <v>1444</v>
      </c>
      <c r="B1207" s="5">
        <v>139000000</v>
      </c>
    </row>
    <row r="1208" spans="1:2" x14ac:dyDescent="0.3">
      <c r="A1208" s="9" t="s">
        <v>1893</v>
      </c>
      <c r="B1208" s="5">
        <v>139000000</v>
      </c>
    </row>
    <row r="1209" spans="1:2" x14ac:dyDescent="0.3">
      <c r="A1209" s="9" t="s">
        <v>2691</v>
      </c>
      <c r="B1209" s="5">
        <v>137000000</v>
      </c>
    </row>
    <row r="1210" spans="1:2" x14ac:dyDescent="0.3">
      <c r="A1210" s="9" t="s">
        <v>1185</v>
      </c>
      <c r="B1210" s="5">
        <v>137000000</v>
      </c>
    </row>
    <row r="1211" spans="1:2" x14ac:dyDescent="0.3">
      <c r="A1211" s="9" t="s">
        <v>2434</v>
      </c>
      <c r="B1211" s="5">
        <v>136000000</v>
      </c>
    </row>
    <row r="1212" spans="1:2" x14ac:dyDescent="0.3">
      <c r="A1212" s="9" t="s">
        <v>2927</v>
      </c>
      <c r="B1212" s="5">
        <v>135000000</v>
      </c>
    </row>
    <row r="1213" spans="1:2" x14ac:dyDescent="0.3">
      <c r="A1213" s="9" t="s">
        <v>2727</v>
      </c>
      <c r="B1213" s="5">
        <v>135000000</v>
      </c>
    </row>
    <row r="1214" spans="1:2" x14ac:dyDescent="0.3">
      <c r="A1214" s="9" t="s">
        <v>2431</v>
      </c>
      <c r="B1214" s="5">
        <v>134000000</v>
      </c>
    </row>
    <row r="1215" spans="1:2" x14ac:dyDescent="0.3">
      <c r="A1215" s="9" t="s">
        <v>2489</v>
      </c>
      <c r="B1215" s="5">
        <v>132000000</v>
      </c>
    </row>
    <row r="1216" spans="1:2" x14ac:dyDescent="0.3">
      <c r="A1216" s="9" t="s">
        <v>3001</v>
      </c>
      <c r="B1216" s="5">
        <v>131000000</v>
      </c>
    </row>
    <row r="1217" spans="1:2" x14ac:dyDescent="0.3">
      <c r="A1217" s="9" t="s">
        <v>1905</v>
      </c>
      <c r="B1217" s="5">
        <v>131000000</v>
      </c>
    </row>
    <row r="1218" spans="1:2" x14ac:dyDescent="0.3">
      <c r="A1218" s="9" t="s">
        <v>2866</v>
      </c>
      <c r="B1218" s="5">
        <v>130000000</v>
      </c>
    </row>
    <row r="1219" spans="1:2" x14ac:dyDescent="0.3">
      <c r="A1219" s="9" t="s">
        <v>2451</v>
      </c>
      <c r="B1219" s="5">
        <v>130000000</v>
      </c>
    </row>
    <row r="1220" spans="1:2" x14ac:dyDescent="0.3">
      <c r="A1220" s="9" t="s">
        <v>2745</v>
      </c>
      <c r="B1220" s="5">
        <v>130000000</v>
      </c>
    </row>
    <row r="1221" spans="1:2" x14ac:dyDescent="0.3">
      <c r="A1221" s="9" t="s">
        <v>2194</v>
      </c>
      <c r="B1221" s="5">
        <v>130000000</v>
      </c>
    </row>
    <row r="1222" spans="1:2" x14ac:dyDescent="0.3">
      <c r="A1222" s="9" t="s">
        <v>1346</v>
      </c>
      <c r="B1222" s="5">
        <v>129000000</v>
      </c>
    </row>
    <row r="1223" spans="1:2" x14ac:dyDescent="0.3">
      <c r="A1223" s="9" t="s">
        <v>2979</v>
      </c>
      <c r="B1223" s="5">
        <v>128000000</v>
      </c>
    </row>
    <row r="1224" spans="1:2" x14ac:dyDescent="0.3">
      <c r="A1224" s="9" t="s">
        <v>592</v>
      </c>
      <c r="B1224" s="5">
        <v>128000000</v>
      </c>
    </row>
    <row r="1225" spans="1:2" x14ac:dyDescent="0.3">
      <c r="A1225" s="9" t="s">
        <v>2207</v>
      </c>
      <c r="B1225" s="5">
        <v>128000000</v>
      </c>
    </row>
    <row r="1226" spans="1:2" x14ac:dyDescent="0.3">
      <c r="A1226" s="9" t="s">
        <v>2622</v>
      </c>
      <c r="B1226" s="5">
        <v>128000000</v>
      </c>
    </row>
    <row r="1227" spans="1:2" x14ac:dyDescent="0.3">
      <c r="A1227" s="9" t="s">
        <v>2903</v>
      </c>
      <c r="B1227" s="5">
        <v>127000000</v>
      </c>
    </row>
    <row r="1228" spans="1:2" x14ac:dyDescent="0.3">
      <c r="A1228" s="9" t="s">
        <v>2700</v>
      </c>
      <c r="B1228" s="5">
        <v>127000000</v>
      </c>
    </row>
    <row r="1229" spans="1:2" x14ac:dyDescent="0.3">
      <c r="A1229" s="9" t="s">
        <v>1141</v>
      </c>
      <c r="B1229" s="5">
        <v>127000000</v>
      </c>
    </row>
    <row r="1230" spans="1:2" x14ac:dyDescent="0.3">
      <c r="A1230" s="9" t="s">
        <v>2937</v>
      </c>
      <c r="B1230" s="5">
        <v>126000000</v>
      </c>
    </row>
    <row r="1231" spans="1:2" x14ac:dyDescent="0.3">
      <c r="A1231" s="9" t="s">
        <v>2783</v>
      </c>
      <c r="B1231" s="5">
        <v>126000000</v>
      </c>
    </row>
    <row r="1232" spans="1:2" x14ac:dyDescent="0.3">
      <c r="A1232" s="9" t="s">
        <v>1381</v>
      </c>
      <c r="B1232" s="5">
        <v>125000000</v>
      </c>
    </row>
    <row r="1233" spans="1:2" x14ac:dyDescent="0.3">
      <c r="A1233" s="9" t="s">
        <v>826</v>
      </c>
      <c r="B1233" s="5">
        <v>125000000</v>
      </c>
    </row>
    <row r="1234" spans="1:2" x14ac:dyDescent="0.3">
      <c r="A1234" s="9" t="s">
        <v>2850</v>
      </c>
      <c r="B1234" s="5">
        <v>125000000</v>
      </c>
    </row>
    <row r="1235" spans="1:2" x14ac:dyDescent="0.3">
      <c r="A1235" s="9" t="s">
        <v>657</v>
      </c>
      <c r="B1235" s="5">
        <v>125000000</v>
      </c>
    </row>
    <row r="1236" spans="1:2" x14ac:dyDescent="0.3">
      <c r="A1236" s="9" t="s">
        <v>2318</v>
      </c>
      <c r="B1236" s="5">
        <v>124000000</v>
      </c>
    </row>
    <row r="1237" spans="1:2" x14ac:dyDescent="0.3">
      <c r="A1237" s="9" t="s">
        <v>1743</v>
      </c>
      <c r="B1237" s="5">
        <v>121000000</v>
      </c>
    </row>
    <row r="1238" spans="1:2" x14ac:dyDescent="0.3">
      <c r="A1238" s="9" t="s">
        <v>2962</v>
      </c>
      <c r="B1238" s="5">
        <v>120000000</v>
      </c>
    </row>
    <row r="1239" spans="1:2" x14ac:dyDescent="0.3">
      <c r="A1239" s="9" t="s">
        <v>2407</v>
      </c>
      <c r="B1239" s="5">
        <v>120000000</v>
      </c>
    </row>
    <row r="1240" spans="1:2" x14ac:dyDescent="0.3">
      <c r="A1240" s="9" t="s">
        <v>1384</v>
      </c>
      <c r="B1240" s="5">
        <v>120000000</v>
      </c>
    </row>
    <row r="1241" spans="1:2" x14ac:dyDescent="0.3">
      <c r="A1241" s="9" t="s">
        <v>599</v>
      </c>
      <c r="B1241" s="5">
        <v>119000000</v>
      </c>
    </row>
    <row r="1242" spans="1:2" x14ac:dyDescent="0.3">
      <c r="A1242" s="9" t="s">
        <v>1271</v>
      </c>
      <c r="B1242" s="5">
        <v>119000000</v>
      </c>
    </row>
    <row r="1243" spans="1:2" x14ac:dyDescent="0.3">
      <c r="A1243" s="9" t="s">
        <v>2322</v>
      </c>
      <c r="B1243" s="5">
        <v>118000000</v>
      </c>
    </row>
    <row r="1244" spans="1:2" x14ac:dyDescent="0.3">
      <c r="A1244" s="9" t="s">
        <v>2250</v>
      </c>
      <c r="B1244" s="5">
        <v>116000000</v>
      </c>
    </row>
    <row r="1245" spans="1:2" x14ac:dyDescent="0.3">
      <c r="A1245" s="9" t="s">
        <v>2025</v>
      </c>
      <c r="B1245" s="5">
        <v>116000000</v>
      </c>
    </row>
    <row r="1246" spans="1:2" x14ac:dyDescent="0.3">
      <c r="A1246" s="9" t="s">
        <v>1703</v>
      </c>
      <c r="B1246" s="5">
        <v>115000000</v>
      </c>
    </row>
    <row r="1247" spans="1:2" x14ac:dyDescent="0.3">
      <c r="A1247" s="9" t="s">
        <v>2170</v>
      </c>
      <c r="B1247" s="5">
        <v>115000000</v>
      </c>
    </row>
    <row r="1248" spans="1:2" x14ac:dyDescent="0.3">
      <c r="A1248" s="9" t="s">
        <v>2932</v>
      </c>
      <c r="B1248" s="5">
        <v>114000000</v>
      </c>
    </row>
    <row r="1249" spans="1:2" x14ac:dyDescent="0.3">
      <c r="A1249" s="9" t="s">
        <v>2471</v>
      </c>
      <c r="B1249" s="5">
        <v>111000000</v>
      </c>
    </row>
    <row r="1250" spans="1:2" x14ac:dyDescent="0.3">
      <c r="A1250" s="9" t="s">
        <v>2277</v>
      </c>
      <c r="B1250" s="5">
        <v>111000000</v>
      </c>
    </row>
    <row r="1251" spans="1:2" x14ac:dyDescent="0.3">
      <c r="A1251" s="9" t="s">
        <v>2771</v>
      </c>
      <c r="B1251" s="5">
        <v>110000000</v>
      </c>
    </row>
    <row r="1252" spans="1:2" x14ac:dyDescent="0.3">
      <c r="A1252" s="9" t="s">
        <v>756</v>
      </c>
      <c r="B1252" s="5">
        <v>110000000</v>
      </c>
    </row>
    <row r="1253" spans="1:2" x14ac:dyDescent="0.3">
      <c r="A1253" s="9" t="s">
        <v>2403</v>
      </c>
      <c r="B1253" s="5">
        <v>109000000</v>
      </c>
    </row>
    <row r="1254" spans="1:2" x14ac:dyDescent="0.3">
      <c r="A1254" s="9" t="s">
        <v>2604</v>
      </c>
      <c r="B1254" s="5">
        <v>109000000</v>
      </c>
    </row>
    <row r="1255" spans="1:2" x14ac:dyDescent="0.3">
      <c r="A1255" s="9" t="s">
        <v>2484</v>
      </c>
      <c r="B1255" s="5">
        <v>107000000</v>
      </c>
    </row>
    <row r="1256" spans="1:2" x14ac:dyDescent="0.3">
      <c r="A1256" s="9" t="s">
        <v>2614</v>
      </c>
      <c r="B1256" s="5">
        <v>107000000</v>
      </c>
    </row>
    <row r="1257" spans="1:2" x14ac:dyDescent="0.3">
      <c r="A1257" s="9" t="s">
        <v>2816</v>
      </c>
      <c r="B1257" s="5">
        <v>105000000</v>
      </c>
    </row>
    <row r="1258" spans="1:2" x14ac:dyDescent="0.3">
      <c r="A1258" s="9" t="s">
        <v>2634</v>
      </c>
      <c r="B1258" s="5">
        <v>105000000</v>
      </c>
    </row>
    <row r="1259" spans="1:2" x14ac:dyDescent="0.3">
      <c r="A1259" s="9" t="s">
        <v>274</v>
      </c>
      <c r="B1259" s="5">
        <v>105000000</v>
      </c>
    </row>
    <row r="1260" spans="1:2" x14ac:dyDescent="0.3">
      <c r="A1260" s="9" t="s">
        <v>2189</v>
      </c>
      <c r="B1260" s="5">
        <v>102000000</v>
      </c>
    </row>
    <row r="1261" spans="1:2" x14ac:dyDescent="0.3">
      <c r="A1261" s="9" t="s">
        <v>1168</v>
      </c>
      <c r="B1261" s="5">
        <v>101000000</v>
      </c>
    </row>
    <row r="1262" spans="1:2" x14ac:dyDescent="0.3">
      <c r="A1262" s="9" t="s">
        <v>2855</v>
      </c>
      <c r="B1262" s="5">
        <v>100000000</v>
      </c>
    </row>
    <row r="1263" spans="1:2" x14ac:dyDescent="0.3">
      <c r="A1263" s="9" t="s">
        <v>2494</v>
      </c>
      <c r="B1263" s="5">
        <v>100000000</v>
      </c>
    </row>
    <row r="1264" spans="1:2" x14ac:dyDescent="0.3">
      <c r="A1264" s="9" t="s">
        <v>2693</v>
      </c>
      <c r="B1264" s="5">
        <v>100000000</v>
      </c>
    </row>
    <row r="1265" spans="1:2" x14ac:dyDescent="0.3">
      <c r="A1265" s="9" t="s">
        <v>1721</v>
      </c>
      <c r="B1265" s="5">
        <v>100000000</v>
      </c>
    </row>
    <row r="1266" spans="1:2" x14ac:dyDescent="0.3">
      <c r="A1266" s="9" t="s">
        <v>1264</v>
      </c>
      <c r="B1266" s="5">
        <v>100000000</v>
      </c>
    </row>
    <row r="1267" spans="1:2" x14ac:dyDescent="0.3">
      <c r="A1267" s="9" t="s">
        <v>2014</v>
      </c>
      <c r="B1267" s="5">
        <v>98000000</v>
      </c>
    </row>
    <row r="1268" spans="1:2" x14ac:dyDescent="0.3">
      <c r="A1268" s="9" t="s">
        <v>1621</v>
      </c>
      <c r="B1268" s="5">
        <v>96000000</v>
      </c>
    </row>
    <row r="1269" spans="1:2" x14ac:dyDescent="0.3">
      <c r="A1269" s="9" t="s">
        <v>2037</v>
      </c>
      <c r="B1269" s="5">
        <v>96000000</v>
      </c>
    </row>
    <row r="1270" spans="1:2" x14ac:dyDescent="0.3">
      <c r="A1270" s="9" t="s">
        <v>1851</v>
      </c>
      <c r="B1270" s="5">
        <v>94000000</v>
      </c>
    </row>
    <row r="1271" spans="1:2" x14ac:dyDescent="0.3">
      <c r="A1271" s="9" t="s">
        <v>2706</v>
      </c>
      <c r="B1271" s="5">
        <v>93000000</v>
      </c>
    </row>
    <row r="1272" spans="1:2" x14ac:dyDescent="0.3">
      <c r="A1272" s="9" t="s">
        <v>2733</v>
      </c>
      <c r="B1272" s="5">
        <v>92000000</v>
      </c>
    </row>
    <row r="1273" spans="1:2" x14ac:dyDescent="0.3">
      <c r="A1273" s="9" t="s">
        <v>2792</v>
      </c>
      <c r="B1273" s="5">
        <v>91000000</v>
      </c>
    </row>
    <row r="1274" spans="1:2" x14ac:dyDescent="0.3">
      <c r="A1274" s="9" t="s">
        <v>2464</v>
      </c>
      <c r="B1274" s="5">
        <v>90000000</v>
      </c>
    </row>
    <row r="1275" spans="1:2" x14ac:dyDescent="0.3">
      <c r="A1275" s="9" t="s">
        <v>1377</v>
      </c>
      <c r="B1275" s="5">
        <v>90000000</v>
      </c>
    </row>
    <row r="1276" spans="1:2" x14ac:dyDescent="0.3">
      <c r="A1276" s="9" t="s">
        <v>2500</v>
      </c>
      <c r="B1276" s="5">
        <v>86000000</v>
      </c>
    </row>
    <row r="1277" spans="1:2" x14ac:dyDescent="0.3">
      <c r="A1277" s="9" t="s">
        <v>2505</v>
      </c>
      <c r="B1277" s="5">
        <v>86000000</v>
      </c>
    </row>
    <row r="1278" spans="1:2" x14ac:dyDescent="0.3">
      <c r="A1278" s="9" t="s">
        <v>3019</v>
      </c>
      <c r="B1278" s="5">
        <v>80000000</v>
      </c>
    </row>
    <row r="1279" spans="1:2" x14ac:dyDescent="0.3">
      <c r="A1279" s="9" t="s">
        <v>2627</v>
      </c>
      <c r="B1279" s="5">
        <v>79000000</v>
      </c>
    </row>
    <row r="1280" spans="1:2" x14ac:dyDescent="0.3">
      <c r="A1280" s="9" t="s">
        <v>1874</v>
      </c>
      <c r="B1280" s="5">
        <v>79000000</v>
      </c>
    </row>
    <row r="1281" spans="1:2" x14ac:dyDescent="0.3">
      <c r="A1281" s="9" t="s">
        <v>864</v>
      </c>
      <c r="B1281" s="5">
        <v>75000000</v>
      </c>
    </row>
    <row r="1282" spans="1:2" x14ac:dyDescent="0.3">
      <c r="A1282" s="9" t="s">
        <v>1200</v>
      </c>
      <c r="B1282" s="5">
        <v>71000000</v>
      </c>
    </row>
    <row r="1283" spans="1:2" x14ac:dyDescent="0.3">
      <c r="A1283" s="9" t="s">
        <v>237</v>
      </c>
      <c r="B1283" s="5">
        <v>71000000</v>
      </c>
    </row>
    <row r="1284" spans="1:2" x14ac:dyDescent="0.3">
      <c r="A1284" s="9" t="s">
        <v>2991</v>
      </c>
      <c r="B1284" s="5">
        <v>70000000</v>
      </c>
    </row>
    <row r="1285" spans="1:2" x14ac:dyDescent="0.3">
      <c r="A1285" s="9" t="s">
        <v>2172</v>
      </c>
      <c r="B1285" s="5">
        <v>67000000</v>
      </c>
    </row>
    <row r="1286" spans="1:2" x14ac:dyDescent="0.3">
      <c r="A1286" s="9" t="s">
        <v>2543</v>
      </c>
      <c r="B1286" s="5">
        <v>64000000</v>
      </c>
    </row>
    <row r="1287" spans="1:2" x14ac:dyDescent="0.3">
      <c r="A1287" s="9" t="s">
        <v>2872</v>
      </c>
      <c r="B1287" s="5">
        <v>62000000</v>
      </c>
    </row>
    <row r="1288" spans="1:2" x14ac:dyDescent="0.3">
      <c r="A1288" s="9" t="s">
        <v>1855</v>
      </c>
      <c r="B1288" s="5">
        <v>62000000</v>
      </c>
    </row>
    <row r="1289" spans="1:2" x14ac:dyDescent="0.3">
      <c r="A1289" s="9" t="s">
        <v>2839</v>
      </c>
      <c r="B1289" s="5">
        <v>60000000</v>
      </c>
    </row>
    <row r="1290" spans="1:2" x14ac:dyDescent="0.3">
      <c r="A1290" s="9" t="s">
        <v>811</v>
      </c>
      <c r="B1290" s="5">
        <v>54000000</v>
      </c>
    </row>
    <row r="1291" spans="1:2" x14ac:dyDescent="0.3">
      <c r="A1291" s="9" t="s">
        <v>2468</v>
      </c>
      <c r="B1291" s="5">
        <v>53000000</v>
      </c>
    </row>
    <row r="1292" spans="1:2" x14ac:dyDescent="0.3">
      <c r="A1292" s="9" t="s">
        <v>1922</v>
      </c>
      <c r="B1292" s="5">
        <v>52000000</v>
      </c>
    </row>
    <row r="1293" spans="1:2" x14ac:dyDescent="0.3">
      <c r="A1293" s="9" t="s">
        <v>2964</v>
      </c>
      <c r="B1293" s="5">
        <v>51000000</v>
      </c>
    </row>
    <row r="1294" spans="1:2" x14ac:dyDescent="0.3">
      <c r="A1294" s="9" t="s">
        <v>2836</v>
      </c>
      <c r="B1294" s="5">
        <v>51000000</v>
      </c>
    </row>
    <row r="1295" spans="1:2" x14ac:dyDescent="0.3">
      <c r="A1295" s="9" t="s">
        <v>2262</v>
      </c>
      <c r="B1295" s="5">
        <v>45000000</v>
      </c>
    </row>
    <row r="1296" spans="1:2" x14ac:dyDescent="0.3">
      <c r="A1296" s="9" t="s">
        <v>2672</v>
      </c>
      <c r="B1296" s="5">
        <v>45000000</v>
      </c>
    </row>
    <row r="1297" spans="1:2" x14ac:dyDescent="0.3">
      <c r="A1297" s="9" t="s">
        <v>1148</v>
      </c>
      <c r="B1297" s="5">
        <v>45000000</v>
      </c>
    </row>
    <row r="1298" spans="1:2" x14ac:dyDescent="0.3">
      <c r="A1298" s="9" t="s">
        <v>1947</v>
      </c>
      <c r="B1298" s="5">
        <v>43000000</v>
      </c>
    </row>
    <row r="1299" spans="1:2" x14ac:dyDescent="0.3">
      <c r="A1299" s="9" t="s">
        <v>2353</v>
      </c>
      <c r="B1299" s="5">
        <v>33000000</v>
      </c>
    </row>
    <row r="1300" spans="1:2" x14ac:dyDescent="0.3">
      <c r="A1300" s="9" t="s">
        <v>1179</v>
      </c>
      <c r="B1300" s="5">
        <v>29000000</v>
      </c>
    </row>
    <row r="1301" spans="1:2" x14ac:dyDescent="0.3">
      <c r="A1301" s="9" t="s">
        <v>1159</v>
      </c>
      <c r="B1301" s="5">
        <v>19000000</v>
      </c>
    </row>
    <row r="1302" spans="1:2" x14ac:dyDescent="0.3">
      <c r="A1302" s="9" t="s">
        <v>2721</v>
      </c>
      <c r="B1302" s="5">
        <v>17000000</v>
      </c>
    </row>
    <row r="1303" spans="1:2" x14ac:dyDescent="0.3">
      <c r="A1303" s="9" t="s">
        <v>2886</v>
      </c>
      <c r="B1303" s="5">
        <v>15000000</v>
      </c>
    </row>
    <row r="1304" spans="1:2" x14ac:dyDescent="0.3">
      <c r="A1304" s="9" t="s">
        <v>2264</v>
      </c>
      <c r="B1304" s="5">
        <v>14000000</v>
      </c>
    </row>
    <row r="1305" spans="1:2" x14ac:dyDescent="0.3">
      <c r="A1305" s="9" t="s">
        <v>2221</v>
      </c>
      <c r="B1305" s="5">
        <v>10000000</v>
      </c>
    </row>
    <row r="1306" spans="1:2" x14ac:dyDescent="0.3">
      <c r="A1306" s="9" t="s">
        <v>2347</v>
      </c>
      <c r="B1306" s="5">
        <v>9000000</v>
      </c>
    </row>
    <row r="1307" spans="1:2" x14ac:dyDescent="0.3">
      <c r="A1307" s="9" t="s">
        <v>798</v>
      </c>
      <c r="B1307" s="5">
        <v>1000000</v>
      </c>
    </row>
    <row r="1308" spans="1:2" x14ac:dyDescent="0.3">
      <c r="A1308" s="9" t="s">
        <v>2149</v>
      </c>
      <c r="B1308" s="5">
        <v>0</v>
      </c>
    </row>
    <row r="1309" spans="1:2" x14ac:dyDescent="0.3">
      <c r="A1309" s="9" t="s">
        <v>1950</v>
      </c>
      <c r="B1309" s="5">
        <v>0</v>
      </c>
    </row>
    <row r="1310" spans="1:2" x14ac:dyDescent="0.3">
      <c r="A1310" s="9" t="s">
        <v>1351</v>
      </c>
      <c r="B1310" s="5">
        <v>0</v>
      </c>
    </row>
    <row r="1311" spans="1:2" x14ac:dyDescent="0.3">
      <c r="A1311" s="9" t="s">
        <v>721</v>
      </c>
      <c r="B1311" s="5">
        <v>0</v>
      </c>
    </row>
    <row r="1312" spans="1:2" x14ac:dyDescent="0.3">
      <c r="A1312" s="9" t="s">
        <v>1980</v>
      </c>
      <c r="B1312" s="5">
        <v>0</v>
      </c>
    </row>
    <row r="1313" spans="1:2" x14ac:dyDescent="0.3">
      <c r="A1313" s="9" t="s">
        <v>641</v>
      </c>
      <c r="B1313" s="5">
        <v>0</v>
      </c>
    </row>
    <row r="1314" spans="1:2" x14ac:dyDescent="0.3">
      <c r="A1314" s="9" t="s">
        <v>2862</v>
      </c>
      <c r="B1314" s="5">
        <v>0</v>
      </c>
    </row>
    <row r="1315" spans="1:2" x14ac:dyDescent="0.3">
      <c r="A1315" s="9" t="s">
        <v>1748</v>
      </c>
      <c r="B1315" s="5">
        <v>0</v>
      </c>
    </row>
    <row r="1316" spans="1:2" x14ac:dyDescent="0.3">
      <c r="A1316" s="9" t="s">
        <v>2736</v>
      </c>
      <c r="B1316" s="5">
        <v>0</v>
      </c>
    </row>
    <row r="1317" spans="1:2" x14ac:dyDescent="0.3">
      <c r="A1317" s="9" t="s">
        <v>2731</v>
      </c>
      <c r="B1317" s="5">
        <v>0</v>
      </c>
    </row>
    <row r="1318" spans="1:2" x14ac:dyDescent="0.3">
      <c r="A1318" s="9" t="s">
        <v>2535</v>
      </c>
      <c r="B1318" s="5">
        <v>0</v>
      </c>
    </row>
    <row r="1319" spans="1:2" x14ac:dyDescent="0.3">
      <c r="A1319" s="9" t="s">
        <v>2192</v>
      </c>
      <c r="B1319" s="5">
        <v>0</v>
      </c>
    </row>
    <row r="1320" spans="1:2" x14ac:dyDescent="0.3">
      <c r="A1320" s="9" t="s">
        <v>2593</v>
      </c>
      <c r="B1320" s="5">
        <v>0</v>
      </c>
    </row>
    <row r="1321" spans="1:2" x14ac:dyDescent="0.3">
      <c r="A1321" s="9" t="s">
        <v>3028</v>
      </c>
      <c r="B1321" s="5">
        <v>591820000000</v>
      </c>
    </row>
    <row r="1322" spans="1:2" x14ac:dyDescent="0.3">
      <c r="A1322" s="8" t="s">
        <v>3027</v>
      </c>
      <c r="B1322" s="5" t="s">
        <v>3060</v>
      </c>
    </row>
    <row r="1323" spans="1:2" x14ac:dyDescent="0.3">
      <c r="A1323" s="9" t="s">
        <v>3044</v>
      </c>
      <c r="B1323" s="5">
        <v>0</v>
      </c>
    </row>
    <row r="1324" spans="1:2" x14ac:dyDescent="0.3">
      <c r="A1324" s="9" t="s">
        <v>3045</v>
      </c>
      <c r="B1324" s="5">
        <v>5000000000</v>
      </c>
    </row>
    <row r="1325" spans="1:2" x14ac:dyDescent="0.3">
      <c r="A1325" s="9" t="s">
        <v>3033</v>
      </c>
      <c r="B1325" s="5">
        <v>11858000000</v>
      </c>
    </row>
    <row r="1326" spans="1:2" x14ac:dyDescent="0.3">
      <c r="A1326" s="9" t="s">
        <v>3043</v>
      </c>
      <c r="B1326" s="5">
        <v>1352000000</v>
      </c>
    </row>
    <row r="1327" spans="1:2" x14ac:dyDescent="0.3">
      <c r="A1327" s="9" t="s">
        <v>3042</v>
      </c>
      <c r="B1327" s="5">
        <v>18059000000</v>
      </c>
    </row>
    <row r="1328" spans="1:2" x14ac:dyDescent="0.3">
      <c r="A1328" s="9" t="s">
        <v>3034</v>
      </c>
      <c r="B1328" s="5">
        <v>13377000000</v>
      </c>
    </row>
    <row r="1329" spans="1:5" x14ac:dyDescent="0.3">
      <c r="A1329" s="9" t="s">
        <v>3035</v>
      </c>
      <c r="B1329" s="5">
        <v>19830000000</v>
      </c>
    </row>
    <row r="1330" spans="1:5" x14ac:dyDescent="0.3">
      <c r="A1330" s="9" t="s">
        <v>3036</v>
      </c>
      <c r="B1330" s="5">
        <v>49566000000</v>
      </c>
    </row>
    <row r="1331" spans="1:5" x14ac:dyDescent="0.3">
      <c r="A1331" s="9" t="s">
        <v>3037</v>
      </c>
      <c r="B1331" s="5">
        <v>92112000000</v>
      </c>
    </row>
    <row r="1332" spans="1:5" x14ac:dyDescent="0.3">
      <c r="A1332" s="9" t="s">
        <v>3038</v>
      </c>
      <c r="B1332" s="5">
        <v>80922000000</v>
      </c>
    </row>
    <row r="1333" spans="1:5" x14ac:dyDescent="0.3">
      <c r="A1333" s="9" t="s">
        <v>3039</v>
      </c>
      <c r="B1333" s="5">
        <v>66283000000</v>
      </c>
    </row>
    <row r="1334" spans="1:5" x14ac:dyDescent="0.3">
      <c r="A1334" s="9" t="s">
        <v>3040</v>
      </c>
      <c r="B1334" s="5">
        <v>197837000000</v>
      </c>
    </row>
    <row r="1335" spans="1:5" x14ac:dyDescent="0.3">
      <c r="A1335" s="9" t="s">
        <v>3041</v>
      </c>
      <c r="B1335" s="5">
        <v>35624000000</v>
      </c>
    </row>
    <row r="1336" spans="1:5" x14ac:dyDescent="0.3">
      <c r="A1336" s="9" t="s">
        <v>3028</v>
      </c>
      <c r="B1336" s="5">
        <v>591820000000</v>
      </c>
    </row>
    <row r="1337" spans="1:5" x14ac:dyDescent="0.3">
      <c r="A1337" s="8" t="s">
        <v>3027</v>
      </c>
      <c r="B1337" s="2" t="s">
        <v>3046</v>
      </c>
      <c r="D1337" s="8" t="s">
        <v>3027</v>
      </c>
      <c r="E1337" s="2" t="s">
        <v>3046</v>
      </c>
    </row>
    <row r="1338" spans="1:5" x14ac:dyDescent="0.3">
      <c r="A1338" s="9" t="s">
        <v>723</v>
      </c>
      <c r="B1338" s="2">
        <v>3</v>
      </c>
      <c r="D1338" s="9" t="s">
        <v>723</v>
      </c>
      <c r="E1338" s="2">
        <v>3</v>
      </c>
    </row>
    <row r="1339" spans="1:5" x14ac:dyDescent="0.3">
      <c r="A1339" s="9" t="s">
        <v>1154</v>
      </c>
      <c r="B1339" s="2">
        <v>2</v>
      </c>
      <c r="D1339" s="9" t="s">
        <v>1164</v>
      </c>
      <c r="E1339" s="2">
        <v>2</v>
      </c>
    </row>
    <row r="1340" spans="1:5" x14ac:dyDescent="0.3">
      <c r="A1340" s="9" t="s">
        <v>472</v>
      </c>
      <c r="B1340" s="2">
        <v>2</v>
      </c>
      <c r="D1340" s="9" t="s">
        <v>472</v>
      </c>
      <c r="E1340" s="2">
        <v>2</v>
      </c>
    </row>
    <row r="1341" spans="1:5" x14ac:dyDescent="0.3">
      <c r="A1341" s="9" t="s">
        <v>1094</v>
      </c>
      <c r="B1341" s="2">
        <v>2</v>
      </c>
      <c r="D1341" s="9" t="s">
        <v>728</v>
      </c>
      <c r="E1341" s="2">
        <v>2</v>
      </c>
    </row>
    <row r="1342" spans="1:5" x14ac:dyDescent="0.3">
      <c r="A1342" s="9" t="s">
        <v>2000</v>
      </c>
      <c r="B1342" s="2">
        <v>2</v>
      </c>
      <c r="D1342" s="9" t="s">
        <v>2678</v>
      </c>
      <c r="E1342" s="2">
        <v>2</v>
      </c>
    </row>
    <row r="1343" spans="1:5" x14ac:dyDescent="0.3">
      <c r="A1343" s="9" t="s">
        <v>1708</v>
      </c>
      <c r="B1343" s="2">
        <v>2</v>
      </c>
      <c r="D1343" s="9" t="s">
        <v>1326</v>
      </c>
      <c r="E1343" s="2">
        <v>2</v>
      </c>
    </row>
    <row r="1344" spans="1:5" x14ac:dyDescent="0.3">
      <c r="A1344" s="9" t="s">
        <v>1164</v>
      </c>
      <c r="B1344" s="2">
        <v>2</v>
      </c>
      <c r="D1344" s="9" t="s">
        <v>448</v>
      </c>
      <c r="E1344" s="2">
        <v>2</v>
      </c>
    </row>
    <row r="1345" spans="1:5" x14ac:dyDescent="0.3">
      <c r="A1345" s="9" t="s">
        <v>728</v>
      </c>
      <c r="B1345" s="2">
        <v>2</v>
      </c>
      <c r="D1345" s="9" t="s">
        <v>1154</v>
      </c>
      <c r="E1345" s="2">
        <v>2</v>
      </c>
    </row>
    <row r="1346" spans="1:5" x14ac:dyDescent="0.3">
      <c r="A1346" s="9" t="s">
        <v>1971</v>
      </c>
      <c r="B1346" s="2">
        <v>2</v>
      </c>
      <c r="D1346" s="9" t="s">
        <v>1971</v>
      </c>
      <c r="E1346" s="2">
        <v>2</v>
      </c>
    </row>
    <row r="1347" spans="1:5" x14ac:dyDescent="0.3">
      <c r="A1347" s="9" t="s">
        <v>2312</v>
      </c>
      <c r="B1347" s="2">
        <v>2</v>
      </c>
      <c r="D1347" s="9" t="s">
        <v>1094</v>
      </c>
      <c r="E1347" s="2">
        <v>2</v>
      </c>
    </row>
    <row r="1348" spans="1:5" x14ac:dyDescent="0.3">
      <c r="A1348" s="9" t="s">
        <v>448</v>
      </c>
      <c r="B1348" s="2">
        <v>2</v>
      </c>
      <c r="D1348" s="9" t="s">
        <v>2312</v>
      </c>
      <c r="E1348" s="2">
        <v>2</v>
      </c>
    </row>
    <row r="1349" spans="1:5" x14ac:dyDescent="0.3">
      <c r="A1349" s="9" t="s">
        <v>2678</v>
      </c>
      <c r="B1349" s="2">
        <v>2</v>
      </c>
      <c r="D1349" s="9" t="s">
        <v>1708</v>
      </c>
      <c r="E1349" s="2">
        <v>2</v>
      </c>
    </row>
    <row r="1350" spans="1:5" x14ac:dyDescent="0.3">
      <c r="A1350" s="9" t="s">
        <v>1589</v>
      </c>
      <c r="B1350" s="2">
        <v>2</v>
      </c>
      <c r="D1350" s="9" t="s">
        <v>1589</v>
      </c>
      <c r="E1350" s="2">
        <v>2</v>
      </c>
    </row>
    <row r="1351" spans="1:5" x14ac:dyDescent="0.3">
      <c r="A1351" s="9" t="s">
        <v>1326</v>
      </c>
      <c r="B1351" s="2">
        <v>2</v>
      </c>
      <c r="D1351" s="9" t="s">
        <v>2000</v>
      </c>
      <c r="E1351" s="2">
        <v>2</v>
      </c>
    </row>
    <row r="1352" spans="1:5" x14ac:dyDescent="0.3">
      <c r="A1352" s="9" t="s">
        <v>185</v>
      </c>
      <c r="B1352" s="2">
        <v>1</v>
      </c>
    </row>
    <row r="1353" spans="1:5" x14ac:dyDescent="0.3">
      <c r="A1353" s="9" t="s">
        <v>144</v>
      </c>
      <c r="B1353" s="2">
        <v>1</v>
      </c>
    </row>
    <row r="1354" spans="1:5" x14ac:dyDescent="0.3">
      <c r="A1354" s="9" t="s">
        <v>813</v>
      </c>
      <c r="B1354" s="2">
        <v>1</v>
      </c>
    </row>
    <row r="1355" spans="1:5" x14ac:dyDescent="0.3">
      <c r="A1355" s="9" t="s">
        <v>2953</v>
      </c>
      <c r="B1355" s="2">
        <v>1</v>
      </c>
    </row>
    <row r="1356" spans="1:5" x14ac:dyDescent="0.3">
      <c r="A1356" s="9" t="s">
        <v>610</v>
      </c>
      <c r="B1356" s="2">
        <v>1</v>
      </c>
    </row>
    <row r="1357" spans="1:5" x14ac:dyDescent="0.3">
      <c r="A1357" s="9" t="s">
        <v>117</v>
      </c>
      <c r="B1357" s="2">
        <v>1</v>
      </c>
    </row>
    <row r="1358" spans="1:5" x14ac:dyDescent="0.3">
      <c r="A1358" s="9" t="s">
        <v>437</v>
      </c>
      <c r="B1358" s="2">
        <v>1</v>
      </c>
    </row>
    <row r="1359" spans="1:5" x14ac:dyDescent="0.3">
      <c r="A1359" s="9" t="s">
        <v>1199</v>
      </c>
      <c r="B1359" s="2">
        <v>1</v>
      </c>
    </row>
    <row r="1360" spans="1:5" x14ac:dyDescent="0.3">
      <c r="A1360" s="9" t="s">
        <v>2610</v>
      </c>
      <c r="B1360" s="2">
        <v>1</v>
      </c>
    </row>
    <row r="1361" spans="1:2" x14ac:dyDescent="0.3">
      <c r="A1361" s="9" t="s">
        <v>2159</v>
      </c>
      <c r="B1361" s="2">
        <v>1</v>
      </c>
    </row>
    <row r="1362" spans="1:2" x14ac:dyDescent="0.3">
      <c r="A1362" s="9" t="s">
        <v>708</v>
      </c>
      <c r="B1362" s="2">
        <v>1</v>
      </c>
    </row>
    <row r="1363" spans="1:2" x14ac:dyDescent="0.3">
      <c r="A1363" s="9" t="s">
        <v>2493</v>
      </c>
      <c r="B1363" s="2">
        <v>1</v>
      </c>
    </row>
    <row r="1364" spans="1:2" x14ac:dyDescent="0.3">
      <c r="A1364" s="9" t="s">
        <v>2024</v>
      </c>
      <c r="B1364" s="2">
        <v>1</v>
      </c>
    </row>
    <row r="1365" spans="1:2" x14ac:dyDescent="0.3">
      <c r="A1365" s="9" t="s">
        <v>2843</v>
      </c>
      <c r="B1365" s="2">
        <v>1</v>
      </c>
    </row>
    <row r="1366" spans="1:2" x14ac:dyDescent="0.3">
      <c r="A1366" s="9" t="s">
        <v>2710</v>
      </c>
      <c r="B1366" s="2">
        <v>1</v>
      </c>
    </row>
    <row r="1367" spans="1:2" x14ac:dyDescent="0.3">
      <c r="A1367" s="9" t="s">
        <v>17</v>
      </c>
      <c r="B1367" s="2">
        <v>1</v>
      </c>
    </row>
    <row r="1368" spans="1:2" x14ac:dyDescent="0.3">
      <c r="A1368" s="9" t="s">
        <v>2436</v>
      </c>
      <c r="B1368" s="2">
        <v>1</v>
      </c>
    </row>
    <row r="1369" spans="1:2" x14ac:dyDescent="0.3">
      <c r="A1369" s="9" t="s">
        <v>2787</v>
      </c>
      <c r="B1369" s="2">
        <v>1</v>
      </c>
    </row>
    <row r="1370" spans="1:2" x14ac:dyDescent="0.3">
      <c r="A1370" s="9" t="s">
        <v>2534</v>
      </c>
      <c r="B1370" s="2">
        <v>1</v>
      </c>
    </row>
    <row r="1371" spans="1:2" x14ac:dyDescent="0.3">
      <c r="A1371" s="9" t="s">
        <v>820</v>
      </c>
      <c r="B1371" s="2">
        <v>1</v>
      </c>
    </row>
    <row r="1372" spans="1:2" x14ac:dyDescent="0.3">
      <c r="A1372" s="9" t="s">
        <v>1106</v>
      </c>
      <c r="B1372" s="2">
        <v>1</v>
      </c>
    </row>
    <row r="1373" spans="1:2" x14ac:dyDescent="0.3">
      <c r="A1373" s="9" t="s">
        <v>1801</v>
      </c>
      <c r="B1373" s="2">
        <v>1</v>
      </c>
    </row>
    <row r="1374" spans="1:2" x14ac:dyDescent="0.3">
      <c r="A1374" s="9" t="s">
        <v>909</v>
      </c>
      <c r="B1374" s="2">
        <v>1</v>
      </c>
    </row>
    <row r="1375" spans="1:2" x14ac:dyDescent="0.3">
      <c r="A1375" s="9" t="s">
        <v>474</v>
      </c>
      <c r="B1375" s="2">
        <v>1</v>
      </c>
    </row>
    <row r="1376" spans="1:2" x14ac:dyDescent="0.3">
      <c r="A1376" s="9" t="s">
        <v>2269</v>
      </c>
      <c r="B1376" s="2">
        <v>1</v>
      </c>
    </row>
    <row r="1377" spans="1:2" x14ac:dyDescent="0.3">
      <c r="A1377" s="9" t="s">
        <v>1204</v>
      </c>
      <c r="B1377" s="2">
        <v>1</v>
      </c>
    </row>
    <row r="1378" spans="1:2" x14ac:dyDescent="0.3">
      <c r="A1378" s="9" t="s">
        <v>1361</v>
      </c>
      <c r="B1378" s="2">
        <v>1</v>
      </c>
    </row>
    <row r="1379" spans="1:2" x14ac:dyDescent="0.3">
      <c r="A1379" s="9" t="s">
        <v>337</v>
      </c>
      <c r="B1379" s="2">
        <v>1</v>
      </c>
    </row>
    <row r="1380" spans="1:2" x14ac:dyDescent="0.3">
      <c r="A1380" s="9" t="s">
        <v>773</v>
      </c>
      <c r="B1380" s="2">
        <v>1</v>
      </c>
    </row>
    <row r="1381" spans="1:2" x14ac:dyDescent="0.3">
      <c r="A1381" s="9" t="s">
        <v>1380</v>
      </c>
      <c r="B1381" s="2">
        <v>1</v>
      </c>
    </row>
    <row r="1382" spans="1:2" x14ac:dyDescent="0.3">
      <c r="A1382" s="9" t="s">
        <v>2931</v>
      </c>
      <c r="B1382" s="2">
        <v>1</v>
      </c>
    </row>
    <row r="1383" spans="1:2" x14ac:dyDescent="0.3">
      <c r="A1383" s="9" t="s">
        <v>195</v>
      </c>
      <c r="B1383" s="2">
        <v>1</v>
      </c>
    </row>
    <row r="1384" spans="1:2" x14ac:dyDescent="0.3">
      <c r="A1384" s="9" t="s">
        <v>359</v>
      </c>
      <c r="B1384" s="2">
        <v>1</v>
      </c>
    </row>
    <row r="1385" spans="1:2" x14ac:dyDescent="0.3">
      <c r="A1385" s="9" t="s">
        <v>2782</v>
      </c>
      <c r="B1385" s="2">
        <v>1</v>
      </c>
    </row>
    <row r="1386" spans="1:2" x14ac:dyDescent="0.3">
      <c r="A1386" s="9" t="s">
        <v>2452</v>
      </c>
      <c r="B1386" s="2">
        <v>1</v>
      </c>
    </row>
    <row r="1387" spans="1:2" x14ac:dyDescent="0.3">
      <c r="A1387" s="9" t="s">
        <v>2287</v>
      </c>
      <c r="B1387" s="2">
        <v>1</v>
      </c>
    </row>
    <row r="1388" spans="1:2" x14ac:dyDescent="0.3">
      <c r="A1388" s="9" t="s">
        <v>321</v>
      </c>
      <c r="B1388" s="2">
        <v>1</v>
      </c>
    </row>
    <row r="1389" spans="1:2" x14ac:dyDescent="0.3">
      <c r="A1389" s="9" t="s">
        <v>2123</v>
      </c>
      <c r="B1389" s="2">
        <v>1</v>
      </c>
    </row>
    <row r="1390" spans="1:2" x14ac:dyDescent="0.3">
      <c r="A1390" s="9" t="s">
        <v>866</v>
      </c>
      <c r="B1390" s="2">
        <v>1</v>
      </c>
    </row>
    <row r="1391" spans="1:2" x14ac:dyDescent="0.3">
      <c r="A1391" s="9" t="s">
        <v>943</v>
      </c>
      <c r="B1391" s="2">
        <v>1</v>
      </c>
    </row>
    <row r="1392" spans="1:2" x14ac:dyDescent="0.3">
      <c r="A1392" s="9" t="s">
        <v>2666</v>
      </c>
      <c r="B1392" s="2">
        <v>1</v>
      </c>
    </row>
    <row r="1393" spans="1:2" x14ac:dyDescent="0.3">
      <c r="A1393" s="9" t="s">
        <v>2126</v>
      </c>
      <c r="B1393" s="2">
        <v>1</v>
      </c>
    </row>
    <row r="1394" spans="1:2" x14ac:dyDescent="0.3">
      <c r="A1394" s="9" t="s">
        <v>1235</v>
      </c>
      <c r="B1394" s="2">
        <v>1</v>
      </c>
    </row>
    <row r="1395" spans="1:2" x14ac:dyDescent="0.3">
      <c r="A1395" s="9" t="s">
        <v>2394</v>
      </c>
      <c r="B1395" s="2">
        <v>1</v>
      </c>
    </row>
    <row r="1396" spans="1:2" x14ac:dyDescent="0.3">
      <c r="A1396" s="9" t="s">
        <v>2916</v>
      </c>
      <c r="B1396" s="2">
        <v>1</v>
      </c>
    </row>
    <row r="1397" spans="1:2" x14ac:dyDescent="0.3">
      <c r="A1397" s="9" t="s">
        <v>1371</v>
      </c>
      <c r="B1397" s="2">
        <v>1</v>
      </c>
    </row>
    <row r="1398" spans="1:2" x14ac:dyDescent="0.3">
      <c r="A1398" s="9" t="s">
        <v>730</v>
      </c>
      <c r="B1398" s="2">
        <v>1</v>
      </c>
    </row>
    <row r="1399" spans="1:2" x14ac:dyDescent="0.3">
      <c r="A1399" s="9" t="s">
        <v>1002</v>
      </c>
      <c r="B1399" s="2">
        <v>1</v>
      </c>
    </row>
    <row r="1400" spans="1:2" x14ac:dyDescent="0.3">
      <c r="A1400" s="9" t="s">
        <v>1813</v>
      </c>
      <c r="B1400" s="2">
        <v>1</v>
      </c>
    </row>
    <row r="1401" spans="1:2" x14ac:dyDescent="0.3">
      <c r="A1401" s="9" t="s">
        <v>563</v>
      </c>
      <c r="B1401" s="2">
        <v>1</v>
      </c>
    </row>
    <row r="1402" spans="1:2" x14ac:dyDescent="0.3">
      <c r="A1402" s="9" t="s">
        <v>1287</v>
      </c>
      <c r="B1402" s="2">
        <v>1</v>
      </c>
    </row>
    <row r="1403" spans="1:2" x14ac:dyDescent="0.3">
      <c r="A1403" s="9" t="s">
        <v>1926</v>
      </c>
      <c r="B1403" s="2">
        <v>1</v>
      </c>
    </row>
    <row r="1404" spans="1:2" x14ac:dyDescent="0.3">
      <c r="A1404" s="9" t="s">
        <v>896</v>
      </c>
      <c r="B1404" s="2">
        <v>1</v>
      </c>
    </row>
    <row r="1405" spans="1:2" x14ac:dyDescent="0.3">
      <c r="A1405" s="9" t="s">
        <v>282</v>
      </c>
      <c r="B1405" s="2">
        <v>1</v>
      </c>
    </row>
    <row r="1406" spans="1:2" x14ac:dyDescent="0.3">
      <c r="A1406" s="9" t="s">
        <v>2573</v>
      </c>
      <c r="B1406" s="2">
        <v>1</v>
      </c>
    </row>
    <row r="1407" spans="1:2" x14ac:dyDescent="0.3">
      <c r="A1407" s="9" t="s">
        <v>2106</v>
      </c>
      <c r="B1407" s="2">
        <v>1</v>
      </c>
    </row>
    <row r="1408" spans="1:2" x14ac:dyDescent="0.3">
      <c r="A1408" s="9" t="s">
        <v>2128</v>
      </c>
      <c r="B1408" s="2">
        <v>1</v>
      </c>
    </row>
    <row r="1409" spans="1:2" x14ac:dyDescent="0.3">
      <c r="A1409" s="9" t="s">
        <v>1089</v>
      </c>
      <c r="B1409" s="2">
        <v>1</v>
      </c>
    </row>
    <row r="1410" spans="1:2" x14ac:dyDescent="0.3">
      <c r="A1410" s="9" t="s">
        <v>2978</v>
      </c>
      <c r="B1410" s="2">
        <v>1</v>
      </c>
    </row>
    <row r="1411" spans="1:2" x14ac:dyDescent="0.3">
      <c r="A1411" s="9" t="s">
        <v>1017</v>
      </c>
      <c r="B1411" s="2">
        <v>1</v>
      </c>
    </row>
    <row r="1412" spans="1:2" x14ac:dyDescent="0.3">
      <c r="A1412" s="9" t="s">
        <v>1487</v>
      </c>
      <c r="B1412" s="2">
        <v>1</v>
      </c>
    </row>
    <row r="1413" spans="1:2" x14ac:dyDescent="0.3">
      <c r="A1413" s="9" t="s">
        <v>912</v>
      </c>
      <c r="B1413" s="2">
        <v>1</v>
      </c>
    </row>
    <row r="1414" spans="1:2" x14ac:dyDescent="0.3">
      <c r="A1414" s="9" t="s">
        <v>90</v>
      </c>
      <c r="B1414" s="2">
        <v>1</v>
      </c>
    </row>
    <row r="1415" spans="1:2" x14ac:dyDescent="0.3">
      <c r="A1415" s="9" t="s">
        <v>800</v>
      </c>
      <c r="B1415" s="2">
        <v>1</v>
      </c>
    </row>
    <row r="1416" spans="1:2" x14ac:dyDescent="0.3">
      <c r="A1416" s="9" t="s">
        <v>427</v>
      </c>
      <c r="B1416" s="2">
        <v>1</v>
      </c>
    </row>
    <row r="1417" spans="1:2" x14ac:dyDescent="0.3">
      <c r="A1417" s="9" t="s">
        <v>2854</v>
      </c>
      <c r="B1417" s="2">
        <v>1</v>
      </c>
    </row>
    <row r="1418" spans="1:2" x14ac:dyDescent="0.3">
      <c r="A1418" s="9" t="s">
        <v>2450</v>
      </c>
      <c r="B1418" s="2">
        <v>1</v>
      </c>
    </row>
    <row r="1419" spans="1:2" x14ac:dyDescent="0.3">
      <c r="A1419" s="9" t="s">
        <v>2980</v>
      </c>
      <c r="B1419" s="2">
        <v>1</v>
      </c>
    </row>
    <row r="1420" spans="1:2" x14ac:dyDescent="0.3">
      <c r="A1420" s="9" t="s">
        <v>498</v>
      </c>
      <c r="B1420" s="2">
        <v>1</v>
      </c>
    </row>
    <row r="1421" spans="1:2" x14ac:dyDescent="0.3">
      <c r="A1421" s="9" t="s">
        <v>1311</v>
      </c>
      <c r="B1421" s="2">
        <v>1</v>
      </c>
    </row>
    <row r="1422" spans="1:2" x14ac:dyDescent="0.3">
      <c r="A1422" s="9" t="s">
        <v>996</v>
      </c>
      <c r="B1422" s="2">
        <v>1</v>
      </c>
    </row>
    <row r="1423" spans="1:2" x14ac:dyDescent="0.3">
      <c r="A1423" s="9" t="s">
        <v>1259</v>
      </c>
      <c r="B1423" s="2">
        <v>1</v>
      </c>
    </row>
    <row r="1424" spans="1:2" x14ac:dyDescent="0.3">
      <c r="A1424" s="9" t="s">
        <v>1512</v>
      </c>
      <c r="B1424" s="2">
        <v>1</v>
      </c>
    </row>
    <row r="1425" spans="1:2" x14ac:dyDescent="0.3">
      <c r="A1425" s="9" t="s">
        <v>947</v>
      </c>
      <c r="B1425" s="2">
        <v>1</v>
      </c>
    </row>
    <row r="1426" spans="1:2" x14ac:dyDescent="0.3">
      <c r="A1426" s="9" t="s">
        <v>695</v>
      </c>
      <c r="B1426" s="2">
        <v>1</v>
      </c>
    </row>
    <row r="1427" spans="1:2" x14ac:dyDescent="0.3">
      <c r="A1427" s="9" t="s">
        <v>1400</v>
      </c>
      <c r="B1427" s="2">
        <v>1</v>
      </c>
    </row>
    <row r="1428" spans="1:2" x14ac:dyDescent="0.3">
      <c r="A1428" s="9" t="s">
        <v>54</v>
      </c>
      <c r="B1428" s="2">
        <v>1</v>
      </c>
    </row>
    <row r="1429" spans="1:2" x14ac:dyDescent="0.3">
      <c r="A1429" s="9" t="s">
        <v>1822</v>
      </c>
      <c r="B1429" s="2">
        <v>1</v>
      </c>
    </row>
    <row r="1430" spans="1:2" x14ac:dyDescent="0.3">
      <c r="A1430" s="9" t="s">
        <v>247</v>
      </c>
      <c r="B1430" s="2">
        <v>1</v>
      </c>
    </row>
    <row r="1431" spans="1:2" x14ac:dyDescent="0.3">
      <c r="A1431" s="9" t="s">
        <v>77</v>
      </c>
      <c r="B1431" s="2">
        <v>1</v>
      </c>
    </row>
    <row r="1432" spans="1:2" x14ac:dyDescent="0.3">
      <c r="A1432" s="9" t="s">
        <v>1014</v>
      </c>
      <c r="B1432" s="2">
        <v>1</v>
      </c>
    </row>
    <row r="1433" spans="1:2" x14ac:dyDescent="0.3">
      <c r="A1433" s="9" t="s">
        <v>2967</v>
      </c>
      <c r="B1433" s="2">
        <v>1</v>
      </c>
    </row>
    <row r="1434" spans="1:2" x14ac:dyDescent="0.3">
      <c r="A1434" s="9" t="s">
        <v>1745</v>
      </c>
      <c r="B1434" s="2">
        <v>1</v>
      </c>
    </row>
    <row r="1435" spans="1:2" x14ac:dyDescent="0.3">
      <c r="A1435" s="9" t="s">
        <v>2240</v>
      </c>
      <c r="B1435" s="2">
        <v>1</v>
      </c>
    </row>
    <row r="1436" spans="1:2" x14ac:dyDescent="0.3">
      <c r="A1436" s="9" t="s">
        <v>2263</v>
      </c>
      <c r="B1436" s="2">
        <v>1</v>
      </c>
    </row>
    <row r="1437" spans="1:2" x14ac:dyDescent="0.3">
      <c r="A1437" s="9" t="s">
        <v>1336</v>
      </c>
      <c r="B1437" s="2">
        <v>1</v>
      </c>
    </row>
    <row r="1438" spans="1:2" x14ac:dyDescent="0.3">
      <c r="A1438" s="9" t="s">
        <v>1175</v>
      </c>
      <c r="B1438" s="2">
        <v>1</v>
      </c>
    </row>
    <row r="1439" spans="1:2" x14ac:dyDescent="0.3">
      <c r="A1439" s="9" t="s">
        <v>1963</v>
      </c>
      <c r="B1439" s="2">
        <v>1</v>
      </c>
    </row>
    <row r="1440" spans="1:2" x14ac:dyDescent="0.3">
      <c r="A1440" s="9" t="s">
        <v>2820</v>
      </c>
      <c r="B1440" s="2">
        <v>1</v>
      </c>
    </row>
    <row r="1441" spans="1:2" x14ac:dyDescent="0.3">
      <c r="A1441" s="9" t="s">
        <v>2266</v>
      </c>
      <c r="B1441" s="2">
        <v>1</v>
      </c>
    </row>
    <row r="1442" spans="1:2" x14ac:dyDescent="0.3">
      <c r="A1442" s="9" t="s">
        <v>1113</v>
      </c>
      <c r="B1442" s="2">
        <v>1</v>
      </c>
    </row>
    <row r="1443" spans="1:2" x14ac:dyDescent="0.3">
      <c r="A1443" s="9" t="s">
        <v>2504</v>
      </c>
      <c r="B1443" s="2">
        <v>1</v>
      </c>
    </row>
    <row r="1444" spans="1:2" x14ac:dyDescent="0.3">
      <c r="A1444" s="9" t="s">
        <v>2513</v>
      </c>
      <c r="B1444" s="2">
        <v>1</v>
      </c>
    </row>
    <row r="1445" spans="1:2" x14ac:dyDescent="0.3">
      <c r="A1445" s="9" t="s">
        <v>1937</v>
      </c>
      <c r="B1445" s="2">
        <v>1</v>
      </c>
    </row>
    <row r="1446" spans="1:2" x14ac:dyDescent="0.3">
      <c r="A1446" s="9" t="s">
        <v>1631</v>
      </c>
      <c r="B1446" s="2">
        <v>1</v>
      </c>
    </row>
    <row r="1447" spans="1:2" x14ac:dyDescent="0.3">
      <c r="A1447" s="9" t="s">
        <v>1592</v>
      </c>
      <c r="B1447" s="2">
        <v>1</v>
      </c>
    </row>
    <row r="1448" spans="1:2" x14ac:dyDescent="0.3">
      <c r="A1448" s="9" t="s">
        <v>2276</v>
      </c>
      <c r="B1448" s="2">
        <v>1</v>
      </c>
    </row>
    <row r="1449" spans="1:2" x14ac:dyDescent="0.3">
      <c r="A1449" s="9" t="s">
        <v>2091</v>
      </c>
      <c r="B1449" s="2">
        <v>1</v>
      </c>
    </row>
    <row r="1450" spans="1:2" x14ac:dyDescent="0.3">
      <c r="A1450" s="9" t="s">
        <v>1144</v>
      </c>
      <c r="B1450" s="2">
        <v>1</v>
      </c>
    </row>
    <row r="1451" spans="1:2" x14ac:dyDescent="0.3">
      <c r="A1451" s="9" t="s">
        <v>2200</v>
      </c>
      <c r="B1451" s="2">
        <v>1</v>
      </c>
    </row>
    <row r="1452" spans="1:2" x14ac:dyDescent="0.3">
      <c r="A1452" s="9" t="s">
        <v>1681</v>
      </c>
      <c r="B1452" s="2">
        <v>1</v>
      </c>
    </row>
    <row r="1453" spans="1:2" x14ac:dyDescent="0.3">
      <c r="A1453" s="9" t="s">
        <v>2776</v>
      </c>
      <c r="B1453" s="2">
        <v>1</v>
      </c>
    </row>
    <row r="1454" spans="1:2" x14ac:dyDescent="0.3">
      <c r="A1454" s="9" t="s">
        <v>2676</v>
      </c>
      <c r="B1454" s="2">
        <v>1</v>
      </c>
    </row>
    <row r="1455" spans="1:2" x14ac:dyDescent="0.3">
      <c r="A1455" s="9" t="s">
        <v>2880</v>
      </c>
      <c r="B1455" s="2">
        <v>1</v>
      </c>
    </row>
    <row r="1456" spans="1:2" x14ac:dyDescent="0.3">
      <c r="A1456" s="9" t="s">
        <v>1670</v>
      </c>
      <c r="B1456" s="2">
        <v>1</v>
      </c>
    </row>
    <row r="1457" spans="1:2" x14ac:dyDescent="0.3">
      <c r="A1457" s="9" t="s">
        <v>659</v>
      </c>
      <c r="B1457" s="2">
        <v>1</v>
      </c>
    </row>
    <row r="1458" spans="1:2" x14ac:dyDescent="0.3">
      <c r="A1458" s="9" t="s">
        <v>850</v>
      </c>
      <c r="B1458" s="2">
        <v>1</v>
      </c>
    </row>
    <row r="1459" spans="1:2" x14ac:dyDescent="0.3">
      <c r="A1459" s="9" t="s">
        <v>1051</v>
      </c>
      <c r="B1459" s="2">
        <v>1</v>
      </c>
    </row>
    <row r="1460" spans="1:2" x14ac:dyDescent="0.3">
      <c r="A1460" s="9" t="s">
        <v>2865</v>
      </c>
      <c r="B1460" s="2">
        <v>1</v>
      </c>
    </row>
    <row r="1461" spans="1:2" x14ac:dyDescent="0.3">
      <c r="A1461" s="9" t="s">
        <v>2955</v>
      </c>
      <c r="B1461" s="2">
        <v>1</v>
      </c>
    </row>
    <row r="1462" spans="1:2" x14ac:dyDescent="0.3">
      <c r="A1462" s="9" t="s">
        <v>2705</v>
      </c>
      <c r="B1462" s="2">
        <v>1</v>
      </c>
    </row>
    <row r="1463" spans="1:2" x14ac:dyDescent="0.3">
      <c r="A1463" s="9" t="s">
        <v>2141</v>
      </c>
      <c r="B1463" s="2">
        <v>1</v>
      </c>
    </row>
    <row r="1464" spans="1:2" x14ac:dyDescent="0.3">
      <c r="A1464" s="9" t="s">
        <v>3021</v>
      </c>
      <c r="B1464" s="2">
        <v>1</v>
      </c>
    </row>
    <row r="1465" spans="1:2" x14ac:dyDescent="0.3">
      <c r="A1465" s="9" t="s">
        <v>2592</v>
      </c>
      <c r="B1465" s="2">
        <v>1</v>
      </c>
    </row>
    <row r="1466" spans="1:2" x14ac:dyDescent="0.3">
      <c r="A1466" s="9" t="s">
        <v>2684</v>
      </c>
      <c r="B1466" s="2">
        <v>1</v>
      </c>
    </row>
    <row r="1467" spans="1:2" x14ac:dyDescent="0.3">
      <c r="A1467" s="9" t="s">
        <v>2791</v>
      </c>
      <c r="B1467" s="2">
        <v>1</v>
      </c>
    </row>
    <row r="1468" spans="1:2" x14ac:dyDescent="0.3">
      <c r="A1468" s="9" t="s">
        <v>1475</v>
      </c>
      <c r="B1468" s="2">
        <v>1</v>
      </c>
    </row>
    <row r="1469" spans="1:2" x14ac:dyDescent="0.3">
      <c r="A1469" s="9" t="s">
        <v>1637</v>
      </c>
      <c r="B1469" s="2">
        <v>1</v>
      </c>
    </row>
    <row r="1470" spans="1:2" x14ac:dyDescent="0.3">
      <c r="A1470" s="9" t="s">
        <v>2550</v>
      </c>
      <c r="B1470" s="2">
        <v>1</v>
      </c>
    </row>
    <row r="1471" spans="1:2" x14ac:dyDescent="0.3">
      <c r="A1471" s="9" t="s">
        <v>299</v>
      </c>
      <c r="B1471" s="2">
        <v>1</v>
      </c>
    </row>
    <row r="1472" spans="1:2" x14ac:dyDescent="0.3">
      <c r="A1472" s="9" t="s">
        <v>2197</v>
      </c>
      <c r="B1472" s="2">
        <v>1</v>
      </c>
    </row>
    <row r="1473" spans="1:2" x14ac:dyDescent="0.3">
      <c r="A1473" s="9" t="s">
        <v>351</v>
      </c>
      <c r="B1473" s="2">
        <v>1</v>
      </c>
    </row>
    <row r="1474" spans="1:2" x14ac:dyDescent="0.3">
      <c r="A1474" s="9" t="s">
        <v>1747</v>
      </c>
      <c r="B1474" s="2">
        <v>1</v>
      </c>
    </row>
    <row r="1475" spans="1:2" x14ac:dyDescent="0.3">
      <c r="A1475" s="9" t="s">
        <v>2062</v>
      </c>
      <c r="B1475" s="2">
        <v>1</v>
      </c>
    </row>
    <row r="1476" spans="1:2" x14ac:dyDescent="0.3">
      <c r="A1476" s="9" t="s">
        <v>2694</v>
      </c>
      <c r="B1476" s="2">
        <v>1</v>
      </c>
    </row>
    <row r="1477" spans="1:2" x14ac:dyDescent="0.3">
      <c r="A1477" s="9" t="s">
        <v>1307</v>
      </c>
      <c r="B1477" s="2">
        <v>1</v>
      </c>
    </row>
    <row r="1478" spans="1:2" x14ac:dyDescent="0.3">
      <c r="A1478" s="9" t="s">
        <v>74</v>
      </c>
      <c r="B1478" s="2">
        <v>1</v>
      </c>
    </row>
    <row r="1479" spans="1:2" x14ac:dyDescent="0.3">
      <c r="A1479" s="9" t="s">
        <v>1366</v>
      </c>
      <c r="B1479" s="2">
        <v>1</v>
      </c>
    </row>
    <row r="1480" spans="1:2" x14ac:dyDescent="0.3">
      <c r="A1480" s="9" t="s">
        <v>2243</v>
      </c>
      <c r="B1480" s="2">
        <v>1</v>
      </c>
    </row>
    <row r="1481" spans="1:2" x14ac:dyDescent="0.3">
      <c r="A1481" s="9" t="s">
        <v>213</v>
      </c>
      <c r="B1481" s="2">
        <v>1</v>
      </c>
    </row>
    <row r="1482" spans="1:2" x14ac:dyDescent="0.3">
      <c r="A1482" s="9" t="s">
        <v>107</v>
      </c>
      <c r="B1482" s="2">
        <v>1</v>
      </c>
    </row>
    <row r="1483" spans="1:2" x14ac:dyDescent="0.3">
      <c r="A1483" s="9" t="s">
        <v>1522</v>
      </c>
      <c r="B1483" s="2">
        <v>1</v>
      </c>
    </row>
    <row r="1484" spans="1:2" x14ac:dyDescent="0.3">
      <c r="A1484" s="9" t="s">
        <v>371</v>
      </c>
      <c r="B1484" s="2">
        <v>1</v>
      </c>
    </row>
    <row r="1485" spans="1:2" x14ac:dyDescent="0.3">
      <c r="A1485" s="9" t="s">
        <v>1564</v>
      </c>
      <c r="B1485" s="2">
        <v>1</v>
      </c>
    </row>
    <row r="1486" spans="1:2" x14ac:dyDescent="0.3">
      <c r="A1486" s="9" t="s">
        <v>887</v>
      </c>
      <c r="B1486" s="2">
        <v>1</v>
      </c>
    </row>
    <row r="1487" spans="1:2" x14ac:dyDescent="0.3">
      <c r="A1487" s="9" t="s">
        <v>81</v>
      </c>
      <c r="B1487" s="2">
        <v>1</v>
      </c>
    </row>
    <row r="1488" spans="1:2" x14ac:dyDescent="0.3">
      <c r="A1488" s="9" t="s">
        <v>1161</v>
      </c>
      <c r="B1488" s="2">
        <v>1</v>
      </c>
    </row>
    <row r="1489" spans="1:2" x14ac:dyDescent="0.3">
      <c r="A1489" s="9" t="s">
        <v>838</v>
      </c>
      <c r="B1489" s="2">
        <v>1</v>
      </c>
    </row>
    <row r="1490" spans="1:2" x14ac:dyDescent="0.3">
      <c r="A1490" s="9" t="s">
        <v>1495</v>
      </c>
      <c r="B1490" s="2">
        <v>1</v>
      </c>
    </row>
    <row r="1491" spans="1:2" x14ac:dyDescent="0.3">
      <c r="A1491" s="9" t="s">
        <v>581</v>
      </c>
      <c r="B1491" s="2">
        <v>1</v>
      </c>
    </row>
    <row r="1492" spans="1:2" x14ac:dyDescent="0.3">
      <c r="A1492" s="9" t="s">
        <v>1011</v>
      </c>
      <c r="B1492" s="2">
        <v>1</v>
      </c>
    </row>
    <row r="1493" spans="1:2" x14ac:dyDescent="0.3">
      <c r="A1493" s="9" t="s">
        <v>250</v>
      </c>
      <c r="B1493" s="2">
        <v>1</v>
      </c>
    </row>
    <row r="1494" spans="1:2" x14ac:dyDescent="0.3">
      <c r="A1494" s="9" t="s">
        <v>2587</v>
      </c>
      <c r="B1494" s="2">
        <v>1</v>
      </c>
    </row>
    <row r="1495" spans="1:2" x14ac:dyDescent="0.3">
      <c r="A1495" s="9" t="s">
        <v>1766</v>
      </c>
      <c r="B1495" s="2">
        <v>1</v>
      </c>
    </row>
    <row r="1496" spans="1:2" x14ac:dyDescent="0.3">
      <c r="A1496" s="9" t="s">
        <v>2580</v>
      </c>
      <c r="B1496" s="2">
        <v>1</v>
      </c>
    </row>
    <row r="1497" spans="1:2" x14ac:dyDescent="0.3">
      <c r="A1497" s="9" t="s">
        <v>791</v>
      </c>
      <c r="B1497" s="2">
        <v>1</v>
      </c>
    </row>
    <row r="1498" spans="1:2" x14ac:dyDescent="0.3">
      <c r="A1498" s="9" t="s">
        <v>407</v>
      </c>
      <c r="B1498" s="2">
        <v>1</v>
      </c>
    </row>
    <row r="1499" spans="1:2" x14ac:dyDescent="0.3">
      <c r="A1499" s="9" t="s">
        <v>1642</v>
      </c>
      <c r="B1499" s="2">
        <v>1</v>
      </c>
    </row>
    <row r="1500" spans="1:2" x14ac:dyDescent="0.3">
      <c r="A1500" s="9" t="s">
        <v>1742</v>
      </c>
      <c r="B1500" s="2">
        <v>1</v>
      </c>
    </row>
    <row r="1501" spans="1:2" x14ac:dyDescent="0.3">
      <c r="A1501" s="9" t="s">
        <v>202</v>
      </c>
      <c r="B1501" s="2">
        <v>1</v>
      </c>
    </row>
    <row r="1502" spans="1:2" x14ac:dyDescent="0.3">
      <c r="A1502" s="9" t="s">
        <v>64</v>
      </c>
      <c r="B1502" s="2">
        <v>1</v>
      </c>
    </row>
    <row r="1503" spans="1:2" x14ac:dyDescent="0.3">
      <c r="A1503" s="9" t="s">
        <v>835</v>
      </c>
      <c r="B1503" s="2">
        <v>1</v>
      </c>
    </row>
    <row r="1504" spans="1:2" x14ac:dyDescent="0.3">
      <c r="A1504" s="9" t="s">
        <v>315</v>
      </c>
      <c r="B1504" s="2">
        <v>1</v>
      </c>
    </row>
    <row r="1505" spans="1:2" x14ac:dyDescent="0.3">
      <c r="A1505" s="9" t="s">
        <v>559</v>
      </c>
      <c r="B1505" s="2">
        <v>1</v>
      </c>
    </row>
    <row r="1506" spans="1:2" x14ac:dyDescent="0.3">
      <c r="A1506" s="9" t="s">
        <v>2894</v>
      </c>
      <c r="B1506" s="2">
        <v>1</v>
      </c>
    </row>
    <row r="1507" spans="1:2" x14ac:dyDescent="0.3">
      <c r="A1507" s="9" t="s">
        <v>2310</v>
      </c>
      <c r="B1507" s="2">
        <v>1</v>
      </c>
    </row>
    <row r="1508" spans="1:2" x14ac:dyDescent="0.3">
      <c r="A1508" s="9" t="s">
        <v>1132</v>
      </c>
      <c r="B1508" s="2">
        <v>1</v>
      </c>
    </row>
    <row r="1509" spans="1:2" x14ac:dyDescent="0.3">
      <c r="A1509" s="9" t="s">
        <v>2517</v>
      </c>
      <c r="B1509" s="2">
        <v>1</v>
      </c>
    </row>
    <row r="1510" spans="1:2" x14ac:dyDescent="0.3">
      <c r="A1510" s="9" t="s">
        <v>30</v>
      </c>
      <c r="B1510" s="2">
        <v>1</v>
      </c>
    </row>
    <row r="1511" spans="1:2" x14ac:dyDescent="0.3">
      <c r="A1511" s="9" t="s">
        <v>1954</v>
      </c>
      <c r="B1511" s="2">
        <v>1</v>
      </c>
    </row>
    <row r="1512" spans="1:2" x14ac:dyDescent="0.3">
      <c r="A1512" s="9" t="s">
        <v>155</v>
      </c>
      <c r="B1512" s="2">
        <v>1</v>
      </c>
    </row>
    <row r="1513" spans="1:2" x14ac:dyDescent="0.3">
      <c r="A1513" s="9" t="s">
        <v>1376</v>
      </c>
      <c r="B1513" s="2">
        <v>1</v>
      </c>
    </row>
    <row r="1514" spans="1:2" x14ac:dyDescent="0.3">
      <c r="A1514" s="9" t="s">
        <v>1056</v>
      </c>
      <c r="B1514" s="2">
        <v>1</v>
      </c>
    </row>
    <row r="1515" spans="1:2" x14ac:dyDescent="0.3">
      <c r="A1515" s="9" t="s">
        <v>1603</v>
      </c>
      <c r="B1515" s="2">
        <v>1</v>
      </c>
    </row>
    <row r="1516" spans="1:2" x14ac:dyDescent="0.3">
      <c r="A1516" s="9" t="s">
        <v>1081</v>
      </c>
      <c r="B1516" s="2">
        <v>1</v>
      </c>
    </row>
    <row r="1517" spans="1:2" x14ac:dyDescent="0.3">
      <c r="A1517" s="9" t="s">
        <v>2056</v>
      </c>
      <c r="B1517" s="2">
        <v>1</v>
      </c>
    </row>
    <row r="1518" spans="1:2" x14ac:dyDescent="0.3">
      <c r="A1518" s="9" t="s">
        <v>2104</v>
      </c>
      <c r="B1518" s="2">
        <v>1</v>
      </c>
    </row>
    <row r="1519" spans="1:2" x14ac:dyDescent="0.3">
      <c r="A1519" s="9" t="s">
        <v>1989</v>
      </c>
      <c r="B1519" s="2">
        <v>1</v>
      </c>
    </row>
    <row r="1520" spans="1:2" x14ac:dyDescent="0.3">
      <c r="A1520" s="9" t="s">
        <v>1807</v>
      </c>
      <c r="B1520" s="2">
        <v>1</v>
      </c>
    </row>
    <row r="1521" spans="1:2" x14ac:dyDescent="0.3">
      <c r="A1521" s="9" t="s">
        <v>2053</v>
      </c>
      <c r="B1521" s="2">
        <v>1</v>
      </c>
    </row>
    <row r="1522" spans="1:2" x14ac:dyDescent="0.3">
      <c r="A1522" s="9" t="s">
        <v>1423</v>
      </c>
      <c r="B1522" s="2">
        <v>1</v>
      </c>
    </row>
    <row r="1523" spans="1:2" x14ac:dyDescent="0.3">
      <c r="A1523" s="9" t="s">
        <v>1939</v>
      </c>
      <c r="B1523" s="2">
        <v>1</v>
      </c>
    </row>
    <row r="1524" spans="1:2" x14ac:dyDescent="0.3">
      <c r="A1524" s="9" t="s">
        <v>2990</v>
      </c>
      <c r="B1524" s="2">
        <v>1</v>
      </c>
    </row>
    <row r="1525" spans="1:2" x14ac:dyDescent="0.3">
      <c r="A1525" s="9" t="s">
        <v>2861</v>
      </c>
      <c r="B1525" s="2">
        <v>1</v>
      </c>
    </row>
    <row r="1526" spans="1:2" x14ac:dyDescent="0.3">
      <c r="A1526" s="9" t="s">
        <v>2929</v>
      </c>
      <c r="B1526" s="2">
        <v>1</v>
      </c>
    </row>
    <row r="1527" spans="1:2" x14ac:dyDescent="0.3">
      <c r="A1527" s="9" t="s">
        <v>1252</v>
      </c>
      <c r="B1527" s="2">
        <v>1</v>
      </c>
    </row>
    <row r="1528" spans="1:2" x14ac:dyDescent="0.3">
      <c r="A1528" s="9" t="s">
        <v>1167</v>
      </c>
      <c r="B1528" s="2">
        <v>1</v>
      </c>
    </row>
    <row r="1529" spans="1:2" x14ac:dyDescent="0.3">
      <c r="A1529" s="9" t="s">
        <v>2427</v>
      </c>
      <c r="B1529" s="2">
        <v>1</v>
      </c>
    </row>
    <row r="1530" spans="1:2" x14ac:dyDescent="0.3">
      <c r="A1530" s="9" t="s">
        <v>2998</v>
      </c>
      <c r="B1530" s="2">
        <v>1</v>
      </c>
    </row>
    <row r="1531" spans="1:2" x14ac:dyDescent="0.3">
      <c r="A1531" s="9" t="s">
        <v>1110</v>
      </c>
      <c r="B1531" s="2">
        <v>1</v>
      </c>
    </row>
    <row r="1532" spans="1:2" x14ac:dyDescent="0.3">
      <c r="A1532" s="9" t="s">
        <v>1894</v>
      </c>
      <c r="B1532" s="2">
        <v>1</v>
      </c>
    </row>
    <row r="1533" spans="1:2" x14ac:dyDescent="0.3">
      <c r="A1533" s="9" t="s">
        <v>2578</v>
      </c>
      <c r="B1533" s="2">
        <v>1</v>
      </c>
    </row>
    <row r="1534" spans="1:2" x14ac:dyDescent="0.3">
      <c r="A1534" s="9" t="s">
        <v>1918</v>
      </c>
      <c r="B1534" s="2">
        <v>1</v>
      </c>
    </row>
    <row r="1535" spans="1:2" x14ac:dyDescent="0.3">
      <c r="A1535" s="9" t="s">
        <v>287</v>
      </c>
      <c r="B1535" s="2">
        <v>1</v>
      </c>
    </row>
    <row r="1536" spans="1:2" x14ac:dyDescent="0.3">
      <c r="A1536" s="9" t="s">
        <v>2873</v>
      </c>
      <c r="B1536" s="2">
        <v>1</v>
      </c>
    </row>
    <row r="1537" spans="1:2" x14ac:dyDescent="0.3">
      <c r="A1537" s="9" t="s">
        <v>1690</v>
      </c>
      <c r="B1537" s="2">
        <v>1</v>
      </c>
    </row>
    <row r="1538" spans="1:2" x14ac:dyDescent="0.3">
      <c r="A1538" s="9" t="s">
        <v>425</v>
      </c>
      <c r="B1538" s="2">
        <v>1</v>
      </c>
    </row>
    <row r="1539" spans="1:2" x14ac:dyDescent="0.3">
      <c r="A1539" s="9" t="s">
        <v>236</v>
      </c>
      <c r="B1539" s="2">
        <v>1</v>
      </c>
    </row>
    <row r="1540" spans="1:2" x14ac:dyDescent="0.3">
      <c r="A1540" s="9" t="s">
        <v>1869</v>
      </c>
      <c r="B1540" s="2">
        <v>1</v>
      </c>
    </row>
    <row r="1541" spans="1:2" x14ac:dyDescent="0.3">
      <c r="A1541" s="9" t="s">
        <v>1961</v>
      </c>
      <c r="B1541" s="2">
        <v>1</v>
      </c>
    </row>
    <row r="1542" spans="1:2" x14ac:dyDescent="0.3">
      <c r="A1542" s="9" t="s">
        <v>1672</v>
      </c>
      <c r="B1542" s="2">
        <v>1</v>
      </c>
    </row>
    <row r="1543" spans="1:2" x14ac:dyDescent="0.3">
      <c r="A1543" s="9" t="s">
        <v>670</v>
      </c>
      <c r="B1543" s="2">
        <v>1</v>
      </c>
    </row>
    <row r="1544" spans="1:2" x14ac:dyDescent="0.3">
      <c r="A1544" s="9" t="s">
        <v>2621</v>
      </c>
      <c r="B1544" s="2">
        <v>1</v>
      </c>
    </row>
    <row r="1545" spans="1:2" x14ac:dyDescent="0.3">
      <c r="A1545" s="9" t="s">
        <v>1484</v>
      </c>
      <c r="B1545" s="2">
        <v>1</v>
      </c>
    </row>
    <row r="1546" spans="1:2" x14ac:dyDescent="0.3">
      <c r="A1546" s="9" t="s">
        <v>2934</v>
      </c>
      <c r="B1546" s="2">
        <v>1</v>
      </c>
    </row>
    <row r="1547" spans="1:2" x14ac:dyDescent="0.3">
      <c r="A1547" s="9" t="s">
        <v>2589</v>
      </c>
      <c r="B1547" s="2">
        <v>1</v>
      </c>
    </row>
    <row r="1548" spans="1:2" x14ac:dyDescent="0.3">
      <c r="A1548" s="9" t="s">
        <v>1530</v>
      </c>
      <c r="B1548" s="2">
        <v>1</v>
      </c>
    </row>
    <row r="1549" spans="1:2" x14ac:dyDescent="0.3">
      <c r="A1549" s="9" t="s">
        <v>521</v>
      </c>
      <c r="B1549" s="2">
        <v>1</v>
      </c>
    </row>
    <row r="1550" spans="1:2" x14ac:dyDescent="0.3">
      <c r="A1550" s="9" t="s">
        <v>841</v>
      </c>
      <c r="B1550" s="2">
        <v>1</v>
      </c>
    </row>
    <row r="1551" spans="1:2" x14ac:dyDescent="0.3">
      <c r="A1551" s="9" t="s">
        <v>2379</v>
      </c>
      <c r="B1551" s="2">
        <v>1</v>
      </c>
    </row>
    <row r="1552" spans="1:2" x14ac:dyDescent="0.3">
      <c r="A1552" s="9" t="s">
        <v>263</v>
      </c>
      <c r="B1552" s="2">
        <v>1</v>
      </c>
    </row>
    <row r="1553" spans="1:2" x14ac:dyDescent="0.3">
      <c r="A1553" s="9" t="s">
        <v>456</v>
      </c>
      <c r="B1553" s="2">
        <v>1</v>
      </c>
    </row>
    <row r="1554" spans="1:2" x14ac:dyDescent="0.3">
      <c r="A1554" s="9" t="s">
        <v>1544</v>
      </c>
      <c r="B1554" s="2">
        <v>1</v>
      </c>
    </row>
    <row r="1555" spans="1:2" x14ac:dyDescent="0.3">
      <c r="A1555" s="9" t="s">
        <v>2912</v>
      </c>
      <c r="B1555" s="2">
        <v>1</v>
      </c>
    </row>
    <row r="1556" spans="1:2" x14ac:dyDescent="0.3">
      <c r="A1556" s="9" t="s">
        <v>2151</v>
      </c>
      <c r="B1556" s="2">
        <v>1</v>
      </c>
    </row>
    <row r="1557" spans="1:2" x14ac:dyDescent="0.3">
      <c r="A1557" s="9" t="s">
        <v>2810</v>
      </c>
      <c r="B1557" s="2">
        <v>1</v>
      </c>
    </row>
    <row r="1558" spans="1:2" x14ac:dyDescent="0.3">
      <c r="A1558" s="9" t="s">
        <v>1038</v>
      </c>
      <c r="B1558" s="2">
        <v>1</v>
      </c>
    </row>
    <row r="1559" spans="1:2" x14ac:dyDescent="0.3">
      <c r="A1559" s="9" t="s">
        <v>159</v>
      </c>
      <c r="B1559" s="2">
        <v>1</v>
      </c>
    </row>
    <row r="1560" spans="1:2" x14ac:dyDescent="0.3">
      <c r="A1560" s="9" t="s">
        <v>290</v>
      </c>
      <c r="B1560" s="2">
        <v>1</v>
      </c>
    </row>
    <row r="1561" spans="1:2" x14ac:dyDescent="0.3">
      <c r="A1561" s="9" t="s">
        <v>1601</v>
      </c>
      <c r="B1561" s="2">
        <v>1</v>
      </c>
    </row>
    <row r="1562" spans="1:2" x14ac:dyDescent="0.3">
      <c r="A1562" s="9" t="s">
        <v>883</v>
      </c>
      <c r="B1562" s="2">
        <v>1</v>
      </c>
    </row>
    <row r="1563" spans="1:2" x14ac:dyDescent="0.3">
      <c r="A1563" s="9" t="s">
        <v>2540</v>
      </c>
      <c r="B1563" s="2">
        <v>1</v>
      </c>
    </row>
    <row r="1564" spans="1:2" x14ac:dyDescent="0.3">
      <c r="A1564" s="9" t="s">
        <v>2188</v>
      </c>
      <c r="B1564" s="2">
        <v>1</v>
      </c>
    </row>
    <row r="1565" spans="1:2" x14ac:dyDescent="0.3">
      <c r="A1565" s="9" t="s">
        <v>2619</v>
      </c>
      <c r="B1565" s="2">
        <v>1</v>
      </c>
    </row>
    <row r="1566" spans="1:2" x14ac:dyDescent="0.3">
      <c r="A1566" s="9" t="s">
        <v>2007</v>
      </c>
      <c r="B1566" s="2">
        <v>1</v>
      </c>
    </row>
    <row r="1567" spans="1:2" x14ac:dyDescent="0.3">
      <c r="A1567" s="9" t="s">
        <v>142</v>
      </c>
      <c r="B1567" s="2">
        <v>1</v>
      </c>
    </row>
    <row r="1568" spans="1:2" x14ac:dyDescent="0.3">
      <c r="A1568" s="9" t="s">
        <v>1383</v>
      </c>
      <c r="B1568" s="2">
        <v>1</v>
      </c>
    </row>
    <row r="1569" spans="1:2" x14ac:dyDescent="0.3">
      <c r="A1569" s="9" t="s">
        <v>2985</v>
      </c>
      <c r="B1569" s="2">
        <v>1</v>
      </c>
    </row>
    <row r="1570" spans="1:2" x14ac:dyDescent="0.3">
      <c r="A1570" s="9" t="s">
        <v>313</v>
      </c>
      <c r="B1570" s="2">
        <v>1</v>
      </c>
    </row>
    <row r="1571" spans="1:2" x14ac:dyDescent="0.3">
      <c r="A1571" s="9" t="s">
        <v>568</v>
      </c>
      <c r="B1571" s="2">
        <v>1</v>
      </c>
    </row>
    <row r="1572" spans="1:2" x14ac:dyDescent="0.3">
      <c r="A1572" s="9" t="s">
        <v>2072</v>
      </c>
      <c r="B1572" s="2">
        <v>1</v>
      </c>
    </row>
    <row r="1573" spans="1:2" x14ac:dyDescent="0.3">
      <c r="A1573" s="9" t="s">
        <v>2043</v>
      </c>
      <c r="B1573" s="2">
        <v>1</v>
      </c>
    </row>
    <row r="1574" spans="1:2" x14ac:dyDescent="0.3">
      <c r="A1574" s="9" t="s">
        <v>2742</v>
      </c>
      <c r="B1574" s="2">
        <v>1</v>
      </c>
    </row>
    <row r="1575" spans="1:2" x14ac:dyDescent="0.3">
      <c r="A1575" s="9" t="s">
        <v>1930</v>
      </c>
      <c r="B1575" s="2">
        <v>1</v>
      </c>
    </row>
    <row r="1576" spans="1:2" x14ac:dyDescent="0.3">
      <c r="A1576" s="9" t="s">
        <v>1514</v>
      </c>
      <c r="B1576" s="2">
        <v>1</v>
      </c>
    </row>
    <row r="1577" spans="1:2" x14ac:dyDescent="0.3">
      <c r="A1577" s="9" t="s">
        <v>467</v>
      </c>
      <c r="B1577" s="2">
        <v>1</v>
      </c>
    </row>
    <row r="1578" spans="1:2" x14ac:dyDescent="0.3">
      <c r="A1578" s="9" t="s">
        <v>111</v>
      </c>
      <c r="B1578" s="2">
        <v>1</v>
      </c>
    </row>
    <row r="1579" spans="1:2" x14ac:dyDescent="0.3">
      <c r="A1579" s="9" t="s">
        <v>2441</v>
      </c>
      <c r="B1579" s="2">
        <v>1</v>
      </c>
    </row>
    <row r="1580" spans="1:2" x14ac:dyDescent="0.3">
      <c r="A1580" s="9" t="s">
        <v>2882</v>
      </c>
      <c r="B1580" s="2">
        <v>1</v>
      </c>
    </row>
    <row r="1581" spans="1:2" x14ac:dyDescent="0.3">
      <c r="A1581" s="9" t="s">
        <v>2680</v>
      </c>
      <c r="B1581" s="2">
        <v>1</v>
      </c>
    </row>
    <row r="1582" spans="1:2" x14ac:dyDescent="0.3">
      <c r="A1582" s="9" t="s">
        <v>2686</v>
      </c>
      <c r="B1582" s="2">
        <v>1</v>
      </c>
    </row>
    <row r="1583" spans="1:2" x14ac:dyDescent="0.3">
      <c r="A1583" s="9" t="s">
        <v>2554</v>
      </c>
      <c r="B1583" s="2">
        <v>1</v>
      </c>
    </row>
    <row r="1584" spans="1:2" x14ac:dyDescent="0.3">
      <c r="A1584" s="9" t="s">
        <v>389</v>
      </c>
      <c r="B1584" s="2">
        <v>1</v>
      </c>
    </row>
    <row r="1585" spans="1:2" x14ac:dyDescent="0.3">
      <c r="A1585" s="9" t="s">
        <v>2417</v>
      </c>
      <c r="B1585" s="2">
        <v>1</v>
      </c>
    </row>
    <row r="1586" spans="1:2" x14ac:dyDescent="0.3">
      <c r="A1586" s="9" t="s">
        <v>419</v>
      </c>
      <c r="B1586" s="2">
        <v>1</v>
      </c>
    </row>
    <row r="1587" spans="1:2" x14ac:dyDescent="0.3">
      <c r="A1587" s="9" t="s">
        <v>490</v>
      </c>
      <c r="B1587" s="2">
        <v>1</v>
      </c>
    </row>
    <row r="1588" spans="1:2" x14ac:dyDescent="0.3">
      <c r="A1588" s="9" t="s">
        <v>1270</v>
      </c>
      <c r="B1588" s="2">
        <v>1</v>
      </c>
    </row>
    <row r="1589" spans="1:2" x14ac:dyDescent="0.3">
      <c r="A1589" s="9" t="s">
        <v>833</v>
      </c>
      <c r="B1589" s="2">
        <v>1</v>
      </c>
    </row>
    <row r="1590" spans="1:2" x14ac:dyDescent="0.3">
      <c r="A1590" s="9" t="s">
        <v>2701</v>
      </c>
      <c r="B1590" s="2">
        <v>1</v>
      </c>
    </row>
    <row r="1591" spans="1:2" x14ac:dyDescent="0.3">
      <c r="A1591" s="9" t="s">
        <v>1810</v>
      </c>
      <c r="B1591" s="2">
        <v>1</v>
      </c>
    </row>
    <row r="1592" spans="1:2" x14ac:dyDescent="0.3">
      <c r="A1592" s="9" t="s">
        <v>460</v>
      </c>
      <c r="B1592" s="2">
        <v>1</v>
      </c>
    </row>
    <row r="1593" spans="1:2" x14ac:dyDescent="0.3">
      <c r="A1593" s="9" t="s">
        <v>230</v>
      </c>
      <c r="B1593" s="2">
        <v>1</v>
      </c>
    </row>
    <row r="1594" spans="1:2" x14ac:dyDescent="0.3">
      <c r="A1594" s="9" t="s">
        <v>1881</v>
      </c>
      <c r="B1594" s="2">
        <v>1</v>
      </c>
    </row>
    <row r="1595" spans="1:2" x14ac:dyDescent="0.3">
      <c r="A1595" s="9" t="s">
        <v>1902</v>
      </c>
      <c r="B1595" s="2">
        <v>1</v>
      </c>
    </row>
    <row r="1596" spans="1:2" x14ac:dyDescent="0.3">
      <c r="A1596" s="9" t="s">
        <v>1535</v>
      </c>
      <c r="B1596" s="2">
        <v>1</v>
      </c>
    </row>
    <row r="1597" spans="1:2" x14ac:dyDescent="0.3">
      <c r="A1597" s="9" t="s">
        <v>2203</v>
      </c>
      <c r="B1597" s="2">
        <v>1</v>
      </c>
    </row>
    <row r="1598" spans="1:2" x14ac:dyDescent="0.3">
      <c r="A1598" s="9" t="s">
        <v>2825</v>
      </c>
      <c r="B1598" s="2">
        <v>1</v>
      </c>
    </row>
    <row r="1599" spans="1:2" x14ac:dyDescent="0.3">
      <c r="A1599" s="9" t="s">
        <v>1914</v>
      </c>
      <c r="B1599" s="2">
        <v>1</v>
      </c>
    </row>
    <row r="1600" spans="1:2" x14ac:dyDescent="0.3">
      <c r="A1600" s="9" t="s">
        <v>308</v>
      </c>
      <c r="B1600" s="2">
        <v>1</v>
      </c>
    </row>
    <row r="1601" spans="1:2" x14ac:dyDescent="0.3">
      <c r="A1601" s="9" t="s">
        <v>2461</v>
      </c>
      <c r="B1601" s="2">
        <v>1</v>
      </c>
    </row>
    <row r="1602" spans="1:2" x14ac:dyDescent="0.3">
      <c r="A1602" s="9" t="s">
        <v>1846</v>
      </c>
      <c r="B1602" s="2">
        <v>1</v>
      </c>
    </row>
    <row r="1603" spans="1:2" x14ac:dyDescent="0.3">
      <c r="A1603" s="9" t="s">
        <v>1418</v>
      </c>
      <c r="B1603" s="2">
        <v>1</v>
      </c>
    </row>
    <row r="1604" spans="1:2" x14ac:dyDescent="0.3">
      <c r="A1604" s="9" t="s">
        <v>1655</v>
      </c>
      <c r="B1604" s="2">
        <v>1</v>
      </c>
    </row>
    <row r="1605" spans="1:2" x14ac:dyDescent="0.3">
      <c r="A1605" s="9" t="s">
        <v>1612</v>
      </c>
      <c r="B1605" s="2">
        <v>1</v>
      </c>
    </row>
    <row r="1606" spans="1:2" x14ac:dyDescent="0.3">
      <c r="A1606" s="9" t="s">
        <v>2630</v>
      </c>
      <c r="B1606" s="2">
        <v>1</v>
      </c>
    </row>
    <row r="1607" spans="1:2" x14ac:dyDescent="0.3">
      <c r="A1607" s="9" t="s">
        <v>805</v>
      </c>
      <c r="B1607" s="2">
        <v>1</v>
      </c>
    </row>
    <row r="1608" spans="1:2" x14ac:dyDescent="0.3">
      <c r="A1608" s="9" t="s">
        <v>1238</v>
      </c>
      <c r="B1608" s="2">
        <v>1</v>
      </c>
    </row>
    <row r="1609" spans="1:2" x14ac:dyDescent="0.3">
      <c r="A1609" s="9" t="s">
        <v>710</v>
      </c>
      <c r="B1609" s="2">
        <v>1</v>
      </c>
    </row>
    <row r="1610" spans="1:2" x14ac:dyDescent="0.3">
      <c r="A1610" s="9" t="s">
        <v>1029</v>
      </c>
      <c r="B1610" s="2">
        <v>1</v>
      </c>
    </row>
    <row r="1611" spans="1:2" x14ac:dyDescent="0.3">
      <c r="A1611" s="9" t="s">
        <v>1241</v>
      </c>
      <c r="B1611" s="2">
        <v>1</v>
      </c>
    </row>
    <row r="1612" spans="1:2" x14ac:dyDescent="0.3">
      <c r="A1612" s="9" t="s">
        <v>2211</v>
      </c>
      <c r="B1612" s="2">
        <v>1</v>
      </c>
    </row>
    <row r="1613" spans="1:2" x14ac:dyDescent="0.3">
      <c r="A1613" s="9" t="s">
        <v>2838</v>
      </c>
      <c r="B1613" s="2">
        <v>1</v>
      </c>
    </row>
    <row r="1614" spans="1:2" x14ac:dyDescent="0.3">
      <c r="A1614" s="9" t="s">
        <v>1043</v>
      </c>
      <c r="B1614" s="2">
        <v>1</v>
      </c>
    </row>
    <row r="1615" spans="1:2" x14ac:dyDescent="0.3">
      <c r="A1615" s="9" t="s">
        <v>662</v>
      </c>
      <c r="B1615" s="2">
        <v>1</v>
      </c>
    </row>
    <row r="1616" spans="1:2" x14ac:dyDescent="0.3">
      <c r="A1616" s="9" t="s">
        <v>1319</v>
      </c>
      <c r="B1616" s="2">
        <v>1</v>
      </c>
    </row>
    <row r="1617" spans="1:2" x14ac:dyDescent="0.3">
      <c r="A1617" s="9" t="s">
        <v>2808</v>
      </c>
      <c r="B1617" s="2">
        <v>1</v>
      </c>
    </row>
    <row r="1618" spans="1:2" x14ac:dyDescent="0.3">
      <c r="A1618" s="9" t="s">
        <v>810</v>
      </c>
      <c r="B1618" s="2">
        <v>1</v>
      </c>
    </row>
    <row r="1619" spans="1:2" x14ac:dyDescent="0.3">
      <c r="A1619" s="9" t="s">
        <v>1850</v>
      </c>
      <c r="B1619" s="2">
        <v>1</v>
      </c>
    </row>
    <row r="1620" spans="1:2" x14ac:dyDescent="0.3">
      <c r="A1620" s="9" t="s">
        <v>1668</v>
      </c>
      <c r="B1620" s="2">
        <v>1</v>
      </c>
    </row>
    <row r="1621" spans="1:2" x14ac:dyDescent="0.3">
      <c r="A1621" s="9" t="s">
        <v>1342</v>
      </c>
      <c r="B1621" s="2">
        <v>1</v>
      </c>
    </row>
    <row r="1622" spans="1:2" x14ac:dyDescent="0.3">
      <c r="A1622" s="9" t="s">
        <v>147</v>
      </c>
      <c r="B1622" s="2">
        <v>1</v>
      </c>
    </row>
    <row r="1623" spans="1:2" x14ac:dyDescent="0.3">
      <c r="A1623" s="9" t="s">
        <v>2094</v>
      </c>
      <c r="B1623" s="2">
        <v>1</v>
      </c>
    </row>
    <row r="1624" spans="1:2" x14ac:dyDescent="0.3">
      <c r="A1624" s="9" t="s">
        <v>2419</v>
      </c>
      <c r="B1624" s="2">
        <v>1</v>
      </c>
    </row>
    <row r="1625" spans="1:2" x14ac:dyDescent="0.3">
      <c r="A1625" s="9" t="s">
        <v>2957</v>
      </c>
      <c r="B1625" s="2">
        <v>1</v>
      </c>
    </row>
    <row r="1626" spans="1:2" x14ac:dyDescent="0.3">
      <c r="A1626" s="9" t="s">
        <v>2750</v>
      </c>
      <c r="B1626" s="2">
        <v>1</v>
      </c>
    </row>
    <row r="1627" spans="1:2" x14ac:dyDescent="0.3">
      <c r="A1627" s="9" t="s">
        <v>1406</v>
      </c>
      <c r="B1627" s="2">
        <v>1</v>
      </c>
    </row>
    <row r="1628" spans="1:2" x14ac:dyDescent="0.3">
      <c r="A1628" s="9" t="s">
        <v>1824</v>
      </c>
      <c r="B1628" s="2">
        <v>1</v>
      </c>
    </row>
    <row r="1629" spans="1:2" x14ac:dyDescent="0.3">
      <c r="A1629" s="9" t="s">
        <v>2251</v>
      </c>
      <c r="B1629" s="2">
        <v>1</v>
      </c>
    </row>
    <row r="1630" spans="1:2" x14ac:dyDescent="0.3">
      <c r="A1630" s="9" t="s">
        <v>2005</v>
      </c>
      <c r="B1630" s="2">
        <v>1</v>
      </c>
    </row>
    <row r="1631" spans="1:2" x14ac:dyDescent="0.3">
      <c r="A1631" s="9" t="s">
        <v>2944</v>
      </c>
      <c r="B1631" s="2">
        <v>1</v>
      </c>
    </row>
    <row r="1632" spans="1:2" x14ac:dyDescent="0.3">
      <c r="A1632" s="9" t="s">
        <v>318</v>
      </c>
      <c r="B1632" s="2">
        <v>1</v>
      </c>
    </row>
    <row r="1633" spans="1:2" x14ac:dyDescent="0.3">
      <c r="A1633" s="9" t="s">
        <v>1547</v>
      </c>
      <c r="B1633" s="2">
        <v>1</v>
      </c>
    </row>
    <row r="1634" spans="1:2" x14ac:dyDescent="0.3">
      <c r="A1634" s="9" t="s">
        <v>59</v>
      </c>
      <c r="B1634" s="2">
        <v>1</v>
      </c>
    </row>
    <row r="1635" spans="1:2" x14ac:dyDescent="0.3">
      <c r="A1635" s="9" t="s">
        <v>1353</v>
      </c>
      <c r="B1635" s="2">
        <v>1</v>
      </c>
    </row>
    <row r="1636" spans="1:2" x14ac:dyDescent="0.3">
      <c r="A1636" s="9" t="s">
        <v>35</v>
      </c>
      <c r="B1636" s="2">
        <v>1</v>
      </c>
    </row>
    <row r="1637" spans="1:2" x14ac:dyDescent="0.3">
      <c r="A1637" s="9" t="s">
        <v>1284</v>
      </c>
      <c r="B1637" s="2">
        <v>1</v>
      </c>
    </row>
    <row r="1638" spans="1:2" x14ac:dyDescent="0.3">
      <c r="A1638" s="9" t="s">
        <v>1103</v>
      </c>
      <c r="B1638" s="2">
        <v>1</v>
      </c>
    </row>
    <row r="1639" spans="1:2" x14ac:dyDescent="0.3">
      <c r="A1639" s="9" t="s">
        <v>588</v>
      </c>
      <c r="B1639" s="2">
        <v>1</v>
      </c>
    </row>
    <row r="1640" spans="1:2" x14ac:dyDescent="0.3">
      <c r="A1640" s="9" t="s">
        <v>2696</v>
      </c>
      <c r="B1640" s="2">
        <v>1</v>
      </c>
    </row>
    <row r="1641" spans="1:2" x14ac:dyDescent="0.3">
      <c r="A1641" s="9" t="s">
        <v>1446</v>
      </c>
      <c r="B1641" s="2">
        <v>1</v>
      </c>
    </row>
    <row r="1642" spans="1:2" x14ac:dyDescent="0.3">
      <c r="A1642" s="9" t="s">
        <v>1469</v>
      </c>
      <c r="B1642" s="2">
        <v>1</v>
      </c>
    </row>
    <row r="1643" spans="1:2" x14ac:dyDescent="0.3">
      <c r="A1643" s="9" t="s">
        <v>2692</v>
      </c>
      <c r="B1643" s="2">
        <v>1</v>
      </c>
    </row>
    <row r="1644" spans="1:2" x14ac:dyDescent="0.3">
      <c r="A1644" s="9" t="s">
        <v>2074</v>
      </c>
      <c r="B1644" s="2">
        <v>1</v>
      </c>
    </row>
    <row r="1645" spans="1:2" x14ac:dyDescent="0.3">
      <c r="A1645" s="9" t="s">
        <v>687</v>
      </c>
      <c r="B1645" s="2">
        <v>1</v>
      </c>
    </row>
    <row r="1646" spans="1:2" x14ac:dyDescent="0.3">
      <c r="A1646" s="9" t="s">
        <v>2317</v>
      </c>
      <c r="B1646" s="2">
        <v>1</v>
      </c>
    </row>
    <row r="1647" spans="1:2" x14ac:dyDescent="0.3">
      <c r="A1647" s="9" t="s">
        <v>1189</v>
      </c>
      <c r="B1647" s="2">
        <v>1</v>
      </c>
    </row>
    <row r="1648" spans="1:2" x14ac:dyDescent="0.3">
      <c r="A1648" s="9" t="s">
        <v>957</v>
      </c>
      <c r="B1648" s="2">
        <v>1</v>
      </c>
    </row>
    <row r="1649" spans="1:2" x14ac:dyDescent="0.3">
      <c r="A1649" s="9" t="s">
        <v>2752</v>
      </c>
      <c r="B1649" s="2">
        <v>1</v>
      </c>
    </row>
    <row r="1650" spans="1:2" x14ac:dyDescent="0.3">
      <c r="A1650" s="9" t="s">
        <v>2508</v>
      </c>
      <c r="B1650" s="2">
        <v>1</v>
      </c>
    </row>
    <row r="1651" spans="1:2" x14ac:dyDescent="0.3">
      <c r="A1651" s="9" t="s">
        <v>1570</v>
      </c>
      <c r="B1651" s="2">
        <v>1</v>
      </c>
    </row>
    <row r="1652" spans="1:2" x14ac:dyDescent="0.3">
      <c r="A1652" s="9" t="s">
        <v>2083</v>
      </c>
      <c r="B1652" s="2">
        <v>1</v>
      </c>
    </row>
    <row r="1653" spans="1:2" x14ac:dyDescent="0.3">
      <c r="A1653" s="9" t="s">
        <v>2143</v>
      </c>
      <c r="B1653" s="2">
        <v>1</v>
      </c>
    </row>
    <row r="1654" spans="1:2" x14ac:dyDescent="0.3">
      <c r="A1654" s="9" t="s">
        <v>205</v>
      </c>
      <c r="B1654" s="2">
        <v>1</v>
      </c>
    </row>
    <row r="1655" spans="1:2" x14ac:dyDescent="0.3">
      <c r="A1655" s="9" t="s">
        <v>2294</v>
      </c>
      <c r="B1655" s="2">
        <v>1</v>
      </c>
    </row>
    <row r="1656" spans="1:2" x14ac:dyDescent="0.3">
      <c r="A1656" s="9" t="s">
        <v>2885</v>
      </c>
      <c r="B1656" s="2">
        <v>1</v>
      </c>
    </row>
    <row r="1657" spans="1:2" x14ac:dyDescent="0.3">
      <c r="A1657" s="9" t="s">
        <v>2852</v>
      </c>
      <c r="B1657" s="2">
        <v>1</v>
      </c>
    </row>
    <row r="1658" spans="1:2" x14ac:dyDescent="0.3">
      <c r="A1658" s="9" t="s">
        <v>170</v>
      </c>
      <c r="B1658" s="2">
        <v>1</v>
      </c>
    </row>
    <row r="1659" spans="1:2" x14ac:dyDescent="0.3">
      <c r="A1659" s="9" t="s">
        <v>2182</v>
      </c>
      <c r="B1659" s="2">
        <v>1</v>
      </c>
    </row>
    <row r="1660" spans="1:2" x14ac:dyDescent="0.3">
      <c r="A1660" s="9" t="s">
        <v>1933</v>
      </c>
      <c r="B1660" s="2">
        <v>1</v>
      </c>
    </row>
    <row r="1661" spans="1:2" x14ac:dyDescent="0.3">
      <c r="A1661" s="9" t="s">
        <v>1294</v>
      </c>
      <c r="B1661" s="2">
        <v>1</v>
      </c>
    </row>
    <row r="1662" spans="1:2" x14ac:dyDescent="0.3">
      <c r="A1662" s="9" t="s">
        <v>2365</v>
      </c>
      <c r="B1662" s="2">
        <v>1</v>
      </c>
    </row>
    <row r="1663" spans="1:2" x14ac:dyDescent="0.3">
      <c r="A1663" s="9" t="s">
        <v>215</v>
      </c>
      <c r="B1663" s="2">
        <v>1</v>
      </c>
    </row>
    <row r="1664" spans="1:2" x14ac:dyDescent="0.3">
      <c r="A1664" s="9" t="s">
        <v>1890</v>
      </c>
      <c r="B1664" s="2">
        <v>1</v>
      </c>
    </row>
    <row r="1665" spans="1:2" x14ac:dyDescent="0.3">
      <c r="A1665" s="9" t="s">
        <v>3000</v>
      </c>
      <c r="B1665" s="2">
        <v>1</v>
      </c>
    </row>
    <row r="1666" spans="1:2" x14ac:dyDescent="0.3">
      <c r="A1666" s="9" t="s">
        <v>625</v>
      </c>
      <c r="B1666" s="2">
        <v>1</v>
      </c>
    </row>
    <row r="1667" spans="1:2" x14ac:dyDescent="0.3">
      <c r="A1667" s="9" t="s">
        <v>1304</v>
      </c>
      <c r="B1667" s="2">
        <v>1</v>
      </c>
    </row>
    <row r="1668" spans="1:2" x14ac:dyDescent="0.3">
      <c r="A1668" s="9" t="s">
        <v>2730</v>
      </c>
      <c r="B1668" s="2">
        <v>1</v>
      </c>
    </row>
    <row r="1669" spans="1:2" x14ac:dyDescent="0.3">
      <c r="A1669" s="9" t="s">
        <v>1965</v>
      </c>
      <c r="B1669" s="2">
        <v>1</v>
      </c>
    </row>
    <row r="1670" spans="1:2" x14ac:dyDescent="0.3">
      <c r="A1670" s="9" t="s">
        <v>2993</v>
      </c>
      <c r="B1670" s="2">
        <v>1</v>
      </c>
    </row>
    <row r="1671" spans="1:2" x14ac:dyDescent="0.3">
      <c r="A1671" s="9" t="s">
        <v>765</v>
      </c>
      <c r="B1671" s="2">
        <v>1</v>
      </c>
    </row>
    <row r="1672" spans="1:2" x14ac:dyDescent="0.3">
      <c r="A1672" s="9" t="s">
        <v>1369</v>
      </c>
      <c r="B1672" s="2">
        <v>1</v>
      </c>
    </row>
    <row r="1673" spans="1:2" x14ac:dyDescent="0.3">
      <c r="A1673" s="9" t="s">
        <v>2115</v>
      </c>
      <c r="B1673" s="2">
        <v>1</v>
      </c>
    </row>
    <row r="1674" spans="1:2" x14ac:dyDescent="0.3">
      <c r="A1674" s="9" t="s">
        <v>1217</v>
      </c>
      <c r="B1674" s="2">
        <v>1</v>
      </c>
    </row>
    <row r="1675" spans="1:2" x14ac:dyDescent="0.3">
      <c r="A1675" s="9" t="s">
        <v>656</v>
      </c>
      <c r="B1675" s="2">
        <v>1</v>
      </c>
    </row>
    <row r="1676" spans="1:2" x14ac:dyDescent="0.3">
      <c r="A1676" s="9" t="s">
        <v>1556</v>
      </c>
      <c r="B1676" s="2">
        <v>1</v>
      </c>
    </row>
    <row r="1677" spans="1:2" x14ac:dyDescent="0.3">
      <c r="A1677" s="9" t="s">
        <v>1884</v>
      </c>
      <c r="B1677" s="2">
        <v>1</v>
      </c>
    </row>
    <row r="1678" spans="1:2" x14ac:dyDescent="0.3">
      <c r="A1678" s="9" t="s">
        <v>2708</v>
      </c>
      <c r="B1678" s="2">
        <v>1</v>
      </c>
    </row>
    <row r="1679" spans="1:2" x14ac:dyDescent="0.3">
      <c r="A1679" s="9" t="s">
        <v>1732</v>
      </c>
      <c r="B1679" s="2">
        <v>1</v>
      </c>
    </row>
    <row r="1680" spans="1:2" x14ac:dyDescent="0.3">
      <c r="A1680" s="9" t="s">
        <v>585</v>
      </c>
      <c r="B1680" s="2">
        <v>1</v>
      </c>
    </row>
    <row r="1681" spans="1:2" x14ac:dyDescent="0.3">
      <c r="A1681" s="9" t="s">
        <v>266</v>
      </c>
      <c r="B1681" s="2">
        <v>1</v>
      </c>
    </row>
    <row r="1682" spans="1:2" x14ac:dyDescent="0.3">
      <c r="A1682" s="9" t="s">
        <v>1829</v>
      </c>
      <c r="B1682" s="2">
        <v>1</v>
      </c>
    </row>
    <row r="1683" spans="1:2" x14ac:dyDescent="0.3">
      <c r="A1683" s="9" t="s">
        <v>1364</v>
      </c>
      <c r="B1683" s="2">
        <v>1</v>
      </c>
    </row>
    <row r="1684" spans="1:2" x14ac:dyDescent="0.3">
      <c r="A1684" s="9" t="s">
        <v>1181</v>
      </c>
      <c r="B1684" s="2">
        <v>1</v>
      </c>
    </row>
    <row r="1685" spans="1:2" x14ac:dyDescent="0.3">
      <c r="A1685" s="9" t="s">
        <v>2352</v>
      </c>
      <c r="B1685" s="2">
        <v>1</v>
      </c>
    </row>
    <row r="1686" spans="1:2" x14ac:dyDescent="0.3">
      <c r="A1686" s="9" t="s">
        <v>2659</v>
      </c>
      <c r="B1686" s="2">
        <v>1</v>
      </c>
    </row>
    <row r="1687" spans="1:2" x14ac:dyDescent="0.3">
      <c r="A1687" s="9" t="s">
        <v>1263</v>
      </c>
      <c r="B1687" s="2">
        <v>1</v>
      </c>
    </row>
    <row r="1688" spans="1:2" x14ac:dyDescent="0.3">
      <c r="A1688" s="9" t="s">
        <v>2822</v>
      </c>
      <c r="B1688" s="2">
        <v>1</v>
      </c>
    </row>
    <row r="1689" spans="1:2" x14ac:dyDescent="0.3">
      <c r="A1689" s="9" t="s">
        <v>1152</v>
      </c>
      <c r="B1689" s="2">
        <v>1</v>
      </c>
    </row>
    <row r="1690" spans="1:2" x14ac:dyDescent="0.3">
      <c r="A1690" s="9" t="s">
        <v>2070</v>
      </c>
      <c r="B1690" s="2">
        <v>1</v>
      </c>
    </row>
    <row r="1691" spans="1:2" x14ac:dyDescent="0.3">
      <c r="A1691" s="9" t="s">
        <v>2841</v>
      </c>
      <c r="B1691" s="2">
        <v>1</v>
      </c>
    </row>
    <row r="1692" spans="1:2" x14ac:dyDescent="0.3">
      <c r="A1692" s="9" t="s">
        <v>2772</v>
      </c>
      <c r="B1692" s="2">
        <v>1</v>
      </c>
    </row>
    <row r="1693" spans="1:2" x14ac:dyDescent="0.3">
      <c r="A1693" s="9" t="s">
        <v>2087</v>
      </c>
      <c r="B1693" s="2">
        <v>1</v>
      </c>
    </row>
    <row r="1694" spans="1:2" x14ac:dyDescent="0.3">
      <c r="A1694" s="9" t="s">
        <v>2209</v>
      </c>
      <c r="B1694" s="2">
        <v>1</v>
      </c>
    </row>
    <row r="1695" spans="1:2" x14ac:dyDescent="0.3">
      <c r="A1695" s="9" t="s">
        <v>2723</v>
      </c>
      <c r="B1695" s="2">
        <v>1</v>
      </c>
    </row>
    <row r="1696" spans="1:2" x14ac:dyDescent="0.3">
      <c r="A1696" s="9" t="s">
        <v>2038</v>
      </c>
      <c r="B1696" s="2">
        <v>1</v>
      </c>
    </row>
    <row r="1697" spans="1:2" x14ac:dyDescent="0.3">
      <c r="A1697" s="9" t="s">
        <v>1472</v>
      </c>
      <c r="B1697" s="2">
        <v>1</v>
      </c>
    </row>
    <row r="1698" spans="1:2" x14ac:dyDescent="0.3">
      <c r="A1698" s="9" t="s">
        <v>2545</v>
      </c>
      <c r="B1698" s="2">
        <v>1</v>
      </c>
    </row>
    <row r="1699" spans="1:2" x14ac:dyDescent="0.3">
      <c r="A1699" s="9" t="s">
        <v>529</v>
      </c>
      <c r="B1699" s="2">
        <v>1</v>
      </c>
    </row>
    <row r="1700" spans="1:2" x14ac:dyDescent="0.3">
      <c r="A1700" s="9" t="s">
        <v>2542</v>
      </c>
      <c r="B1700" s="2">
        <v>1</v>
      </c>
    </row>
    <row r="1701" spans="1:2" x14ac:dyDescent="0.3">
      <c r="A1701" s="9" t="s">
        <v>1740</v>
      </c>
      <c r="B1701" s="2">
        <v>1</v>
      </c>
    </row>
    <row r="1702" spans="1:2" x14ac:dyDescent="0.3">
      <c r="A1702" s="9" t="s">
        <v>1428</v>
      </c>
      <c r="B1702" s="2">
        <v>1</v>
      </c>
    </row>
    <row r="1703" spans="1:2" x14ac:dyDescent="0.3">
      <c r="A1703" s="9" t="s">
        <v>1661</v>
      </c>
      <c r="B1703" s="2">
        <v>1</v>
      </c>
    </row>
    <row r="1704" spans="1:2" x14ac:dyDescent="0.3">
      <c r="A1704" s="9" t="s">
        <v>2220</v>
      </c>
      <c r="B1704" s="2">
        <v>1</v>
      </c>
    </row>
    <row r="1705" spans="1:2" x14ac:dyDescent="0.3">
      <c r="A1705" s="9" t="s">
        <v>2673</v>
      </c>
      <c r="B1705" s="2">
        <v>1</v>
      </c>
    </row>
    <row r="1706" spans="1:2" x14ac:dyDescent="0.3">
      <c r="A1706" s="9" t="s">
        <v>1178</v>
      </c>
      <c r="B1706" s="2">
        <v>1</v>
      </c>
    </row>
    <row r="1707" spans="1:2" x14ac:dyDescent="0.3">
      <c r="A1707" s="9" t="s">
        <v>2664</v>
      </c>
      <c r="B1707" s="2">
        <v>1</v>
      </c>
    </row>
    <row r="1708" spans="1:2" x14ac:dyDescent="0.3">
      <c r="A1708" s="9" t="s">
        <v>2616</v>
      </c>
      <c r="B1708" s="2">
        <v>1</v>
      </c>
    </row>
    <row r="1709" spans="1:2" x14ac:dyDescent="0.3">
      <c r="A1709" s="9" t="s">
        <v>2558</v>
      </c>
      <c r="B1709" s="2">
        <v>1</v>
      </c>
    </row>
    <row r="1710" spans="1:2" x14ac:dyDescent="0.3">
      <c r="A1710" s="9" t="s">
        <v>2138</v>
      </c>
      <c r="B1710" s="2">
        <v>1</v>
      </c>
    </row>
    <row r="1711" spans="1:2" x14ac:dyDescent="0.3">
      <c r="A1711" s="9" t="s">
        <v>1771</v>
      </c>
      <c r="B1711" s="2">
        <v>1</v>
      </c>
    </row>
    <row r="1712" spans="1:2" x14ac:dyDescent="0.3">
      <c r="A1712" s="9" t="s">
        <v>1879</v>
      </c>
      <c r="B1712" s="2">
        <v>1</v>
      </c>
    </row>
    <row r="1713" spans="1:2" x14ac:dyDescent="0.3">
      <c r="A1713" s="9" t="s">
        <v>537</v>
      </c>
      <c r="B1713" s="2">
        <v>1</v>
      </c>
    </row>
    <row r="1714" spans="1:2" x14ac:dyDescent="0.3">
      <c r="A1714" s="9" t="s">
        <v>673</v>
      </c>
      <c r="B1714" s="2">
        <v>1</v>
      </c>
    </row>
    <row r="1715" spans="1:2" x14ac:dyDescent="0.3">
      <c r="A1715" s="9" t="s">
        <v>1718</v>
      </c>
      <c r="B1715" s="2">
        <v>1</v>
      </c>
    </row>
    <row r="1716" spans="1:2" x14ac:dyDescent="0.3">
      <c r="A1716" s="9" t="s">
        <v>242</v>
      </c>
      <c r="B1716" s="2">
        <v>1</v>
      </c>
    </row>
    <row r="1717" spans="1:2" x14ac:dyDescent="0.3">
      <c r="A1717" s="9" t="s">
        <v>2831</v>
      </c>
      <c r="B1717" s="2">
        <v>1</v>
      </c>
    </row>
    <row r="1718" spans="1:2" x14ac:dyDescent="0.3">
      <c r="A1718" s="9" t="s">
        <v>932</v>
      </c>
      <c r="B1718" s="2">
        <v>1</v>
      </c>
    </row>
    <row r="1719" spans="1:2" x14ac:dyDescent="0.3">
      <c r="A1719" s="9" t="s">
        <v>2231</v>
      </c>
      <c r="B1719" s="2">
        <v>1</v>
      </c>
    </row>
    <row r="1720" spans="1:2" x14ac:dyDescent="0.3">
      <c r="A1720" s="9" t="s">
        <v>2077</v>
      </c>
      <c r="B1720" s="2">
        <v>1</v>
      </c>
    </row>
    <row r="1721" spans="1:2" x14ac:dyDescent="0.3">
      <c r="A1721" s="9" t="s">
        <v>123</v>
      </c>
      <c r="B1721" s="2">
        <v>1</v>
      </c>
    </row>
    <row r="1722" spans="1:2" x14ac:dyDescent="0.3">
      <c r="A1722" s="9" t="s">
        <v>1549</v>
      </c>
      <c r="B1722" s="2">
        <v>1</v>
      </c>
    </row>
    <row r="1723" spans="1:2" x14ac:dyDescent="0.3">
      <c r="A1723" s="9" t="s">
        <v>720</v>
      </c>
      <c r="B1723" s="2">
        <v>1</v>
      </c>
    </row>
    <row r="1724" spans="1:2" x14ac:dyDescent="0.3">
      <c r="A1724" s="9" t="s">
        <v>1696</v>
      </c>
      <c r="B1724" s="2">
        <v>1</v>
      </c>
    </row>
    <row r="1725" spans="1:2" x14ac:dyDescent="0.3">
      <c r="A1725" s="9" t="s">
        <v>2385</v>
      </c>
      <c r="B1725" s="2">
        <v>1</v>
      </c>
    </row>
    <row r="1726" spans="1:2" x14ac:dyDescent="0.3">
      <c r="A1726" s="9" t="s">
        <v>2358</v>
      </c>
      <c r="B1726" s="2">
        <v>1</v>
      </c>
    </row>
    <row r="1727" spans="1:2" x14ac:dyDescent="0.3">
      <c r="A1727" s="9" t="s">
        <v>2585</v>
      </c>
      <c r="B1727" s="2">
        <v>1</v>
      </c>
    </row>
    <row r="1728" spans="1:2" x14ac:dyDescent="0.3">
      <c r="A1728" s="9" t="s">
        <v>2575</v>
      </c>
      <c r="B1728" s="2">
        <v>1</v>
      </c>
    </row>
    <row r="1729" spans="1:2" x14ac:dyDescent="0.3">
      <c r="A1729" s="9" t="s">
        <v>1091</v>
      </c>
      <c r="B1729" s="2">
        <v>1</v>
      </c>
    </row>
    <row r="1730" spans="1:2" x14ac:dyDescent="0.3">
      <c r="A1730" s="9" t="s">
        <v>2171</v>
      </c>
      <c r="B1730" s="2">
        <v>1</v>
      </c>
    </row>
    <row r="1731" spans="1:2" x14ac:dyDescent="0.3">
      <c r="A1731" s="9" t="s">
        <v>1730</v>
      </c>
      <c r="B1731" s="2">
        <v>1</v>
      </c>
    </row>
    <row r="1732" spans="1:2" x14ac:dyDescent="0.3">
      <c r="A1732" s="9" t="s">
        <v>2081</v>
      </c>
      <c r="B1732" s="2">
        <v>1</v>
      </c>
    </row>
    <row r="1733" spans="1:2" x14ac:dyDescent="0.3">
      <c r="A1733" s="9" t="s">
        <v>666</v>
      </c>
      <c r="B1733" s="2">
        <v>1</v>
      </c>
    </row>
    <row r="1734" spans="1:2" x14ac:dyDescent="0.3">
      <c r="A1734" s="9" t="s">
        <v>50</v>
      </c>
      <c r="B1734" s="2">
        <v>1</v>
      </c>
    </row>
    <row r="1735" spans="1:2" x14ac:dyDescent="0.3">
      <c r="A1735" s="9" t="s">
        <v>1659</v>
      </c>
      <c r="B1735" s="2">
        <v>1</v>
      </c>
    </row>
    <row r="1736" spans="1:2" x14ac:dyDescent="0.3">
      <c r="A1736" s="9" t="s">
        <v>273</v>
      </c>
      <c r="B1736" s="2">
        <v>1</v>
      </c>
    </row>
    <row r="1737" spans="1:2" x14ac:dyDescent="0.3">
      <c r="A1737" s="9" t="s">
        <v>279</v>
      </c>
      <c r="B1737" s="2">
        <v>1</v>
      </c>
    </row>
    <row r="1738" spans="1:2" x14ac:dyDescent="0.3">
      <c r="A1738" s="9" t="s">
        <v>743</v>
      </c>
      <c r="B1738" s="2">
        <v>1</v>
      </c>
    </row>
    <row r="1739" spans="1:2" x14ac:dyDescent="0.3">
      <c r="A1739" s="9" t="s">
        <v>1858</v>
      </c>
      <c r="B1739" s="2">
        <v>1</v>
      </c>
    </row>
    <row r="1740" spans="1:2" x14ac:dyDescent="0.3">
      <c r="A1740" s="9" t="s">
        <v>127</v>
      </c>
      <c r="B1740" s="2">
        <v>1</v>
      </c>
    </row>
    <row r="1741" spans="1:2" x14ac:dyDescent="0.3">
      <c r="A1741" s="9" t="s">
        <v>2467</v>
      </c>
      <c r="B1741" s="2">
        <v>1</v>
      </c>
    </row>
    <row r="1742" spans="1:2" x14ac:dyDescent="0.3">
      <c r="A1742" s="9" t="s">
        <v>306</v>
      </c>
      <c r="B1742" s="2">
        <v>1</v>
      </c>
    </row>
    <row r="1743" spans="1:2" x14ac:dyDescent="0.3">
      <c r="A1743" s="9" t="s">
        <v>2228</v>
      </c>
      <c r="B1743" s="2">
        <v>1</v>
      </c>
    </row>
    <row r="1744" spans="1:2" x14ac:dyDescent="0.3">
      <c r="A1744" s="9" t="s">
        <v>2763</v>
      </c>
      <c r="B1744" s="2">
        <v>1</v>
      </c>
    </row>
    <row r="1745" spans="1:2" x14ac:dyDescent="0.3">
      <c r="A1745" s="9" t="s">
        <v>2314</v>
      </c>
      <c r="B1745" s="2">
        <v>1</v>
      </c>
    </row>
    <row r="1746" spans="1:2" x14ac:dyDescent="0.3">
      <c r="A1746" s="9" t="s">
        <v>2328</v>
      </c>
      <c r="B1746" s="2">
        <v>1</v>
      </c>
    </row>
    <row r="1747" spans="1:2" x14ac:dyDescent="0.3">
      <c r="A1747" s="9" t="s">
        <v>175</v>
      </c>
      <c r="B1747" s="2">
        <v>1</v>
      </c>
    </row>
    <row r="1748" spans="1:2" x14ac:dyDescent="0.3">
      <c r="A1748" s="9" t="s">
        <v>2644</v>
      </c>
      <c r="B1748" s="2">
        <v>1</v>
      </c>
    </row>
    <row r="1749" spans="1:2" x14ac:dyDescent="0.3">
      <c r="A1749" s="9" t="s">
        <v>1004</v>
      </c>
      <c r="B1749" s="2">
        <v>1</v>
      </c>
    </row>
    <row r="1750" spans="1:2" x14ac:dyDescent="0.3">
      <c r="A1750" s="9" t="s">
        <v>1804</v>
      </c>
      <c r="B1750" s="2">
        <v>1</v>
      </c>
    </row>
    <row r="1751" spans="1:2" x14ac:dyDescent="0.3">
      <c r="A1751" s="9" t="s">
        <v>2408</v>
      </c>
      <c r="B1751" s="2">
        <v>1</v>
      </c>
    </row>
    <row r="1752" spans="1:2" x14ac:dyDescent="0.3">
      <c r="A1752" s="9" t="s">
        <v>325</v>
      </c>
      <c r="B1752" s="2">
        <v>1</v>
      </c>
    </row>
    <row r="1753" spans="1:2" x14ac:dyDescent="0.3">
      <c r="A1753" s="9" t="s">
        <v>2258</v>
      </c>
      <c r="B1753" s="2">
        <v>1</v>
      </c>
    </row>
    <row r="1754" spans="1:2" x14ac:dyDescent="0.3">
      <c r="A1754" s="9" t="s">
        <v>401</v>
      </c>
      <c r="B1754" s="2">
        <v>1</v>
      </c>
    </row>
    <row r="1755" spans="1:2" x14ac:dyDescent="0.3">
      <c r="A1755" s="9" t="s">
        <v>2334</v>
      </c>
      <c r="B1755" s="2">
        <v>1</v>
      </c>
    </row>
    <row r="1756" spans="1:2" x14ac:dyDescent="0.3">
      <c r="A1756" s="9" t="s">
        <v>1508</v>
      </c>
      <c r="B1756" s="2">
        <v>1</v>
      </c>
    </row>
    <row r="1757" spans="1:2" x14ac:dyDescent="0.3">
      <c r="A1757" s="9" t="s">
        <v>629</v>
      </c>
      <c r="B1757" s="2">
        <v>1</v>
      </c>
    </row>
    <row r="1758" spans="1:2" x14ac:dyDescent="0.3">
      <c r="A1758" s="9" t="s">
        <v>2770</v>
      </c>
      <c r="B1758" s="2">
        <v>1</v>
      </c>
    </row>
    <row r="1759" spans="1:2" x14ac:dyDescent="0.3">
      <c r="A1759" s="9" t="s">
        <v>2526</v>
      </c>
      <c r="B1759" s="2">
        <v>1</v>
      </c>
    </row>
    <row r="1760" spans="1:2" x14ac:dyDescent="0.3">
      <c r="A1760" s="9" t="s">
        <v>1705</v>
      </c>
      <c r="B1760" s="2">
        <v>1</v>
      </c>
    </row>
    <row r="1761" spans="1:2" x14ac:dyDescent="0.3">
      <c r="A1761" s="9" t="s">
        <v>1693</v>
      </c>
      <c r="B1761" s="2">
        <v>1</v>
      </c>
    </row>
    <row r="1762" spans="1:2" x14ac:dyDescent="0.3">
      <c r="A1762" s="9" t="s">
        <v>1826</v>
      </c>
      <c r="B1762" s="2">
        <v>1</v>
      </c>
    </row>
    <row r="1763" spans="1:2" x14ac:dyDescent="0.3">
      <c r="A1763" s="9" t="s">
        <v>977</v>
      </c>
      <c r="B1763" s="2">
        <v>1</v>
      </c>
    </row>
    <row r="1764" spans="1:2" x14ac:dyDescent="0.3">
      <c r="A1764" s="9" t="s">
        <v>1412</v>
      </c>
      <c r="B1764" s="2">
        <v>1</v>
      </c>
    </row>
    <row r="1765" spans="1:2" x14ac:dyDescent="0.3">
      <c r="A1765" s="9" t="s">
        <v>2465</v>
      </c>
      <c r="B1765" s="2">
        <v>1</v>
      </c>
    </row>
    <row r="1766" spans="1:2" x14ac:dyDescent="0.3">
      <c r="A1766" s="9" t="s">
        <v>1420</v>
      </c>
      <c r="B1766" s="2">
        <v>1</v>
      </c>
    </row>
    <row r="1767" spans="1:2" x14ac:dyDescent="0.3">
      <c r="A1767" s="9" t="s">
        <v>1946</v>
      </c>
      <c r="B1767" s="2">
        <v>1</v>
      </c>
    </row>
    <row r="1768" spans="1:2" x14ac:dyDescent="0.3">
      <c r="A1768" s="9" t="s">
        <v>344</v>
      </c>
      <c r="B1768" s="2">
        <v>1</v>
      </c>
    </row>
    <row r="1769" spans="1:2" x14ac:dyDescent="0.3">
      <c r="A1769" s="9" t="s">
        <v>1391</v>
      </c>
      <c r="B1769" s="2">
        <v>1</v>
      </c>
    </row>
    <row r="1770" spans="1:2" x14ac:dyDescent="0.3">
      <c r="A1770" s="9" t="s">
        <v>3026</v>
      </c>
      <c r="B1770" s="2">
        <v>1</v>
      </c>
    </row>
    <row r="1771" spans="1:2" x14ac:dyDescent="0.3">
      <c r="A1771" s="9" t="s">
        <v>2132</v>
      </c>
      <c r="B1771" s="2">
        <v>1</v>
      </c>
    </row>
    <row r="1772" spans="1:2" x14ac:dyDescent="0.3">
      <c r="A1772" s="9" t="s">
        <v>524</v>
      </c>
      <c r="B1772" s="2">
        <v>1</v>
      </c>
    </row>
    <row r="1773" spans="1:2" x14ac:dyDescent="0.3">
      <c r="A1773" s="9" t="s">
        <v>2166</v>
      </c>
      <c r="B1773" s="2">
        <v>1</v>
      </c>
    </row>
    <row r="1774" spans="1:2" x14ac:dyDescent="0.3">
      <c r="A1774" s="9" t="s">
        <v>1774</v>
      </c>
      <c r="B1774" s="2">
        <v>1</v>
      </c>
    </row>
    <row r="1775" spans="1:2" x14ac:dyDescent="0.3">
      <c r="A1775" s="9" t="s">
        <v>1100</v>
      </c>
      <c r="B1775" s="2">
        <v>1</v>
      </c>
    </row>
    <row r="1776" spans="1:2" x14ac:dyDescent="0.3">
      <c r="A1776" s="9" t="s">
        <v>2641</v>
      </c>
      <c r="B1776" s="2">
        <v>1</v>
      </c>
    </row>
    <row r="1777" spans="1:2" x14ac:dyDescent="0.3">
      <c r="A1777" s="9" t="s">
        <v>1843</v>
      </c>
      <c r="B1777" s="2">
        <v>1</v>
      </c>
    </row>
    <row r="1778" spans="1:2" x14ac:dyDescent="0.3">
      <c r="A1778" s="9" t="s">
        <v>2720</v>
      </c>
      <c r="B1778" s="2">
        <v>1</v>
      </c>
    </row>
    <row r="1779" spans="1:2" x14ac:dyDescent="0.3">
      <c r="A1779" s="9" t="s">
        <v>2013</v>
      </c>
      <c r="B1779" s="2">
        <v>1</v>
      </c>
    </row>
    <row r="1780" spans="1:2" x14ac:dyDescent="0.3">
      <c r="A1780" s="9" t="s">
        <v>482</v>
      </c>
      <c r="B1780" s="2">
        <v>1</v>
      </c>
    </row>
    <row r="1781" spans="1:2" x14ac:dyDescent="0.3">
      <c r="A1781" s="9" t="s">
        <v>3013</v>
      </c>
      <c r="B1781" s="2">
        <v>1</v>
      </c>
    </row>
    <row r="1782" spans="1:2" x14ac:dyDescent="0.3">
      <c r="A1782" s="9" t="s">
        <v>2456</v>
      </c>
      <c r="B1782" s="2">
        <v>1</v>
      </c>
    </row>
    <row r="1783" spans="1:2" x14ac:dyDescent="0.3">
      <c r="A1783" s="9" t="s">
        <v>1907</v>
      </c>
      <c r="B1783" s="2">
        <v>1</v>
      </c>
    </row>
    <row r="1784" spans="1:2" x14ac:dyDescent="0.3">
      <c r="A1784" s="9" t="s">
        <v>464</v>
      </c>
      <c r="B1784" s="2">
        <v>1</v>
      </c>
    </row>
    <row r="1785" spans="1:2" x14ac:dyDescent="0.3">
      <c r="A1785" s="9" t="s">
        <v>556</v>
      </c>
      <c r="B1785" s="2">
        <v>1</v>
      </c>
    </row>
    <row r="1786" spans="1:2" x14ac:dyDescent="0.3">
      <c r="A1786" s="9" t="s">
        <v>2649</v>
      </c>
      <c r="B1786" s="2">
        <v>1</v>
      </c>
    </row>
    <row r="1787" spans="1:2" x14ac:dyDescent="0.3">
      <c r="A1787" s="9" t="s">
        <v>398</v>
      </c>
      <c r="B1787" s="2">
        <v>1</v>
      </c>
    </row>
    <row r="1788" spans="1:2" x14ac:dyDescent="0.3">
      <c r="A1788" s="9" t="s">
        <v>2321</v>
      </c>
      <c r="B1788" s="2">
        <v>1</v>
      </c>
    </row>
    <row r="1789" spans="1:2" x14ac:dyDescent="0.3">
      <c r="A1789" s="9" t="s">
        <v>622</v>
      </c>
      <c r="B1789" s="2">
        <v>1</v>
      </c>
    </row>
    <row r="1790" spans="1:2" x14ac:dyDescent="0.3">
      <c r="A1790" s="9" t="s">
        <v>2324</v>
      </c>
      <c r="B1790" s="2">
        <v>1</v>
      </c>
    </row>
    <row r="1791" spans="1:2" x14ac:dyDescent="0.3">
      <c r="A1791" s="9" t="s">
        <v>2370</v>
      </c>
      <c r="B1791" s="2">
        <v>1</v>
      </c>
    </row>
    <row r="1792" spans="1:2" x14ac:dyDescent="0.3">
      <c r="A1792" s="9" t="s">
        <v>2338</v>
      </c>
      <c r="B1792" s="2">
        <v>1</v>
      </c>
    </row>
    <row r="1793" spans="1:2" x14ac:dyDescent="0.3">
      <c r="A1793" s="9" t="s">
        <v>2946</v>
      </c>
      <c r="B1793" s="2">
        <v>1</v>
      </c>
    </row>
    <row r="1794" spans="1:2" x14ac:dyDescent="0.3">
      <c r="A1794" s="9" t="s">
        <v>469</v>
      </c>
      <c r="B1794" s="2">
        <v>1</v>
      </c>
    </row>
    <row r="1795" spans="1:2" x14ac:dyDescent="0.3">
      <c r="A1795" s="9" t="s">
        <v>2041</v>
      </c>
      <c r="B1795" s="2">
        <v>1</v>
      </c>
    </row>
    <row r="1796" spans="1:2" x14ac:dyDescent="0.3">
      <c r="A1796" s="9" t="s">
        <v>1397</v>
      </c>
      <c r="B1796" s="2">
        <v>1</v>
      </c>
    </row>
    <row r="1797" spans="1:2" x14ac:dyDescent="0.3">
      <c r="A1797" s="9" t="s">
        <v>1334</v>
      </c>
      <c r="B1797" s="2">
        <v>1</v>
      </c>
    </row>
    <row r="1798" spans="1:2" x14ac:dyDescent="0.3">
      <c r="A1798" s="9" t="s">
        <v>440</v>
      </c>
      <c r="B1798" s="2">
        <v>1</v>
      </c>
    </row>
    <row r="1799" spans="1:2" x14ac:dyDescent="0.3">
      <c r="A1799" s="9" t="s">
        <v>647</v>
      </c>
      <c r="B1799" s="2">
        <v>1</v>
      </c>
    </row>
    <row r="1800" spans="1:2" x14ac:dyDescent="0.3">
      <c r="A1800" s="9" t="s">
        <v>713</v>
      </c>
      <c r="B1800" s="2">
        <v>1</v>
      </c>
    </row>
    <row r="1801" spans="1:2" x14ac:dyDescent="0.3">
      <c r="A1801" s="9" t="s">
        <v>1437</v>
      </c>
      <c r="B1801" s="2">
        <v>1</v>
      </c>
    </row>
    <row r="1802" spans="1:2" x14ac:dyDescent="0.3">
      <c r="A1802" s="9" t="s">
        <v>1620</v>
      </c>
      <c r="B1802" s="2">
        <v>1</v>
      </c>
    </row>
    <row r="1803" spans="1:2" x14ac:dyDescent="0.3">
      <c r="A1803" s="9" t="s">
        <v>2521</v>
      </c>
      <c r="B1803" s="2">
        <v>1</v>
      </c>
    </row>
    <row r="1804" spans="1:2" x14ac:dyDescent="0.3">
      <c r="A1804" s="9" t="s">
        <v>1024</v>
      </c>
      <c r="B1804" s="2">
        <v>1</v>
      </c>
    </row>
    <row r="1805" spans="1:2" x14ac:dyDescent="0.3">
      <c r="A1805" s="9" t="s">
        <v>2340</v>
      </c>
      <c r="B1805" s="2">
        <v>1</v>
      </c>
    </row>
    <row r="1806" spans="1:2" x14ac:dyDescent="0.3">
      <c r="A1806" s="9" t="s">
        <v>2406</v>
      </c>
      <c r="B1806" s="2">
        <v>1</v>
      </c>
    </row>
    <row r="1807" spans="1:2" x14ac:dyDescent="0.3">
      <c r="A1807" s="9" t="s">
        <v>1510</v>
      </c>
      <c r="B1807" s="2">
        <v>1</v>
      </c>
    </row>
    <row r="1808" spans="1:2" x14ac:dyDescent="0.3">
      <c r="A1808" s="9" t="s">
        <v>2638</v>
      </c>
      <c r="B1808" s="2">
        <v>1</v>
      </c>
    </row>
    <row r="1809" spans="1:2" x14ac:dyDescent="0.3">
      <c r="A1809" s="9" t="s">
        <v>1394</v>
      </c>
      <c r="B1809" s="2">
        <v>1</v>
      </c>
    </row>
    <row r="1810" spans="1:2" x14ac:dyDescent="0.3">
      <c r="A1810" s="9" t="s">
        <v>2422</v>
      </c>
      <c r="B1810" s="2">
        <v>1</v>
      </c>
    </row>
    <row r="1811" spans="1:2" x14ac:dyDescent="0.3">
      <c r="A1811" s="9" t="s">
        <v>2163</v>
      </c>
      <c r="B1811" s="2">
        <v>1</v>
      </c>
    </row>
    <row r="1812" spans="1:2" x14ac:dyDescent="0.3">
      <c r="A1812" s="9" t="s">
        <v>2148</v>
      </c>
      <c r="B1812" s="2">
        <v>1</v>
      </c>
    </row>
    <row r="1813" spans="1:2" x14ac:dyDescent="0.3">
      <c r="A1813" s="9" t="s">
        <v>332</v>
      </c>
      <c r="B1813" s="2">
        <v>1</v>
      </c>
    </row>
    <row r="1814" spans="1:2" x14ac:dyDescent="0.3">
      <c r="A1814" s="9" t="s">
        <v>1300</v>
      </c>
      <c r="B1814" s="2">
        <v>1</v>
      </c>
    </row>
    <row r="1815" spans="1:2" x14ac:dyDescent="0.3">
      <c r="A1815" s="9" t="s">
        <v>1754</v>
      </c>
      <c r="B1815" s="2">
        <v>1</v>
      </c>
    </row>
    <row r="1816" spans="1:2" x14ac:dyDescent="0.3">
      <c r="A1816" s="9" t="s">
        <v>1449</v>
      </c>
      <c r="B1816" s="2">
        <v>1</v>
      </c>
    </row>
    <row r="1817" spans="1:2" x14ac:dyDescent="0.3">
      <c r="A1817" s="9" t="s">
        <v>2176</v>
      </c>
      <c r="B1817" s="2">
        <v>1</v>
      </c>
    </row>
    <row r="1818" spans="1:2" x14ac:dyDescent="0.3">
      <c r="A1818" s="9" t="s">
        <v>1949</v>
      </c>
      <c r="B1818" s="2">
        <v>1</v>
      </c>
    </row>
    <row r="1819" spans="1:2" x14ac:dyDescent="0.3">
      <c r="A1819" s="9" t="s">
        <v>225</v>
      </c>
      <c r="B1819" s="2">
        <v>1</v>
      </c>
    </row>
    <row r="1820" spans="1:2" x14ac:dyDescent="0.3">
      <c r="A1820" s="9" t="s">
        <v>1974</v>
      </c>
      <c r="B1820" s="2">
        <v>1</v>
      </c>
    </row>
    <row r="1821" spans="1:2" x14ac:dyDescent="0.3">
      <c r="A1821" s="9" t="s">
        <v>1231</v>
      </c>
      <c r="B1821" s="2">
        <v>1</v>
      </c>
    </row>
    <row r="1822" spans="1:2" x14ac:dyDescent="0.3">
      <c r="A1822" s="9" t="s">
        <v>1904</v>
      </c>
      <c r="B1822" s="2">
        <v>1</v>
      </c>
    </row>
    <row r="1823" spans="1:2" x14ac:dyDescent="0.3">
      <c r="A1823" s="9" t="s">
        <v>2235</v>
      </c>
      <c r="B1823" s="2">
        <v>1</v>
      </c>
    </row>
    <row r="1824" spans="1:2" x14ac:dyDescent="0.3">
      <c r="A1824" s="9" t="s">
        <v>2368</v>
      </c>
      <c r="B1824" s="2">
        <v>1</v>
      </c>
    </row>
    <row r="1825" spans="1:2" x14ac:dyDescent="0.3">
      <c r="A1825" s="9" t="s">
        <v>1505</v>
      </c>
      <c r="B1825" s="2">
        <v>1</v>
      </c>
    </row>
    <row r="1826" spans="1:2" x14ac:dyDescent="0.3">
      <c r="A1826" s="9" t="s">
        <v>2690</v>
      </c>
      <c r="B1826" s="2">
        <v>1</v>
      </c>
    </row>
    <row r="1827" spans="1:2" x14ac:dyDescent="0.3">
      <c r="A1827" s="9" t="s">
        <v>1041</v>
      </c>
      <c r="B1827" s="2">
        <v>1</v>
      </c>
    </row>
    <row r="1828" spans="1:2" x14ac:dyDescent="0.3">
      <c r="A1828" s="9" t="s">
        <v>1764</v>
      </c>
      <c r="B1828" s="2">
        <v>1</v>
      </c>
    </row>
    <row r="1829" spans="1:2" x14ac:dyDescent="0.3">
      <c r="A1829" s="9" t="s">
        <v>1290</v>
      </c>
      <c r="B1829" s="2">
        <v>1</v>
      </c>
    </row>
    <row r="1830" spans="1:2" x14ac:dyDescent="0.3">
      <c r="A1830" s="9" t="s">
        <v>260</v>
      </c>
      <c r="B1830" s="2">
        <v>1</v>
      </c>
    </row>
    <row r="1831" spans="1:2" x14ac:dyDescent="0.3">
      <c r="A1831" s="9" t="s">
        <v>945</v>
      </c>
      <c r="B1831" s="2">
        <v>1</v>
      </c>
    </row>
    <row r="1832" spans="1:2" x14ac:dyDescent="0.3">
      <c r="A1832" s="9" t="s">
        <v>1322</v>
      </c>
      <c r="B1832" s="2">
        <v>1</v>
      </c>
    </row>
    <row r="1833" spans="1:2" x14ac:dyDescent="0.3">
      <c r="A1833" s="9" t="s">
        <v>357</v>
      </c>
      <c r="B1833" s="2">
        <v>1</v>
      </c>
    </row>
    <row r="1834" spans="1:2" x14ac:dyDescent="0.3">
      <c r="A1834" s="9" t="s">
        <v>2036</v>
      </c>
      <c r="B1834" s="2">
        <v>1</v>
      </c>
    </row>
    <row r="1835" spans="1:2" x14ac:dyDescent="0.3">
      <c r="A1835" s="9" t="s">
        <v>2768</v>
      </c>
      <c r="B1835" s="2">
        <v>1</v>
      </c>
    </row>
    <row r="1836" spans="1:2" x14ac:dyDescent="0.3">
      <c r="A1836" s="9" t="s">
        <v>2027</v>
      </c>
      <c r="B1836" s="2">
        <v>1</v>
      </c>
    </row>
    <row r="1837" spans="1:2" x14ac:dyDescent="0.3">
      <c r="A1837" s="9" t="s">
        <v>2050</v>
      </c>
      <c r="B1837" s="2">
        <v>1</v>
      </c>
    </row>
    <row r="1838" spans="1:2" x14ac:dyDescent="0.3">
      <c r="A1838" s="9" t="s">
        <v>1538</v>
      </c>
      <c r="B1838" s="2">
        <v>1</v>
      </c>
    </row>
    <row r="1839" spans="1:2" x14ac:dyDescent="0.3">
      <c r="A1839" s="9" t="s">
        <v>1128</v>
      </c>
      <c r="B1839" s="2">
        <v>1</v>
      </c>
    </row>
    <row r="1840" spans="1:2" x14ac:dyDescent="0.3">
      <c r="A1840" s="9" t="s">
        <v>1818</v>
      </c>
      <c r="B1840" s="2">
        <v>1</v>
      </c>
    </row>
    <row r="1841" spans="1:2" x14ac:dyDescent="0.3">
      <c r="A1841" s="9" t="s">
        <v>2714</v>
      </c>
      <c r="B1841" s="2">
        <v>1</v>
      </c>
    </row>
    <row r="1842" spans="1:2" x14ac:dyDescent="0.3">
      <c r="A1842" s="9" t="s">
        <v>818</v>
      </c>
      <c r="B1842" s="2">
        <v>1</v>
      </c>
    </row>
    <row r="1843" spans="1:2" x14ac:dyDescent="0.3">
      <c r="A1843" s="9" t="s">
        <v>1026</v>
      </c>
      <c r="B1843" s="2">
        <v>1</v>
      </c>
    </row>
    <row r="1844" spans="1:2" x14ac:dyDescent="0.3">
      <c r="A1844" s="9" t="s">
        <v>2292</v>
      </c>
      <c r="B1844" s="2">
        <v>1</v>
      </c>
    </row>
    <row r="1845" spans="1:2" x14ac:dyDescent="0.3">
      <c r="A1845" s="9" t="s">
        <v>2628</v>
      </c>
      <c r="B1845" s="2">
        <v>1</v>
      </c>
    </row>
    <row r="1846" spans="1:2" x14ac:dyDescent="0.3">
      <c r="A1846" s="9" t="s">
        <v>3010</v>
      </c>
      <c r="B1846" s="2">
        <v>1</v>
      </c>
    </row>
    <row r="1847" spans="1:2" x14ac:dyDescent="0.3">
      <c r="A1847" s="9" t="s">
        <v>2570</v>
      </c>
      <c r="B1847" s="2">
        <v>1</v>
      </c>
    </row>
    <row r="1848" spans="1:2" x14ac:dyDescent="0.3">
      <c r="A1848" s="9" t="s">
        <v>386</v>
      </c>
      <c r="B1848" s="2">
        <v>1</v>
      </c>
    </row>
    <row r="1849" spans="1:2" x14ac:dyDescent="0.3">
      <c r="A1849" s="9" t="s">
        <v>1924</v>
      </c>
      <c r="B1849" s="2">
        <v>1</v>
      </c>
    </row>
    <row r="1850" spans="1:2" x14ac:dyDescent="0.3">
      <c r="A1850" s="9" t="s">
        <v>2829</v>
      </c>
      <c r="B1850" s="2">
        <v>1</v>
      </c>
    </row>
    <row r="1851" spans="1:2" x14ac:dyDescent="0.3">
      <c r="A1851" s="9" t="s">
        <v>1958</v>
      </c>
      <c r="B1851" s="2">
        <v>1</v>
      </c>
    </row>
    <row r="1852" spans="1:2" x14ac:dyDescent="0.3">
      <c r="A1852" s="9" t="s">
        <v>2478</v>
      </c>
      <c r="B1852" s="2">
        <v>1</v>
      </c>
    </row>
    <row r="1853" spans="1:2" x14ac:dyDescent="0.3">
      <c r="A1853" s="9" t="s">
        <v>1981</v>
      </c>
      <c r="B1853" s="2">
        <v>1</v>
      </c>
    </row>
    <row r="1854" spans="1:2" x14ac:dyDescent="0.3">
      <c r="A1854" s="9" t="s">
        <v>1137</v>
      </c>
      <c r="B1854" s="2">
        <v>1</v>
      </c>
    </row>
    <row r="1855" spans="1:2" x14ac:dyDescent="0.3">
      <c r="A1855" s="9" t="s">
        <v>2904</v>
      </c>
      <c r="B1855" s="2">
        <v>1</v>
      </c>
    </row>
    <row r="1856" spans="1:2" x14ac:dyDescent="0.3">
      <c r="A1856" s="9" t="s">
        <v>244</v>
      </c>
      <c r="B1856" s="2">
        <v>1</v>
      </c>
    </row>
    <row r="1857" spans="1:2" x14ac:dyDescent="0.3">
      <c r="A1857" s="9" t="s">
        <v>409</v>
      </c>
      <c r="B1857" s="2">
        <v>1</v>
      </c>
    </row>
    <row r="1858" spans="1:2" x14ac:dyDescent="0.3">
      <c r="A1858" s="9" t="s">
        <v>2759</v>
      </c>
      <c r="B1858" s="2">
        <v>1</v>
      </c>
    </row>
    <row r="1859" spans="1:2" x14ac:dyDescent="0.3">
      <c r="A1859" s="9" t="s">
        <v>167</v>
      </c>
      <c r="B1859" s="2">
        <v>1</v>
      </c>
    </row>
    <row r="1860" spans="1:2" x14ac:dyDescent="0.3">
      <c r="A1860" s="9" t="s">
        <v>2661</v>
      </c>
      <c r="B1860" s="2">
        <v>1</v>
      </c>
    </row>
    <row r="1861" spans="1:2" x14ac:dyDescent="0.3">
      <c r="A1861" s="9" t="s">
        <v>2961</v>
      </c>
      <c r="B1861" s="2">
        <v>1</v>
      </c>
    </row>
    <row r="1862" spans="1:2" x14ac:dyDescent="0.3">
      <c r="A1862" s="9" t="s">
        <v>1769</v>
      </c>
      <c r="B1862" s="2">
        <v>1</v>
      </c>
    </row>
    <row r="1863" spans="1:2" x14ac:dyDescent="0.3">
      <c r="A1863" s="9" t="s">
        <v>607</v>
      </c>
      <c r="B1863" s="2">
        <v>1</v>
      </c>
    </row>
    <row r="1864" spans="1:2" x14ac:dyDescent="0.3">
      <c r="A1864" s="9" t="s">
        <v>1617</v>
      </c>
      <c r="B1864" s="2">
        <v>1</v>
      </c>
    </row>
    <row r="1865" spans="1:2" x14ac:dyDescent="0.3">
      <c r="A1865" s="9" t="s">
        <v>2112</v>
      </c>
      <c r="B1865" s="2">
        <v>1</v>
      </c>
    </row>
    <row r="1866" spans="1:2" x14ac:dyDescent="0.3">
      <c r="A1866" s="9" t="s">
        <v>1679</v>
      </c>
      <c r="B1866" s="2">
        <v>1</v>
      </c>
    </row>
    <row r="1867" spans="1:2" x14ac:dyDescent="0.3">
      <c r="A1867" s="9" t="s">
        <v>1275</v>
      </c>
      <c r="B1867" s="2">
        <v>1</v>
      </c>
    </row>
    <row r="1868" spans="1:2" x14ac:dyDescent="0.3">
      <c r="A1868" s="9" t="s">
        <v>2249</v>
      </c>
      <c r="B1868" s="2">
        <v>1</v>
      </c>
    </row>
    <row r="1869" spans="1:2" x14ac:dyDescent="0.3">
      <c r="A1869" s="9" t="s">
        <v>2491</v>
      </c>
      <c r="B1869" s="2">
        <v>1</v>
      </c>
    </row>
    <row r="1870" spans="1:2" x14ac:dyDescent="0.3">
      <c r="A1870" s="9" t="s">
        <v>2396</v>
      </c>
      <c r="B1870" s="2">
        <v>1</v>
      </c>
    </row>
    <row r="1871" spans="1:2" x14ac:dyDescent="0.3">
      <c r="A1871" s="9" t="s">
        <v>1170</v>
      </c>
      <c r="B1871" s="2">
        <v>1</v>
      </c>
    </row>
    <row r="1872" spans="1:2" x14ac:dyDescent="0.3">
      <c r="A1872" s="9" t="s">
        <v>2045</v>
      </c>
      <c r="B1872" s="2">
        <v>1</v>
      </c>
    </row>
    <row r="1873" spans="1:2" x14ac:dyDescent="0.3">
      <c r="A1873" s="9" t="s">
        <v>999</v>
      </c>
      <c r="B1873" s="2">
        <v>1</v>
      </c>
    </row>
    <row r="1874" spans="1:2" x14ac:dyDescent="0.3">
      <c r="A1874" s="9" t="s">
        <v>1909</v>
      </c>
      <c r="B1874" s="2">
        <v>1</v>
      </c>
    </row>
    <row r="1875" spans="1:2" x14ac:dyDescent="0.3">
      <c r="A1875" s="9" t="s">
        <v>936</v>
      </c>
      <c r="B1875" s="2">
        <v>1</v>
      </c>
    </row>
    <row r="1876" spans="1:2" x14ac:dyDescent="0.3">
      <c r="A1876" s="9" t="s">
        <v>233</v>
      </c>
      <c r="B1876" s="2">
        <v>1</v>
      </c>
    </row>
    <row r="1877" spans="1:2" x14ac:dyDescent="0.3">
      <c r="A1877" s="9" t="s">
        <v>960</v>
      </c>
      <c r="B1877" s="2">
        <v>1</v>
      </c>
    </row>
    <row r="1878" spans="1:2" x14ac:dyDescent="0.3">
      <c r="A1878" s="9" t="s">
        <v>869</v>
      </c>
      <c r="B1878" s="2">
        <v>1</v>
      </c>
    </row>
    <row r="1879" spans="1:2" x14ac:dyDescent="0.3">
      <c r="A1879" s="9" t="s">
        <v>1665</v>
      </c>
      <c r="B1879" s="2">
        <v>1</v>
      </c>
    </row>
    <row r="1880" spans="1:2" x14ac:dyDescent="0.3">
      <c r="A1880" s="9" t="s">
        <v>1032</v>
      </c>
      <c r="B1880" s="2">
        <v>1</v>
      </c>
    </row>
    <row r="1881" spans="1:2" x14ac:dyDescent="0.3">
      <c r="A1881" s="9" t="s">
        <v>330</v>
      </c>
      <c r="B1881" s="2">
        <v>1</v>
      </c>
    </row>
    <row r="1882" spans="1:2" x14ac:dyDescent="0.3">
      <c r="A1882" s="9" t="s">
        <v>784</v>
      </c>
      <c r="B1882" s="2">
        <v>1</v>
      </c>
    </row>
    <row r="1883" spans="1:2" x14ac:dyDescent="0.3">
      <c r="A1883" s="9" t="s">
        <v>2029</v>
      </c>
      <c r="B1883" s="2">
        <v>1</v>
      </c>
    </row>
    <row r="1884" spans="1:2" x14ac:dyDescent="0.3">
      <c r="A1884" s="9" t="s">
        <v>2495</v>
      </c>
      <c r="B1884" s="2">
        <v>1</v>
      </c>
    </row>
    <row r="1885" spans="1:2" x14ac:dyDescent="0.3">
      <c r="A1885" s="9" t="s">
        <v>1402</v>
      </c>
      <c r="B1885" s="2">
        <v>1</v>
      </c>
    </row>
    <row r="1886" spans="1:2" x14ac:dyDescent="0.3">
      <c r="A1886" s="9" t="s">
        <v>2463</v>
      </c>
      <c r="B1886" s="2">
        <v>1</v>
      </c>
    </row>
    <row r="1887" spans="1:2" x14ac:dyDescent="0.3">
      <c r="A1887" s="9" t="s">
        <v>1657</v>
      </c>
      <c r="B1887" s="2">
        <v>1</v>
      </c>
    </row>
    <row r="1888" spans="1:2" x14ac:dyDescent="0.3">
      <c r="A1888" s="9" t="s">
        <v>777</v>
      </c>
      <c r="B1888" s="2">
        <v>1</v>
      </c>
    </row>
    <row r="1889" spans="1:2" x14ac:dyDescent="0.3">
      <c r="A1889" s="9" t="s">
        <v>2744</v>
      </c>
      <c r="B1889" s="2">
        <v>1</v>
      </c>
    </row>
    <row r="1890" spans="1:2" x14ac:dyDescent="0.3">
      <c r="A1890" s="9" t="s">
        <v>518</v>
      </c>
      <c r="B1890" s="2">
        <v>1</v>
      </c>
    </row>
    <row r="1891" spans="1:2" x14ac:dyDescent="0.3">
      <c r="A1891" s="9" t="s">
        <v>1699</v>
      </c>
      <c r="B1891" s="2">
        <v>1</v>
      </c>
    </row>
    <row r="1892" spans="1:2" x14ac:dyDescent="0.3">
      <c r="A1892" s="9" t="s">
        <v>2605</v>
      </c>
      <c r="B1892" s="2">
        <v>1</v>
      </c>
    </row>
    <row r="1893" spans="1:2" x14ac:dyDescent="0.3">
      <c r="A1893" s="9" t="s">
        <v>780</v>
      </c>
      <c r="B1893" s="2">
        <v>1</v>
      </c>
    </row>
    <row r="1894" spans="1:2" x14ac:dyDescent="0.3">
      <c r="A1894" s="9" t="s">
        <v>1045</v>
      </c>
      <c r="B1894" s="2">
        <v>1</v>
      </c>
    </row>
    <row r="1895" spans="1:2" x14ac:dyDescent="0.3">
      <c r="A1895" s="9" t="s">
        <v>2871</v>
      </c>
      <c r="B1895" s="2">
        <v>1</v>
      </c>
    </row>
    <row r="1896" spans="1:2" x14ac:dyDescent="0.3">
      <c r="A1896" s="9" t="s">
        <v>151</v>
      </c>
      <c r="B1896" s="2">
        <v>1</v>
      </c>
    </row>
    <row r="1897" spans="1:2" x14ac:dyDescent="0.3">
      <c r="A1897" s="9" t="s">
        <v>1757</v>
      </c>
      <c r="B1897" s="2">
        <v>1</v>
      </c>
    </row>
    <row r="1898" spans="1:2" x14ac:dyDescent="0.3">
      <c r="A1898" s="9" t="s">
        <v>2863</v>
      </c>
      <c r="B1898" s="2">
        <v>1</v>
      </c>
    </row>
    <row r="1899" spans="1:2" x14ac:dyDescent="0.3">
      <c r="A1899" s="9" t="s">
        <v>2017</v>
      </c>
      <c r="B1899" s="2">
        <v>1</v>
      </c>
    </row>
    <row r="1900" spans="1:2" x14ac:dyDescent="0.3">
      <c r="A1900" s="9" t="s">
        <v>378</v>
      </c>
      <c r="B1900" s="2">
        <v>1</v>
      </c>
    </row>
    <row r="1901" spans="1:2" x14ac:dyDescent="0.3">
      <c r="A1901" s="9" t="s">
        <v>542</v>
      </c>
      <c r="B1901" s="2">
        <v>1</v>
      </c>
    </row>
    <row r="1902" spans="1:2" x14ac:dyDescent="0.3">
      <c r="A1902" s="9" t="s">
        <v>257</v>
      </c>
      <c r="B1902" s="2">
        <v>1</v>
      </c>
    </row>
    <row r="1903" spans="1:2" x14ac:dyDescent="0.3">
      <c r="A1903" s="9" t="s">
        <v>2161</v>
      </c>
      <c r="B1903" s="2">
        <v>1</v>
      </c>
    </row>
    <row r="1904" spans="1:2" x14ac:dyDescent="0.3">
      <c r="A1904" s="9" t="s">
        <v>1944</v>
      </c>
      <c r="B1904" s="2">
        <v>1</v>
      </c>
    </row>
    <row r="1905" spans="1:2" x14ac:dyDescent="0.3">
      <c r="A1905" s="9" t="s">
        <v>787</v>
      </c>
      <c r="B1905" s="2">
        <v>1</v>
      </c>
    </row>
    <row r="1906" spans="1:2" x14ac:dyDescent="0.3">
      <c r="A1906" s="9" t="s">
        <v>2382</v>
      </c>
      <c r="B1906" s="2">
        <v>1</v>
      </c>
    </row>
    <row r="1907" spans="1:2" x14ac:dyDescent="0.3">
      <c r="A1907" s="9" t="s">
        <v>1862</v>
      </c>
      <c r="B1907" s="2">
        <v>1</v>
      </c>
    </row>
    <row r="1908" spans="1:2" x14ac:dyDescent="0.3">
      <c r="A1908" s="9" t="s">
        <v>1627</v>
      </c>
      <c r="B1908" s="2">
        <v>1</v>
      </c>
    </row>
    <row r="1909" spans="1:2" x14ac:dyDescent="0.3">
      <c r="A1909" s="9" t="s">
        <v>579</v>
      </c>
      <c r="B1909" s="2">
        <v>1</v>
      </c>
    </row>
    <row r="1910" spans="1:2" x14ac:dyDescent="0.3">
      <c r="A1910" s="9" t="s">
        <v>2846</v>
      </c>
      <c r="B1910" s="2">
        <v>1</v>
      </c>
    </row>
    <row r="1911" spans="1:2" x14ac:dyDescent="0.3">
      <c r="A1911" s="9" t="s">
        <v>3023</v>
      </c>
      <c r="B1911" s="2">
        <v>1</v>
      </c>
    </row>
    <row r="1912" spans="1:2" x14ac:dyDescent="0.3">
      <c r="A1912" s="9" t="s">
        <v>1581</v>
      </c>
      <c r="B1912" s="2">
        <v>1</v>
      </c>
    </row>
    <row r="1913" spans="1:2" x14ac:dyDescent="0.3">
      <c r="A1913" s="9" t="s">
        <v>2671</v>
      </c>
      <c r="B1913" s="2">
        <v>1</v>
      </c>
    </row>
    <row r="1914" spans="1:2" x14ac:dyDescent="0.3">
      <c r="A1914" s="9" t="s">
        <v>1992</v>
      </c>
      <c r="B1914" s="2">
        <v>1</v>
      </c>
    </row>
    <row r="1915" spans="1:2" x14ac:dyDescent="0.3">
      <c r="A1915" s="9" t="s">
        <v>938</v>
      </c>
      <c r="B1915" s="2">
        <v>1</v>
      </c>
    </row>
    <row r="1916" spans="1:2" x14ac:dyDescent="0.3">
      <c r="A1916" s="9" t="s">
        <v>3006</v>
      </c>
      <c r="B1916" s="2">
        <v>1</v>
      </c>
    </row>
    <row r="1917" spans="1:2" x14ac:dyDescent="0.3">
      <c r="A1917" s="9" t="s">
        <v>2326</v>
      </c>
      <c r="B1917" s="2">
        <v>1</v>
      </c>
    </row>
    <row r="1918" spans="1:2" x14ac:dyDescent="0.3">
      <c r="A1918" s="9" t="s">
        <v>829</v>
      </c>
      <c r="B1918" s="2">
        <v>1</v>
      </c>
    </row>
    <row r="1919" spans="1:2" x14ac:dyDescent="0.3">
      <c r="A1919" s="9" t="s">
        <v>2121</v>
      </c>
      <c r="B1919" s="2">
        <v>1</v>
      </c>
    </row>
    <row r="1920" spans="1:2" x14ac:dyDescent="0.3">
      <c r="A1920" s="9" t="s">
        <v>2948</v>
      </c>
      <c r="B1920" s="2">
        <v>1</v>
      </c>
    </row>
    <row r="1921" spans="1:2" x14ac:dyDescent="0.3">
      <c r="A1921" s="9" t="s">
        <v>533</v>
      </c>
      <c r="B1921" s="2">
        <v>1</v>
      </c>
    </row>
    <row r="1922" spans="1:2" x14ac:dyDescent="0.3">
      <c r="A1922" s="9" t="s">
        <v>2414</v>
      </c>
      <c r="B1922" s="2">
        <v>1</v>
      </c>
    </row>
    <row r="1923" spans="1:2" x14ac:dyDescent="0.3">
      <c r="A1923" s="9" t="s">
        <v>922</v>
      </c>
      <c r="B1923" s="2">
        <v>1</v>
      </c>
    </row>
    <row r="1924" spans="1:2" x14ac:dyDescent="0.3">
      <c r="A1924" s="9" t="s">
        <v>550</v>
      </c>
      <c r="B1924" s="2">
        <v>1</v>
      </c>
    </row>
    <row r="1925" spans="1:2" x14ac:dyDescent="0.3">
      <c r="A1925" s="9" t="s">
        <v>2193</v>
      </c>
      <c r="B1925" s="2">
        <v>1</v>
      </c>
    </row>
    <row r="1926" spans="1:2" x14ac:dyDescent="0.3">
      <c r="A1926" s="9" t="s">
        <v>1789</v>
      </c>
      <c r="B1926" s="2">
        <v>1</v>
      </c>
    </row>
    <row r="1927" spans="1:2" x14ac:dyDescent="0.3">
      <c r="A1927" s="9" t="s">
        <v>1710</v>
      </c>
      <c r="B1927" s="2">
        <v>1</v>
      </c>
    </row>
    <row r="1928" spans="1:2" x14ac:dyDescent="0.3">
      <c r="A1928" s="9" t="s">
        <v>634</v>
      </c>
      <c r="B1928" s="2">
        <v>1</v>
      </c>
    </row>
    <row r="1929" spans="1:2" x14ac:dyDescent="0.3">
      <c r="A1929" s="9" t="s">
        <v>1815</v>
      </c>
      <c r="B1929" s="2">
        <v>1</v>
      </c>
    </row>
    <row r="1930" spans="1:2" x14ac:dyDescent="0.3">
      <c r="A1930" s="9" t="s">
        <v>929</v>
      </c>
      <c r="B1930" s="2">
        <v>1</v>
      </c>
    </row>
    <row r="1931" spans="1:2" x14ac:dyDescent="0.3">
      <c r="A1931" s="9" t="s">
        <v>808</v>
      </c>
      <c r="B1931" s="2">
        <v>1</v>
      </c>
    </row>
    <row r="1932" spans="1:2" x14ac:dyDescent="0.3">
      <c r="A1932" s="9" t="s">
        <v>644</v>
      </c>
      <c r="B1932" s="2">
        <v>1</v>
      </c>
    </row>
    <row r="1933" spans="1:2" x14ac:dyDescent="0.3">
      <c r="A1933" s="9" t="s">
        <v>1551</v>
      </c>
      <c r="B1933" s="2">
        <v>1</v>
      </c>
    </row>
    <row r="1934" spans="1:2" x14ac:dyDescent="0.3">
      <c r="A1934" s="9" t="s">
        <v>2098</v>
      </c>
      <c r="B1934" s="2">
        <v>1</v>
      </c>
    </row>
    <row r="1935" spans="1:2" x14ac:dyDescent="0.3">
      <c r="A1935" s="9" t="s">
        <v>1540</v>
      </c>
      <c r="B1935" s="2">
        <v>1</v>
      </c>
    </row>
    <row r="1936" spans="1:2" x14ac:dyDescent="0.3">
      <c r="A1936" s="9" t="s">
        <v>3002</v>
      </c>
      <c r="B1936" s="2">
        <v>1</v>
      </c>
    </row>
    <row r="1937" spans="1:2" x14ac:dyDescent="0.3">
      <c r="A1937" s="9" t="s">
        <v>2914</v>
      </c>
      <c r="B1937" s="2">
        <v>1</v>
      </c>
    </row>
    <row r="1938" spans="1:2" x14ac:dyDescent="0.3">
      <c r="A1938" s="9" t="s">
        <v>1525</v>
      </c>
      <c r="B1938" s="2">
        <v>1</v>
      </c>
    </row>
    <row r="1939" spans="1:2" x14ac:dyDescent="0.3">
      <c r="A1939" s="9" t="s">
        <v>1533</v>
      </c>
      <c r="B1939" s="2">
        <v>1</v>
      </c>
    </row>
    <row r="1940" spans="1:2" x14ac:dyDescent="0.3">
      <c r="A1940" s="9" t="s">
        <v>1576</v>
      </c>
      <c r="B1940" s="2">
        <v>1</v>
      </c>
    </row>
    <row r="1941" spans="1:2" x14ac:dyDescent="0.3">
      <c r="A1941" s="9" t="s">
        <v>2085</v>
      </c>
      <c r="B1941" s="2">
        <v>1</v>
      </c>
    </row>
    <row r="1942" spans="1:2" x14ac:dyDescent="0.3">
      <c r="A1942" s="9" t="s">
        <v>1126</v>
      </c>
      <c r="B1942" s="2">
        <v>1</v>
      </c>
    </row>
    <row r="1943" spans="1:2" x14ac:dyDescent="0.3">
      <c r="A1943" s="9" t="s">
        <v>434</v>
      </c>
      <c r="B1943" s="2">
        <v>1</v>
      </c>
    </row>
    <row r="1944" spans="1:2" x14ac:dyDescent="0.3">
      <c r="A1944" s="9" t="s">
        <v>873</v>
      </c>
      <c r="B1944" s="2">
        <v>1</v>
      </c>
    </row>
    <row r="1945" spans="1:2" x14ac:dyDescent="0.3">
      <c r="A1945" s="9" t="s">
        <v>1147</v>
      </c>
      <c r="B1945" s="2">
        <v>1</v>
      </c>
    </row>
    <row r="1946" spans="1:2" x14ac:dyDescent="0.3">
      <c r="A1946" s="9" t="s">
        <v>859</v>
      </c>
      <c r="B1946" s="2">
        <v>1</v>
      </c>
    </row>
    <row r="1947" spans="1:2" x14ac:dyDescent="0.3">
      <c r="A1947" s="9" t="s">
        <v>1886</v>
      </c>
      <c r="B1947" s="2">
        <v>1</v>
      </c>
    </row>
    <row r="1948" spans="1:2" x14ac:dyDescent="0.3">
      <c r="A1948" s="9" t="s">
        <v>451</v>
      </c>
      <c r="B1948" s="2">
        <v>1</v>
      </c>
    </row>
    <row r="1949" spans="1:2" x14ac:dyDescent="0.3">
      <c r="A1949" s="9" t="s">
        <v>603</v>
      </c>
      <c r="B1949" s="2">
        <v>1</v>
      </c>
    </row>
    <row r="1950" spans="1:2" x14ac:dyDescent="0.3">
      <c r="A1950" s="9" t="s">
        <v>2900</v>
      </c>
      <c r="B1950" s="2">
        <v>1</v>
      </c>
    </row>
    <row r="1951" spans="1:2" x14ac:dyDescent="0.3">
      <c r="A1951" s="9" t="s">
        <v>1083</v>
      </c>
      <c r="B1951" s="2">
        <v>1</v>
      </c>
    </row>
    <row r="1952" spans="1:2" x14ac:dyDescent="0.3">
      <c r="A1952" s="9" t="s">
        <v>1594</v>
      </c>
      <c r="B1952" s="2">
        <v>1</v>
      </c>
    </row>
    <row r="1953" spans="1:2" x14ac:dyDescent="0.3">
      <c r="A1953" s="9" t="s">
        <v>2910</v>
      </c>
      <c r="B1953" s="2">
        <v>1</v>
      </c>
    </row>
    <row r="1954" spans="1:2" x14ac:dyDescent="0.3">
      <c r="A1954" s="9" t="s">
        <v>853</v>
      </c>
      <c r="B1954" s="2">
        <v>1</v>
      </c>
    </row>
    <row r="1955" spans="1:2" x14ac:dyDescent="0.3">
      <c r="A1955" s="9" t="s">
        <v>1053</v>
      </c>
      <c r="B1955" s="2">
        <v>1</v>
      </c>
    </row>
    <row r="1956" spans="1:2" x14ac:dyDescent="0.3">
      <c r="A1956" s="9" t="s">
        <v>1279</v>
      </c>
      <c r="B1956" s="2">
        <v>1</v>
      </c>
    </row>
    <row r="1957" spans="1:2" x14ac:dyDescent="0.3">
      <c r="A1957" s="9" t="s">
        <v>2806</v>
      </c>
      <c r="B1957" s="2">
        <v>1</v>
      </c>
    </row>
    <row r="1958" spans="1:2" x14ac:dyDescent="0.3">
      <c r="A1958" s="9" t="s">
        <v>2774</v>
      </c>
      <c r="B1958" s="2">
        <v>1</v>
      </c>
    </row>
    <row r="1959" spans="1:2" x14ac:dyDescent="0.3">
      <c r="A1959" s="9" t="s">
        <v>2342</v>
      </c>
      <c r="B1959" s="2">
        <v>1</v>
      </c>
    </row>
    <row r="1960" spans="1:2" x14ac:dyDescent="0.3">
      <c r="A1960" s="9" t="s">
        <v>740</v>
      </c>
      <c r="B1960" s="2">
        <v>1</v>
      </c>
    </row>
    <row r="1961" spans="1:2" x14ac:dyDescent="0.3">
      <c r="A1961" s="9" t="s">
        <v>513</v>
      </c>
      <c r="B1961" s="2">
        <v>1</v>
      </c>
    </row>
    <row r="1962" spans="1:2" x14ac:dyDescent="0.3">
      <c r="A1962" s="9" t="s">
        <v>2859</v>
      </c>
      <c r="B1962" s="2">
        <v>1</v>
      </c>
    </row>
    <row r="1963" spans="1:2" x14ac:dyDescent="0.3">
      <c r="A1963" s="9" t="s">
        <v>228</v>
      </c>
      <c r="B1963" s="2">
        <v>1</v>
      </c>
    </row>
    <row r="1964" spans="1:2" x14ac:dyDescent="0.3">
      <c r="A1964" s="9" t="s">
        <v>1338</v>
      </c>
      <c r="B1964" s="2">
        <v>1</v>
      </c>
    </row>
    <row r="1965" spans="1:2" x14ac:dyDescent="0.3">
      <c r="A1965" s="9" t="s">
        <v>2941</v>
      </c>
      <c r="B1965" s="2">
        <v>1</v>
      </c>
    </row>
    <row r="1966" spans="1:2" x14ac:dyDescent="0.3">
      <c r="A1966" s="9" t="s">
        <v>2472</v>
      </c>
      <c r="B1966" s="2">
        <v>1</v>
      </c>
    </row>
    <row r="1967" spans="1:2" x14ac:dyDescent="0.3">
      <c r="A1967" s="9" t="s">
        <v>1481</v>
      </c>
      <c r="B1967" s="2">
        <v>1</v>
      </c>
    </row>
    <row r="1968" spans="1:2" x14ac:dyDescent="0.3">
      <c r="A1968" s="9" t="s">
        <v>636</v>
      </c>
      <c r="B1968" s="2">
        <v>1</v>
      </c>
    </row>
    <row r="1969" spans="1:2" x14ac:dyDescent="0.3">
      <c r="A1969" s="9" t="s">
        <v>2475</v>
      </c>
      <c r="B1969" s="2">
        <v>1</v>
      </c>
    </row>
    <row r="1970" spans="1:2" x14ac:dyDescent="0.3">
      <c r="A1970" s="9" t="s">
        <v>2376</v>
      </c>
      <c r="B1970" s="2">
        <v>1</v>
      </c>
    </row>
    <row r="1971" spans="1:2" x14ac:dyDescent="0.3">
      <c r="A1971" s="9" t="s">
        <v>361</v>
      </c>
      <c r="B1971" s="2">
        <v>1</v>
      </c>
    </row>
    <row r="1972" spans="1:2" x14ac:dyDescent="0.3">
      <c r="A1972" s="9" t="s">
        <v>2565</v>
      </c>
      <c r="B1972" s="2">
        <v>1</v>
      </c>
    </row>
    <row r="1973" spans="1:2" x14ac:dyDescent="0.3">
      <c r="A1973" s="9" t="s">
        <v>2651</v>
      </c>
      <c r="B1973" s="2">
        <v>1</v>
      </c>
    </row>
    <row r="1974" spans="1:2" x14ac:dyDescent="0.3">
      <c r="A1974" s="9" t="s">
        <v>2233</v>
      </c>
      <c r="B1974" s="2">
        <v>1</v>
      </c>
    </row>
    <row r="1975" spans="1:2" x14ac:dyDescent="0.3">
      <c r="A1975" s="9" t="s">
        <v>553</v>
      </c>
      <c r="B1975" s="2">
        <v>1</v>
      </c>
    </row>
    <row r="1976" spans="1:2" x14ac:dyDescent="0.3">
      <c r="A1976" s="9" t="s">
        <v>2300</v>
      </c>
      <c r="B1976" s="2">
        <v>1</v>
      </c>
    </row>
    <row r="1977" spans="1:2" x14ac:dyDescent="0.3">
      <c r="A1977" s="9" t="s">
        <v>2459</v>
      </c>
      <c r="B1977" s="2">
        <v>1</v>
      </c>
    </row>
    <row r="1978" spans="1:2" x14ac:dyDescent="0.3">
      <c r="A1978" s="9" t="s">
        <v>1651</v>
      </c>
      <c r="B1978" s="2">
        <v>1</v>
      </c>
    </row>
    <row r="1979" spans="1:2" x14ac:dyDescent="0.3">
      <c r="A1979" s="9" t="s">
        <v>2815</v>
      </c>
      <c r="B1979" s="2">
        <v>1</v>
      </c>
    </row>
    <row r="1980" spans="1:2" x14ac:dyDescent="0.3">
      <c r="A1980" s="9" t="s">
        <v>2303</v>
      </c>
      <c r="B1980" s="2">
        <v>1</v>
      </c>
    </row>
    <row r="1981" spans="1:2" x14ac:dyDescent="0.3">
      <c r="A1981" s="9" t="s">
        <v>1297</v>
      </c>
      <c r="B1981" s="2">
        <v>1</v>
      </c>
    </row>
    <row r="1982" spans="1:2" x14ac:dyDescent="0.3">
      <c r="A1982" s="9" t="s">
        <v>2766</v>
      </c>
      <c r="B1982" s="2">
        <v>1</v>
      </c>
    </row>
    <row r="1983" spans="1:2" x14ac:dyDescent="0.3">
      <c r="A1983" s="9" t="s">
        <v>614</v>
      </c>
      <c r="B1983" s="2">
        <v>1</v>
      </c>
    </row>
    <row r="1984" spans="1:2" x14ac:dyDescent="0.3">
      <c r="A1984" s="9" t="s">
        <v>84</v>
      </c>
      <c r="B1984" s="2">
        <v>1</v>
      </c>
    </row>
    <row r="1985" spans="1:2" x14ac:dyDescent="0.3">
      <c r="A1985" s="9" t="s">
        <v>1415</v>
      </c>
      <c r="B1985" s="2">
        <v>1</v>
      </c>
    </row>
    <row r="1986" spans="1:2" x14ac:dyDescent="0.3">
      <c r="A1986" s="9" t="s">
        <v>1462</v>
      </c>
      <c r="B1986" s="2">
        <v>1</v>
      </c>
    </row>
    <row r="1987" spans="1:2" x14ac:dyDescent="0.3">
      <c r="A1987" s="9" t="s">
        <v>982</v>
      </c>
      <c r="B1987" s="2">
        <v>1</v>
      </c>
    </row>
    <row r="1988" spans="1:2" x14ac:dyDescent="0.3">
      <c r="A1988" s="9" t="s">
        <v>903</v>
      </c>
      <c r="B1988" s="2">
        <v>1</v>
      </c>
    </row>
    <row r="1989" spans="1:2" x14ac:dyDescent="0.3">
      <c r="A1989" s="9" t="s">
        <v>2519</v>
      </c>
      <c r="B1989" s="2">
        <v>1</v>
      </c>
    </row>
    <row r="1990" spans="1:2" x14ac:dyDescent="0.3">
      <c r="A1990" s="9" t="s">
        <v>591</v>
      </c>
      <c r="B1990" s="2">
        <v>1</v>
      </c>
    </row>
    <row r="1991" spans="1:2" x14ac:dyDescent="0.3">
      <c r="A1991" s="9" t="s">
        <v>2922</v>
      </c>
      <c r="B1991" s="2">
        <v>1</v>
      </c>
    </row>
    <row r="1992" spans="1:2" x14ac:dyDescent="0.3">
      <c r="A1992" s="9" t="s">
        <v>2703</v>
      </c>
      <c r="B1992" s="2">
        <v>1</v>
      </c>
    </row>
    <row r="1993" spans="1:2" x14ac:dyDescent="0.3">
      <c r="A1993" s="9" t="s">
        <v>2804</v>
      </c>
      <c r="B1993" s="2">
        <v>1</v>
      </c>
    </row>
    <row r="1994" spans="1:2" x14ac:dyDescent="0.3">
      <c r="A1994" s="9" t="s">
        <v>594</v>
      </c>
      <c r="B1994" s="2">
        <v>1</v>
      </c>
    </row>
    <row r="1995" spans="1:2" x14ac:dyDescent="0.3">
      <c r="A1995" s="9" t="s">
        <v>2889</v>
      </c>
      <c r="B1995" s="2">
        <v>1</v>
      </c>
    </row>
    <row r="1996" spans="1:2" x14ac:dyDescent="0.3">
      <c r="A1996" s="9" t="s">
        <v>1639</v>
      </c>
      <c r="B1996" s="2">
        <v>1</v>
      </c>
    </row>
    <row r="1997" spans="1:2" x14ac:dyDescent="0.3">
      <c r="A1997" s="9" t="s">
        <v>1876</v>
      </c>
      <c r="B1997" s="2">
        <v>1</v>
      </c>
    </row>
    <row r="1998" spans="1:2" x14ac:dyDescent="0.3">
      <c r="A1998" s="9" t="s">
        <v>2982</v>
      </c>
      <c r="B1998" s="2">
        <v>1</v>
      </c>
    </row>
    <row r="1999" spans="1:2" x14ac:dyDescent="0.3">
      <c r="A1999" s="9" t="s">
        <v>717</v>
      </c>
      <c r="B1999" s="2">
        <v>1</v>
      </c>
    </row>
    <row r="2000" spans="1:2" x14ac:dyDescent="0.3">
      <c r="A2000" s="9" t="s">
        <v>506</v>
      </c>
      <c r="B2000" s="2">
        <v>1</v>
      </c>
    </row>
    <row r="2001" spans="1:2" x14ac:dyDescent="0.3">
      <c r="A2001" s="9" t="s">
        <v>2835</v>
      </c>
      <c r="B2001" s="2">
        <v>1</v>
      </c>
    </row>
    <row r="2002" spans="1:2" x14ac:dyDescent="0.3">
      <c r="A2002" s="9" t="s">
        <v>25</v>
      </c>
      <c r="B2002" s="2">
        <v>1</v>
      </c>
    </row>
    <row r="2003" spans="1:2" x14ac:dyDescent="0.3">
      <c r="A2003" s="9" t="s">
        <v>1597</v>
      </c>
      <c r="B2003" s="2">
        <v>1</v>
      </c>
    </row>
    <row r="2004" spans="1:2" x14ac:dyDescent="0.3">
      <c r="A2004" s="9" t="s">
        <v>1606</v>
      </c>
      <c r="B2004" s="2">
        <v>1</v>
      </c>
    </row>
    <row r="2005" spans="1:2" x14ac:dyDescent="0.3">
      <c r="A2005" s="9" t="s">
        <v>1247</v>
      </c>
      <c r="B2005" s="2">
        <v>1</v>
      </c>
    </row>
    <row r="2006" spans="1:2" x14ac:dyDescent="0.3">
      <c r="A2006" s="9" t="s">
        <v>1048</v>
      </c>
      <c r="B2006" s="2">
        <v>1</v>
      </c>
    </row>
    <row r="2007" spans="1:2" x14ac:dyDescent="0.3">
      <c r="A2007" s="9" t="s">
        <v>2875</v>
      </c>
      <c r="B2007" s="2">
        <v>1</v>
      </c>
    </row>
    <row r="2008" spans="1:2" x14ac:dyDescent="0.3">
      <c r="A2008" s="9" t="s">
        <v>2488</v>
      </c>
      <c r="B2008" s="2">
        <v>1</v>
      </c>
    </row>
    <row r="2009" spans="1:2" x14ac:dyDescent="0.3">
      <c r="A2009" s="9" t="s">
        <v>1086</v>
      </c>
      <c r="B2009" s="2">
        <v>1</v>
      </c>
    </row>
    <row r="2010" spans="1:2" x14ac:dyDescent="0.3">
      <c r="A2010" s="9" t="s">
        <v>926</v>
      </c>
      <c r="B2010" s="2">
        <v>1</v>
      </c>
    </row>
    <row r="2011" spans="1:2" x14ac:dyDescent="0.3">
      <c r="A2011" s="9" t="s">
        <v>863</v>
      </c>
      <c r="B2011" s="2">
        <v>1</v>
      </c>
    </row>
    <row r="2012" spans="1:2" x14ac:dyDescent="0.3">
      <c r="A2012" s="9" t="s">
        <v>1225</v>
      </c>
      <c r="B2012" s="2">
        <v>1</v>
      </c>
    </row>
    <row r="2013" spans="1:2" x14ac:dyDescent="0.3">
      <c r="A2013" s="9" t="s">
        <v>975</v>
      </c>
      <c r="B2013" s="2">
        <v>1</v>
      </c>
    </row>
    <row r="2014" spans="1:2" x14ac:dyDescent="0.3">
      <c r="A2014" s="9" t="s">
        <v>2583</v>
      </c>
      <c r="B2014" s="2">
        <v>1</v>
      </c>
    </row>
    <row r="2015" spans="1:2" x14ac:dyDescent="0.3">
      <c r="A2015" s="9" t="s">
        <v>179</v>
      </c>
      <c r="B2015" s="2">
        <v>1</v>
      </c>
    </row>
    <row r="2016" spans="1:2" x14ac:dyDescent="0.3">
      <c r="A2016" s="9" t="s">
        <v>2973</v>
      </c>
      <c r="B2016" s="2">
        <v>1</v>
      </c>
    </row>
    <row r="2017" spans="1:2" x14ac:dyDescent="0.3">
      <c r="A2017" s="9" t="s">
        <v>2601</v>
      </c>
      <c r="B2017" s="2">
        <v>1</v>
      </c>
    </row>
    <row r="2018" spans="1:2" x14ac:dyDescent="0.3">
      <c r="A2018" s="9" t="s">
        <v>2633</v>
      </c>
      <c r="B2018" s="2">
        <v>1</v>
      </c>
    </row>
    <row r="2019" spans="1:2" x14ac:dyDescent="0.3">
      <c r="A2019" s="9" t="s">
        <v>2908</v>
      </c>
      <c r="B2019" s="2">
        <v>1</v>
      </c>
    </row>
    <row r="2020" spans="1:2" x14ac:dyDescent="0.3">
      <c r="A2020" s="9" t="s">
        <v>2499</v>
      </c>
      <c r="B2020" s="2">
        <v>1</v>
      </c>
    </row>
    <row r="2021" spans="1:2" x14ac:dyDescent="0.3">
      <c r="A2021" s="9" t="s">
        <v>2920</v>
      </c>
      <c r="B2021" s="2">
        <v>1</v>
      </c>
    </row>
    <row r="2022" spans="1:2" x14ac:dyDescent="0.3">
      <c r="A2022" s="9" t="s">
        <v>1388</v>
      </c>
      <c r="B2022" s="2">
        <v>1</v>
      </c>
    </row>
    <row r="2023" spans="1:2" x14ac:dyDescent="0.3">
      <c r="A2023" s="9" t="s">
        <v>737</v>
      </c>
      <c r="B2023" s="2">
        <v>1</v>
      </c>
    </row>
    <row r="2024" spans="1:2" x14ac:dyDescent="0.3">
      <c r="A2024" s="9" t="s">
        <v>1848</v>
      </c>
      <c r="B2024" s="2">
        <v>1</v>
      </c>
    </row>
    <row r="2025" spans="1:2" x14ac:dyDescent="0.3">
      <c r="A2025" s="9" t="s">
        <v>2109</v>
      </c>
      <c r="B2025" s="2">
        <v>1</v>
      </c>
    </row>
    <row r="2026" spans="1:2" x14ac:dyDescent="0.3">
      <c r="A2026" s="9" t="s">
        <v>2965</v>
      </c>
      <c r="B2026" s="2">
        <v>1</v>
      </c>
    </row>
    <row r="2027" spans="1:2" x14ac:dyDescent="0.3">
      <c r="A2027" s="9" t="s">
        <v>1715</v>
      </c>
      <c r="B2027" s="2">
        <v>1</v>
      </c>
    </row>
    <row r="2028" spans="1:2" x14ac:dyDescent="0.3">
      <c r="A2028" s="9" t="s">
        <v>2003</v>
      </c>
      <c r="B2028" s="2">
        <v>1</v>
      </c>
    </row>
    <row r="2029" spans="1:2" x14ac:dyDescent="0.3">
      <c r="A2029" s="9" t="s">
        <v>96</v>
      </c>
      <c r="B2029" s="2">
        <v>1</v>
      </c>
    </row>
    <row r="2030" spans="1:2" x14ac:dyDescent="0.3">
      <c r="A2030" s="9" t="s">
        <v>211</v>
      </c>
      <c r="B2030" s="2">
        <v>1</v>
      </c>
    </row>
    <row r="2031" spans="1:2" x14ac:dyDescent="0.3">
      <c r="A2031" s="9" t="s">
        <v>2510</v>
      </c>
      <c r="B2031" s="2">
        <v>1</v>
      </c>
    </row>
    <row r="2032" spans="1:2" x14ac:dyDescent="0.3">
      <c r="A2032" s="9" t="s">
        <v>454</v>
      </c>
      <c r="B2032" s="2">
        <v>1</v>
      </c>
    </row>
    <row r="2033" spans="1:2" x14ac:dyDescent="0.3">
      <c r="A2033" s="9" t="s">
        <v>1221</v>
      </c>
      <c r="B2033" s="2">
        <v>1</v>
      </c>
    </row>
    <row r="2034" spans="1:2" x14ac:dyDescent="0.3">
      <c r="A2034" s="9" t="s">
        <v>699</v>
      </c>
      <c r="B2034" s="2">
        <v>1</v>
      </c>
    </row>
    <row r="2035" spans="1:2" x14ac:dyDescent="0.3">
      <c r="A2035" s="9" t="s">
        <v>831</v>
      </c>
      <c r="B2035" s="2">
        <v>1</v>
      </c>
    </row>
    <row r="2036" spans="1:2" x14ac:dyDescent="0.3">
      <c r="A2036" s="9" t="s">
        <v>2812</v>
      </c>
      <c r="B2036" s="2">
        <v>1</v>
      </c>
    </row>
    <row r="2037" spans="1:2" x14ac:dyDescent="0.3">
      <c r="A2037" s="9" t="s">
        <v>2411</v>
      </c>
      <c r="B2037" s="2">
        <v>1</v>
      </c>
    </row>
    <row r="2038" spans="1:2" x14ac:dyDescent="0.3">
      <c r="A2038" s="9" t="s">
        <v>354</v>
      </c>
      <c r="B2038" s="2">
        <v>1</v>
      </c>
    </row>
    <row r="2039" spans="1:2" x14ac:dyDescent="0.3">
      <c r="A2039" s="9" t="s">
        <v>1967</v>
      </c>
      <c r="B2039" s="2">
        <v>1</v>
      </c>
    </row>
    <row r="2040" spans="1:2" x14ac:dyDescent="0.3">
      <c r="A2040" s="9" t="s">
        <v>969</v>
      </c>
      <c r="B2040" s="2">
        <v>1</v>
      </c>
    </row>
    <row r="2041" spans="1:2" x14ac:dyDescent="0.3">
      <c r="A2041" s="9" t="s">
        <v>2349</v>
      </c>
      <c r="B2041" s="2">
        <v>1</v>
      </c>
    </row>
    <row r="2042" spans="1:2" x14ac:dyDescent="0.3">
      <c r="A2042" s="9" t="s">
        <v>915</v>
      </c>
      <c r="B2042" s="2">
        <v>1</v>
      </c>
    </row>
    <row r="2043" spans="1:2" x14ac:dyDescent="0.3">
      <c r="A2043" s="9" t="s">
        <v>1065</v>
      </c>
      <c r="B2043" s="2">
        <v>1</v>
      </c>
    </row>
    <row r="2044" spans="1:2" x14ac:dyDescent="0.3">
      <c r="A2044" s="9" t="s">
        <v>1583</v>
      </c>
      <c r="B2044" s="2">
        <v>1</v>
      </c>
    </row>
    <row r="2045" spans="1:2" x14ac:dyDescent="0.3">
      <c r="A2045" s="9" t="s">
        <v>374</v>
      </c>
      <c r="B2045" s="2">
        <v>1</v>
      </c>
    </row>
    <row r="2046" spans="1:2" x14ac:dyDescent="0.3">
      <c r="A2046" s="9" t="s">
        <v>221</v>
      </c>
      <c r="B2046" s="2">
        <v>1</v>
      </c>
    </row>
    <row r="2047" spans="1:2" x14ac:dyDescent="0.3">
      <c r="A2047" s="9" t="s">
        <v>1896</v>
      </c>
      <c r="B2047" s="2">
        <v>1</v>
      </c>
    </row>
    <row r="2048" spans="1:2" x14ac:dyDescent="0.3">
      <c r="A2048" s="9" t="s">
        <v>2372</v>
      </c>
      <c r="B2048" s="2">
        <v>1</v>
      </c>
    </row>
    <row r="2049" spans="1:2" x14ac:dyDescent="0.3">
      <c r="A2049" s="9" t="s">
        <v>198</v>
      </c>
      <c r="B2049" s="2">
        <v>1</v>
      </c>
    </row>
    <row r="2050" spans="1:2" x14ac:dyDescent="0.3">
      <c r="A2050" s="9" t="s">
        <v>1070</v>
      </c>
      <c r="B2050" s="2">
        <v>1</v>
      </c>
    </row>
    <row r="2051" spans="1:2" x14ac:dyDescent="0.3">
      <c r="A2051" s="9" t="s">
        <v>1197</v>
      </c>
      <c r="B2051" s="2">
        <v>1</v>
      </c>
    </row>
    <row r="2052" spans="1:2" x14ac:dyDescent="0.3">
      <c r="A2052" s="9" t="s">
        <v>1559</v>
      </c>
      <c r="B2052" s="2">
        <v>1</v>
      </c>
    </row>
    <row r="2053" spans="1:2" x14ac:dyDescent="0.3">
      <c r="A2053" s="9" t="s">
        <v>1478</v>
      </c>
      <c r="B2053" s="2">
        <v>1</v>
      </c>
    </row>
    <row r="2054" spans="1:2" x14ac:dyDescent="0.3">
      <c r="A2054" s="9" t="s">
        <v>2486</v>
      </c>
      <c r="B2054" s="2">
        <v>1</v>
      </c>
    </row>
    <row r="2055" spans="1:2" x14ac:dyDescent="0.3">
      <c r="A2055" s="9" t="s">
        <v>2938</v>
      </c>
      <c r="B2055" s="2">
        <v>1</v>
      </c>
    </row>
    <row r="2056" spans="1:2" x14ac:dyDescent="0.3">
      <c r="A2056" s="9" t="s">
        <v>619</v>
      </c>
      <c r="B2056" s="2">
        <v>1</v>
      </c>
    </row>
    <row r="2057" spans="1:2" x14ac:dyDescent="0.3">
      <c r="A2057" s="9" t="s">
        <v>1762</v>
      </c>
      <c r="B2057" s="2">
        <v>1</v>
      </c>
    </row>
    <row r="2058" spans="1:2" x14ac:dyDescent="0.3">
      <c r="A2058" s="9" t="s">
        <v>2402</v>
      </c>
      <c r="B2058" s="2">
        <v>1</v>
      </c>
    </row>
    <row r="2059" spans="1:2" x14ac:dyDescent="0.3">
      <c r="A2059" s="9" t="s">
        <v>70</v>
      </c>
      <c r="B2059" s="2">
        <v>1</v>
      </c>
    </row>
    <row r="2060" spans="1:2" x14ac:dyDescent="0.3">
      <c r="A2060" s="9" t="s">
        <v>138</v>
      </c>
      <c r="B2060" s="2">
        <v>1</v>
      </c>
    </row>
    <row r="2061" spans="1:2" x14ac:dyDescent="0.3">
      <c r="A2061" s="9" t="s">
        <v>218</v>
      </c>
      <c r="B2061" s="2">
        <v>1</v>
      </c>
    </row>
    <row r="2062" spans="1:2" x14ac:dyDescent="0.3">
      <c r="A2062" s="9" t="s">
        <v>2785</v>
      </c>
      <c r="B2062" s="2">
        <v>1</v>
      </c>
    </row>
    <row r="2063" spans="1:2" x14ac:dyDescent="0.3">
      <c r="A2063" s="9" t="s">
        <v>1516</v>
      </c>
      <c r="B2063" s="2">
        <v>1</v>
      </c>
    </row>
    <row r="2064" spans="1:2" x14ac:dyDescent="0.3">
      <c r="A2064" s="9" t="s">
        <v>1355</v>
      </c>
      <c r="B2064" s="2">
        <v>1</v>
      </c>
    </row>
    <row r="2065" spans="1:2" x14ac:dyDescent="0.3">
      <c r="A2065" s="9" t="s">
        <v>1119</v>
      </c>
      <c r="B2065" s="2">
        <v>1</v>
      </c>
    </row>
    <row r="2066" spans="1:2" x14ac:dyDescent="0.3">
      <c r="A2066" s="9" t="s">
        <v>492</v>
      </c>
      <c r="B2066" s="2">
        <v>1</v>
      </c>
    </row>
    <row r="2067" spans="1:2" x14ac:dyDescent="0.3">
      <c r="A2067" s="9" t="s">
        <v>1912</v>
      </c>
      <c r="B2067" s="2">
        <v>1</v>
      </c>
    </row>
    <row r="2068" spans="1:2" x14ac:dyDescent="0.3">
      <c r="A2068" s="9" t="s">
        <v>2735</v>
      </c>
      <c r="B2068" s="2">
        <v>1</v>
      </c>
    </row>
    <row r="2069" spans="1:2" x14ac:dyDescent="0.3">
      <c r="A2069" s="9" t="s">
        <v>682</v>
      </c>
      <c r="B2069" s="2">
        <v>1</v>
      </c>
    </row>
    <row r="2070" spans="1:2" x14ac:dyDescent="0.3">
      <c r="A2070" s="9" t="s">
        <v>2560</v>
      </c>
      <c r="B2070" s="2">
        <v>1</v>
      </c>
    </row>
    <row r="2071" spans="1:2" x14ac:dyDescent="0.3">
      <c r="A2071" s="9" t="s">
        <v>1192</v>
      </c>
      <c r="B2071" s="2">
        <v>1</v>
      </c>
    </row>
    <row r="2072" spans="1:2" x14ac:dyDescent="0.3">
      <c r="A2072" s="9" t="s">
        <v>755</v>
      </c>
      <c r="B2072" s="2">
        <v>1</v>
      </c>
    </row>
    <row r="2073" spans="1:2" x14ac:dyDescent="0.3">
      <c r="A2073" s="9" t="s">
        <v>2191</v>
      </c>
      <c r="B2073" s="2">
        <v>1</v>
      </c>
    </row>
    <row r="2074" spans="1:2" x14ac:dyDescent="0.3">
      <c r="A2074" s="9" t="s">
        <v>2344</v>
      </c>
      <c r="B2074" s="2">
        <v>1</v>
      </c>
    </row>
    <row r="2075" spans="1:2" x14ac:dyDescent="0.3">
      <c r="A2075" s="9" t="s">
        <v>1441</v>
      </c>
      <c r="B2075" s="2">
        <v>1</v>
      </c>
    </row>
    <row r="2076" spans="1:2" x14ac:dyDescent="0.3">
      <c r="A2076" s="9" t="s">
        <v>2298</v>
      </c>
      <c r="B2076" s="2">
        <v>1</v>
      </c>
    </row>
    <row r="2077" spans="1:2" x14ac:dyDescent="0.3">
      <c r="A2077" s="9" t="s">
        <v>2797</v>
      </c>
      <c r="B2077" s="2">
        <v>1</v>
      </c>
    </row>
    <row r="2078" spans="1:2" x14ac:dyDescent="0.3">
      <c r="A2078" s="9" t="s">
        <v>2789</v>
      </c>
      <c r="B2078" s="2">
        <v>1</v>
      </c>
    </row>
    <row r="2079" spans="1:2" x14ac:dyDescent="0.3">
      <c r="A2079" s="9" t="s">
        <v>2118</v>
      </c>
      <c r="B2079" s="2">
        <v>1</v>
      </c>
    </row>
    <row r="2080" spans="1:2" x14ac:dyDescent="0.3">
      <c r="A2080" s="9" t="s">
        <v>1984</v>
      </c>
      <c r="B2080" s="2">
        <v>1</v>
      </c>
    </row>
    <row r="2081" spans="1:2" x14ac:dyDescent="0.3">
      <c r="A2081" s="9" t="s">
        <v>2827</v>
      </c>
      <c r="B2081" s="2">
        <v>1</v>
      </c>
    </row>
    <row r="2082" spans="1:2" x14ac:dyDescent="0.3">
      <c r="A2082" s="9" t="s">
        <v>2020</v>
      </c>
      <c r="B2082" s="2">
        <v>1</v>
      </c>
    </row>
    <row r="2083" spans="1:2" x14ac:dyDescent="0.3">
      <c r="A2083" s="9" t="s">
        <v>1873</v>
      </c>
      <c r="B2083" s="2">
        <v>1</v>
      </c>
    </row>
    <row r="2084" spans="1:2" x14ac:dyDescent="0.3">
      <c r="A2084" s="9" t="s">
        <v>2447</v>
      </c>
      <c r="B2084" s="2">
        <v>1</v>
      </c>
    </row>
    <row r="2085" spans="1:2" x14ac:dyDescent="0.3">
      <c r="A2085" s="9" t="s">
        <v>2048</v>
      </c>
      <c r="B2085" s="2">
        <v>1</v>
      </c>
    </row>
    <row r="2086" spans="1:2" x14ac:dyDescent="0.3">
      <c r="A2086" s="9" t="s">
        <v>1350</v>
      </c>
      <c r="B2086" s="2">
        <v>1</v>
      </c>
    </row>
    <row r="2087" spans="1:2" x14ac:dyDescent="0.3">
      <c r="A2087" s="9" t="s">
        <v>2963</v>
      </c>
      <c r="B2087" s="2">
        <v>1</v>
      </c>
    </row>
    <row r="2088" spans="1:2" x14ac:dyDescent="0.3">
      <c r="A2088" s="9" t="s">
        <v>2306</v>
      </c>
      <c r="B2088" s="2">
        <v>1</v>
      </c>
    </row>
    <row r="2089" spans="1:2" x14ac:dyDescent="0.3">
      <c r="A2089" s="9" t="s">
        <v>1281</v>
      </c>
      <c r="B2089" s="2">
        <v>1</v>
      </c>
    </row>
    <row r="2090" spans="1:2" x14ac:dyDescent="0.3">
      <c r="A2090" s="9" t="s">
        <v>100</v>
      </c>
      <c r="B2090" s="2">
        <v>1</v>
      </c>
    </row>
    <row r="2091" spans="1:2" x14ac:dyDescent="0.3">
      <c r="A2091" s="9" t="s">
        <v>2289</v>
      </c>
      <c r="B2091" s="2">
        <v>1</v>
      </c>
    </row>
    <row r="2092" spans="1:2" x14ac:dyDescent="0.3">
      <c r="A2092" s="9" t="s">
        <v>2699</v>
      </c>
      <c r="B2092" s="2">
        <v>1</v>
      </c>
    </row>
    <row r="2093" spans="1:2" x14ac:dyDescent="0.3">
      <c r="A2093" s="9" t="s">
        <v>1020</v>
      </c>
      <c r="B2093" s="2">
        <v>1</v>
      </c>
    </row>
    <row r="2094" spans="1:2" x14ac:dyDescent="0.3">
      <c r="A2094" s="9" t="s">
        <v>2877</v>
      </c>
      <c r="B2094" s="2">
        <v>1</v>
      </c>
    </row>
    <row r="2095" spans="1:2" x14ac:dyDescent="0.3">
      <c r="A2095" s="9" t="s">
        <v>2206</v>
      </c>
      <c r="B2095" s="2">
        <v>1</v>
      </c>
    </row>
    <row r="2096" spans="1:2" x14ac:dyDescent="0.3">
      <c r="A2096" s="9" t="s">
        <v>1677</v>
      </c>
      <c r="B2096" s="2">
        <v>1</v>
      </c>
    </row>
    <row r="2097" spans="1:2" x14ac:dyDescent="0.3">
      <c r="A2097" s="9" t="s">
        <v>1266</v>
      </c>
      <c r="B2097" s="2">
        <v>1</v>
      </c>
    </row>
    <row r="2098" spans="1:2" x14ac:dyDescent="0.3">
      <c r="A2098" s="9" t="s">
        <v>2079</v>
      </c>
      <c r="B2098" s="2">
        <v>1</v>
      </c>
    </row>
    <row r="2099" spans="1:2" x14ac:dyDescent="0.3">
      <c r="A2099" s="9" t="s">
        <v>1783</v>
      </c>
      <c r="B2099" s="2">
        <v>1</v>
      </c>
    </row>
    <row r="2100" spans="1:2" x14ac:dyDescent="0.3">
      <c r="A2100" s="9" t="s">
        <v>1134</v>
      </c>
      <c r="B2100" s="2">
        <v>1</v>
      </c>
    </row>
    <row r="2101" spans="1:2" x14ac:dyDescent="0.3">
      <c r="A2101" s="9" t="s">
        <v>1787</v>
      </c>
      <c r="B2101" s="2">
        <v>1</v>
      </c>
    </row>
    <row r="2102" spans="1:2" x14ac:dyDescent="0.3">
      <c r="A2102" s="9" t="s">
        <v>412</v>
      </c>
      <c r="B2102" s="2">
        <v>1</v>
      </c>
    </row>
    <row r="2103" spans="1:2" x14ac:dyDescent="0.3">
      <c r="A2103" s="9" t="s">
        <v>823</v>
      </c>
      <c r="B2103" s="2">
        <v>1</v>
      </c>
    </row>
    <row r="2104" spans="1:2" x14ac:dyDescent="0.3">
      <c r="A2104" s="9" t="s">
        <v>42</v>
      </c>
      <c r="B2104" s="2">
        <v>1</v>
      </c>
    </row>
    <row r="2105" spans="1:2" x14ac:dyDescent="0.3">
      <c r="A2105" s="9" t="s">
        <v>1684</v>
      </c>
      <c r="B2105" s="2">
        <v>1</v>
      </c>
    </row>
    <row r="2106" spans="1:2" x14ac:dyDescent="0.3">
      <c r="A2106" s="9" t="s">
        <v>2392</v>
      </c>
      <c r="B2106" s="2">
        <v>1</v>
      </c>
    </row>
    <row r="2107" spans="1:2" x14ac:dyDescent="0.3">
      <c r="A2107" s="9" t="s">
        <v>2247</v>
      </c>
      <c r="B2107" s="2">
        <v>1</v>
      </c>
    </row>
    <row r="2108" spans="1:2" x14ac:dyDescent="0.3">
      <c r="A2108" s="9" t="s">
        <v>2818</v>
      </c>
      <c r="B2108" s="2">
        <v>1</v>
      </c>
    </row>
    <row r="2109" spans="1:2" x14ac:dyDescent="0.3">
      <c r="A2109" s="9" t="s">
        <v>2502</v>
      </c>
      <c r="B2109" s="2">
        <v>1</v>
      </c>
    </row>
    <row r="2110" spans="1:2" x14ac:dyDescent="0.3">
      <c r="A2110" s="9" t="s">
        <v>2688</v>
      </c>
      <c r="B2110" s="2">
        <v>1</v>
      </c>
    </row>
    <row r="2111" spans="1:2" x14ac:dyDescent="0.3">
      <c r="A2111" s="9" t="s">
        <v>2524</v>
      </c>
      <c r="B2111" s="2">
        <v>1</v>
      </c>
    </row>
    <row r="2112" spans="1:2" x14ac:dyDescent="0.3">
      <c r="A2112" s="9" t="s">
        <v>1492</v>
      </c>
      <c r="B2112" s="2">
        <v>1</v>
      </c>
    </row>
    <row r="2113" spans="1:2" x14ac:dyDescent="0.3">
      <c r="A2113" s="9" t="s">
        <v>1121</v>
      </c>
      <c r="B2113" s="2">
        <v>1</v>
      </c>
    </row>
    <row r="2114" spans="1:2" x14ac:dyDescent="0.3">
      <c r="A2114" s="9" t="s">
        <v>2174</v>
      </c>
      <c r="B2114" s="2">
        <v>1</v>
      </c>
    </row>
    <row r="2115" spans="1:2" x14ac:dyDescent="0.3">
      <c r="A2115" s="9" t="s">
        <v>1345</v>
      </c>
      <c r="B2115" s="2">
        <v>1</v>
      </c>
    </row>
    <row r="2116" spans="1:2" x14ac:dyDescent="0.3">
      <c r="A2116" s="9" t="s">
        <v>953</v>
      </c>
      <c r="B2116" s="2">
        <v>1</v>
      </c>
    </row>
    <row r="2117" spans="1:2" x14ac:dyDescent="0.3">
      <c r="A2117" s="9" t="s">
        <v>2255</v>
      </c>
      <c r="B2117" s="2">
        <v>1</v>
      </c>
    </row>
    <row r="2118" spans="1:2" x14ac:dyDescent="0.3">
      <c r="A2118" s="9" t="s">
        <v>2857</v>
      </c>
      <c r="B2118" s="2">
        <v>1</v>
      </c>
    </row>
    <row r="2119" spans="1:2" x14ac:dyDescent="0.3">
      <c r="A2119" s="9" t="s">
        <v>1840</v>
      </c>
      <c r="B2119" s="2">
        <v>1</v>
      </c>
    </row>
    <row r="2120" spans="1:2" x14ac:dyDescent="0.3">
      <c r="A2120" s="9" t="s">
        <v>2506</v>
      </c>
      <c r="B2120" s="2">
        <v>1</v>
      </c>
    </row>
    <row r="2121" spans="1:2" x14ac:dyDescent="0.3">
      <c r="A2121" s="9" t="s">
        <v>1566</v>
      </c>
      <c r="B2121" s="2">
        <v>1</v>
      </c>
    </row>
    <row r="2122" spans="1:2" x14ac:dyDescent="0.3">
      <c r="A2122" s="9" t="s">
        <v>2924</v>
      </c>
      <c r="B2122" s="2">
        <v>1</v>
      </c>
    </row>
    <row r="2123" spans="1:2" x14ac:dyDescent="0.3">
      <c r="A2123" s="9" t="s">
        <v>1675</v>
      </c>
      <c r="B2123" s="2">
        <v>1</v>
      </c>
    </row>
    <row r="2124" spans="1:2" x14ac:dyDescent="0.3">
      <c r="A2124" s="9" t="s">
        <v>2480</v>
      </c>
      <c r="B2124" s="2">
        <v>1</v>
      </c>
    </row>
    <row r="2125" spans="1:2" x14ac:dyDescent="0.3">
      <c r="A2125" s="9" t="s">
        <v>2308</v>
      </c>
      <c r="B2125" s="2">
        <v>1</v>
      </c>
    </row>
    <row r="2126" spans="1:2" x14ac:dyDescent="0.3">
      <c r="A2126" s="9" t="s">
        <v>846</v>
      </c>
      <c r="B2126" s="2">
        <v>1</v>
      </c>
    </row>
    <row r="2127" spans="1:2" x14ac:dyDescent="0.3">
      <c r="A2127" s="9" t="s">
        <v>3015</v>
      </c>
      <c r="B2127" s="2">
        <v>1</v>
      </c>
    </row>
    <row r="2128" spans="1:2" x14ac:dyDescent="0.3">
      <c r="A2128" s="9" t="s">
        <v>2134</v>
      </c>
      <c r="B2128" s="2">
        <v>1</v>
      </c>
    </row>
    <row r="2129" spans="1:2" x14ac:dyDescent="0.3">
      <c r="A2129" s="9" t="s">
        <v>1734</v>
      </c>
      <c r="B2129" s="2">
        <v>1</v>
      </c>
    </row>
    <row r="2130" spans="1:2" x14ac:dyDescent="0.3">
      <c r="A2130" s="9" t="s">
        <v>2363</v>
      </c>
      <c r="B2130" s="2">
        <v>1</v>
      </c>
    </row>
    <row r="2131" spans="1:2" x14ac:dyDescent="0.3">
      <c r="A2131" s="9" t="s">
        <v>732</v>
      </c>
      <c r="B2131" s="2">
        <v>1</v>
      </c>
    </row>
    <row r="2132" spans="1:2" x14ac:dyDescent="0.3">
      <c r="A2132" s="9" t="s">
        <v>1979</v>
      </c>
      <c r="B2132" s="2">
        <v>1</v>
      </c>
    </row>
    <row r="2133" spans="1:2" x14ac:dyDescent="0.3">
      <c r="A2133" s="9" t="s">
        <v>680</v>
      </c>
      <c r="B2133" s="2">
        <v>1</v>
      </c>
    </row>
    <row r="2134" spans="1:2" x14ac:dyDescent="0.3">
      <c r="A2134" s="9" t="s">
        <v>2184</v>
      </c>
      <c r="B2134" s="2">
        <v>1</v>
      </c>
    </row>
    <row r="2135" spans="1:2" x14ac:dyDescent="0.3">
      <c r="A2135" s="9" t="s">
        <v>2754</v>
      </c>
      <c r="B2135" s="2">
        <v>1</v>
      </c>
    </row>
    <row r="2136" spans="1:2" x14ac:dyDescent="0.3">
      <c r="A2136" s="9" t="s">
        <v>2031</v>
      </c>
      <c r="B2136" s="2">
        <v>1</v>
      </c>
    </row>
    <row r="2137" spans="1:2" x14ac:dyDescent="0.3">
      <c r="A2137" s="9" t="s">
        <v>2399</v>
      </c>
      <c r="B2137" s="2">
        <v>1</v>
      </c>
    </row>
    <row r="2138" spans="1:2" x14ac:dyDescent="0.3">
      <c r="A2138" s="9" t="s">
        <v>422</v>
      </c>
      <c r="B2138" s="2">
        <v>1</v>
      </c>
    </row>
    <row r="2139" spans="1:2" x14ac:dyDescent="0.3">
      <c r="A2139" s="9" t="s">
        <v>3018</v>
      </c>
      <c r="B2139" s="2">
        <v>1</v>
      </c>
    </row>
    <row r="2140" spans="1:2" x14ac:dyDescent="0.3">
      <c r="A2140" s="9" t="s">
        <v>310</v>
      </c>
      <c r="B2140" s="2">
        <v>1</v>
      </c>
    </row>
    <row r="2141" spans="1:2" x14ac:dyDescent="0.3">
      <c r="A2141" s="9" t="s">
        <v>2746</v>
      </c>
      <c r="B2141" s="2">
        <v>1</v>
      </c>
    </row>
    <row r="2142" spans="1:2" x14ac:dyDescent="0.3">
      <c r="A2142" s="9" t="s">
        <v>1184</v>
      </c>
      <c r="B2142" s="2">
        <v>1</v>
      </c>
    </row>
    <row r="2143" spans="1:2" x14ac:dyDescent="0.3">
      <c r="A2143" s="9" t="s">
        <v>967</v>
      </c>
      <c r="B2143" s="2">
        <v>1</v>
      </c>
    </row>
    <row r="2144" spans="1:2" x14ac:dyDescent="0.3">
      <c r="A2144" s="9" t="s">
        <v>919</v>
      </c>
      <c r="B2144" s="2">
        <v>1</v>
      </c>
    </row>
    <row r="2145" spans="1:2" x14ac:dyDescent="0.3">
      <c r="A2145" s="9" t="s">
        <v>1725</v>
      </c>
      <c r="B2145" s="2">
        <v>1</v>
      </c>
    </row>
    <row r="2146" spans="1:2" x14ac:dyDescent="0.3">
      <c r="A2146" s="9" t="s">
        <v>2497</v>
      </c>
      <c r="B2146" s="2">
        <v>1</v>
      </c>
    </row>
    <row r="2147" spans="1:2" x14ac:dyDescent="0.3">
      <c r="A2147" s="9" t="s">
        <v>2156</v>
      </c>
      <c r="B2147" s="2">
        <v>1</v>
      </c>
    </row>
    <row r="2148" spans="1:2" x14ac:dyDescent="0.3">
      <c r="A2148" s="9" t="s">
        <v>114</v>
      </c>
      <c r="B2148" s="2">
        <v>1</v>
      </c>
    </row>
    <row r="2149" spans="1:2" x14ac:dyDescent="0.3">
      <c r="A2149" s="9" t="s">
        <v>1615</v>
      </c>
      <c r="B2149" s="2">
        <v>1</v>
      </c>
    </row>
    <row r="2150" spans="1:2" x14ac:dyDescent="0.3">
      <c r="A2150" s="9" t="s">
        <v>443</v>
      </c>
      <c r="B2150" s="2">
        <v>1</v>
      </c>
    </row>
    <row r="2151" spans="1:2" x14ac:dyDescent="0.3">
      <c r="A2151" s="9" t="s">
        <v>2568</v>
      </c>
      <c r="B2151" s="2">
        <v>1</v>
      </c>
    </row>
    <row r="2152" spans="1:2" x14ac:dyDescent="0.3">
      <c r="A2152" s="9" t="s">
        <v>2726</v>
      </c>
      <c r="B2152" s="2">
        <v>1</v>
      </c>
    </row>
    <row r="2153" spans="1:2" x14ac:dyDescent="0.3">
      <c r="A2153" s="9" t="s">
        <v>2010</v>
      </c>
      <c r="B2153" s="2">
        <v>1</v>
      </c>
    </row>
    <row r="2154" spans="1:2" x14ac:dyDescent="0.3">
      <c r="A2154" s="9" t="s">
        <v>149</v>
      </c>
      <c r="B2154" s="2">
        <v>1</v>
      </c>
    </row>
    <row r="2155" spans="1:2" x14ac:dyDescent="0.3">
      <c r="A2155" s="9" t="s">
        <v>2438</v>
      </c>
      <c r="B2155" s="2">
        <v>1</v>
      </c>
    </row>
    <row r="2156" spans="1:2" x14ac:dyDescent="0.3">
      <c r="A2156" s="9" t="s">
        <v>2059</v>
      </c>
      <c r="B2156" s="2">
        <v>1</v>
      </c>
    </row>
    <row r="2157" spans="1:2" x14ac:dyDescent="0.3">
      <c r="A2157" s="9" t="s">
        <v>1796</v>
      </c>
      <c r="B2157" s="2">
        <v>1</v>
      </c>
    </row>
    <row r="2158" spans="1:2" x14ac:dyDescent="0.3">
      <c r="A2158" s="9" t="s">
        <v>1096</v>
      </c>
      <c r="B2158" s="2">
        <v>1</v>
      </c>
    </row>
    <row r="2159" spans="1:2" x14ac:dyDescent="0.3">
      <c r="A2159" s="9" t="s">
        <v>181</v>
      </c>
      <c r="B2159" s="2">
        <v>1</v>
      </c>
    </row>
    <row r="2160" spans="1:2" x14ac:dyDescent="0.3">
      <c r="A2160" s="9" t="s">
        <v>1888</v>
      </c>
      <c r="B2160" s="2">
        <v>1</v>
      </c>
    </row>
    <row r="2161" spans="1:2" x14ac:dyDescent="0.3">
      <c r="A2161" s="9" t="s">
        <v>2988</v>
      </c>
      <c r="B2161" s="2">
        <v>1</v>
      </c>
    </row>
    <row r="2162" spans="1:2" x14ac:dyDescent="0.3">
      <c r="A2162" s="9" t="s">
        <v>2635</v>
      </c>
      <c r="B2162" s="2">
        <v>1</v>
      </c>
    </row>
    <row r="2163" spans="1:2" x14ac:dyDescent="0.3">
      <c r="A2163" s="9" t="s">
        <v>2761</v>
      </c>
      <c r="B2163" s="2">
        <v>1</v>
      </c>
    </row>
    <row r="2164" spans="1:2" x14ac:dyDescent="0.3">
      <c r="A2164" s="9" t="s">
        <v>2515</v>
      </c>
      <c r="B2164" s="2">
        <v>1</v>
      </c>
    </row>
    <row r="2165" spans="1:2" x14ac:dyDescent="0.3">
      <c r="A2165" s="9" t="s">
        <v>1702</v>
      </c>
      <c r="B2165" s="2">
        <v>1</v>
      </c>
    </row>
    <row r="2166" spans="1:2" x14ac:dyDescent="0.3">
      <c r="A2166" s="9" t="s">
        <v>685</v>
      </c>
      <c r="B2166" s="2">
        <v>1</v>
      </c>
    </row>
    <row r="2167" spans="1:2" x14ac:dyDescent="0.3">
      <c r="A2167" s="9" t="s">
        <v>276</v>
      </c>
      <c r="B2167" s="2">
        <v>1</v>
      </c>
    </row>
    <row r="2168" spans="1:2" x14ac:dyDescent="0.3">
      <c r="A2168" s="9" t="s">
        <v>1464</v>
      </c>
      <c r="B2168" s="2">
        <v>1</v>
      </c>
    </row>
    <row r="2169" spans="1:2" x14ac:dyDescent="0.3">
      <c r="A2169" s="9" t="s">
        <v>327</v>
      </c>
      <c r="B2169" s="2">
        <v>1</v>
      </c>
    </row>
    <row r="2170" spans="1:2" x14ac:dyDescent="0.3">
      <c r="A2170" s="9" t="s">
        <v>964</v>
      </c>
      <c r="B2170" s="2">
        <v>1</v>
      </c>
    </row>
    <row r="2171" spans="1:2" x14ac:dyDescent="0.3">
      <c r="A2171" s="9" t="s">
        <v>2654</v>
      </c>
      <c r="B2171" s="2">
        <v>1</v>
      </c>
    </row>
    <row r="2172" spans="1:2" x14ac:dyDescent="0.3">
      <c r="A2172" s="9" t="s">
        <v>1749</v>
      </c>
      <c r="B2172" s="2">
        <v>1</v>
      </c>
    </row>
    <row r="2173" spans="1:2" x14ac:dyDescent="0.3">
      <c r="A2173" s="9" t="s">
        <v>192</v>
      </c>
      <c r="B2173" s="2">
        <v>1</v>
      </c>
    </row>
    <row r="2174" spans="1:2" x14ac:dyDescent="0.3">
      <c r="A2174" s="9" t="s">
        <v>1561</v>
      </c>
      <c r="B2174" s="2">
        <v>1</v>
      </c>
    </row>
    <row r="2175" spans="1:2" x14ac:dyDescent="0.3">
      <c r="A2175" s="9" t="s">
        <v>770</v>
      </c>
      <c r="B2175" s="2">
        <v>1</v>
      </c>
    </row>
    <row r="2176" spans="1:2" x14ac:dyDescent="0.3">
      <c r="A2176" s="9" t="s">
        <v>2238</v>
      </c>
      <c r="B2176" s="2">
        <v>1</v>
      </c>
    </row>
    <row r="2177" spans="1:2" x14ac:dyDescent="0.3">
      <c r="A2177" s="9" t="s">
        <v>104</v>
      </c>
      <c r="B2177" s="2">
        <v>1</v>
      </c>
    </row>
    <row r="2178" spans="1:2" x14ac:dyDescent="0.3">
      <c r="A2178" s="9" t="s">
        <v>2959</v>
      </c>
      <c r="B2178" s="2">
        <v>1</v>
      </c>
    </row>
    <row r="2179" spans="1:2" x14ac:dyDescent="0.3">
      <c r="A2179" s="9" t="s">
        <v>1553</v>
      </c>
      <c r="B2179" s="2">
        <v>1</v>
      </c>
    </row>
    <row r="2180" spans="1:2" x14ac:dyDescent="0.3">
      <c r="A2180" s="9" t="s">
        <v>1459</v>
      </c>
      <c r="B2180" s="2">
        <v>1</v>
      </c>
    </row>
    <row r="2181" spans="1:2" x14ac:dyDescent="0.3">
      <c r="A2181" s="9" t="s">
        <v>890</v>
      </c>
      <c r="B2181" s="2">
        <v>1</v>
      </c>
    </row>
    <row r="2182" spans="1:2" x14ac:dyDescent="0.3">
      <c r="A2182" s="9" t="s">
        <v>1201</v>
      </c>
      <c r="B2182" s="2">
        <v>1</v>
      </c>
    </row>
    <row r="2183" spans="1:2" x14ac:dyDescent="0.3">
      <c r="A2183" s="9" t="s">
        <v>1250</v>
      </c>
      <c r="B2183" s="2">
        <v>1</v>
      </c>
    </row>
    <row r="2184" spans="1:2" x14ac:dyDescent="0.3">
      <c r="A2184" s="9" t="s">
        <v>571</v>
      </c>
      <c r="B2184" s="2">
        <v>1</v>
      </c>
    </row>
    <row r="2185" spans="1:2" x14ac:dyDescent="0.3">
      <c r="A2185" s="9" t="s">
        <v>2799</v>
      </c>
      <c r="B2185" s="2">
        <v>1</v>
      </c>
    </row>
    <row r="2186" spans="1:2" x14ac:dyDescent="0.3">
      <c r="A2186" s="9" t="s">
        <v>2217</v>
      </c>
      <c r="B2186" s="2">
        <v>1</v>
      </c>
    </row>
    <row r="2187" spans="1:2" x14ac:dyDescent="0.3">
      <c r="A2187" s="9" t="s">
        <v>1778</v>
      </c>
      <c r="B2187" s="2">
        <v>1</v>
      </c>
    </row>
    <row r="2188" spans="1:2" x14ac:dyDescent="0.3">
      <c r="A2188" s="9" t="s">
        <v>163</v>
      </c>
      <c r="B2188" s="2">
        <v>1</v>
      </c>
    </row>
    <row r="2189" spans="1:2" x14ac:dyDescent="0.3">
      <c r="A2189" s="9" t="s">
        <v>2780</v>
      </c>
      <c r="B2189" s="2">
        <v>1</v>
      </c>
    </row>
    <row r="2190" spans="1:2" x14ac:dyDescent="0.3">
      <c r="A2190" s="9" t="s">
        <v>1208</v>
      </c>
      <c r="B2190" s="2">
        <v>1</v>
      </c>
    </row>
    <row r="2191" spans="1:2" x14ac:dyDescent="0.3">
      <c r="A2191" s="9" t="s">
        <v>1663</v>
      </c>
      <c r="B2191" s="2">
        <v>1</v>
      </c>
    </row>
    <row r="2192" spans="1:2" x14ac:dyDescent="0.3">
      <c r="A2192" s="9" t="s">
        <v>2936</v>
      </c>
      <c r="B2192" s="2">
        <v>1</v>
      </c>
    </row>
    <row r="2193" spans="1:2" x14ac:dyDescent="0.3">
      <c r="A2193" s="9" t="s">
        <v>2331</v>
      </c>
      <c r="B2193" s="2">
        <v>1</v>
      </c>
    </row>
    <row r="2194" spans="1:2" x14ac:dyDescent="0.3">
      <c r="A2194" s="9" t="s">
        <v>1687</v>
      </c>
      <c r="B2194" s="2">
        <v>1</v>
      </c>
    </row>
    <row r="2195" spans="1:2" x14ac:dyDescent="0.3">
      <c r="A2195" s="9" t="s">
        <v>2296</v>
      </c>
      <c r="B2195" s="2">
        <v>1</v>
      </c>
    </row>
    <row r="2196" spans="1:2" x14ac:dyDescent="0.3">
      <c r="A2196" s="9" t="s">
        <v>2064</v>
      </c>
      <c r="B2196" s="2">
        <v>1</v>
      </c>
    </row>
    <row r="2197" spans="1:2" x14ac:dyDescent="0.3">
      <c r="A2197" s="9" t="s">
        <v>748</v>
      </c>
      <c r="B2197" s="2">
        <v>1</v>
      </c>
    </row>
    <row r="2198" spans="1:2" x14ac:dyDescent="0.3">
      <c r="A2198" s="9" t="s">
        <v>2483</v>
      </c>
      <c r="B2198" s="2">
        <v>1</v>
      </c>
    </row>
    <row r="2199" spans="1:2" x14ac:dyDescent="0.3">
      <c r="A2199" s="9" t="s">
        <v>479</v>
      </c>
      <c r="B2199" s="2">
        <v>1</v>
      </c>
    </row>
    <row r="2200" spans="1:2" x14ac:dyDescent="0.3">
      <c r="A2200" s="9" t="s">
        <v>366</v>
      </c>
      <c r="B2200" s="2">
        <v>1</v>
      </c>
    </row>
    <row r="2201" spans="1:2" x14ac:dyDescent="0.3">
      <c r="A2201" s="9" t="s">
        <v>1358</v>
      </c>
      <c r="B2201" s="2">
        <v>1</v>
      </c>
    </row>
    <row r="2202" spans="1:2" x14ac:dyDescent="0.3">
      <c r="A2202" s="9" t="s">
        <v>1435</v>
      </c>
      <c r="B2202" s="2">
        <v>1</v>
      </c>
    </row>
    <row r="2203" spans="1:2" x14ac:dyDescent="0.3">
      <c r="A2203" s="9" t="s">
        <v>296</v>
      </c>
      <c r="B2203" s="2">
        <v>1</v>
      </c>
    </row>
    <row r="2204" spans="1:2" x14ac:dyDescent="0.3">
      <c r="A2204" s="9" t="s">
        <v>1140</v>
      </c>
      <c r="B2204" s="2">
        <v>1</v>
      </c>
    </row>
    <row r="2205" spans="1:2" x14ac:dyDescent="0.3">
      <c r="A2205" s="9" t="s">
        <v>1648</v>
      </c>
      <c r="B2205" s="2">
        <v>1</v>
      </c>
    </row>
    <row r="2206" spans="1:2" x14ac:dyDescent="0.3">
      <c r="A2206" s="9" t="s">
        <v>1759</v>
      </c>
      <c r="B2206" s="2">
        <v>1</v>
      </c>
    </row>
    <row r="2207" spans="1:2" x14ac:dyDescent="0.3">
      <c r="A2207" s="9" t="s">
        <v>2562</v>
      </c>
      <c r="B2207" s="2">
        <v>1</v>
      </c>
    </row>
    <row r="2208" spans="1:2" x14ac:dyDescent="0.3">
      <c r="A2208" s="9" t="s">
        <v>208</v>
      </c>
      <c r="B2208" s="2">
        <v>1</v>
      </c>
    </row>
    <row r="2209" spans="1:2" x14ac:dyDescent="0.3">
      <c r="A2209" s="9" t="s">
        <v>1008</v>
      </c>
      <c r="B2209" s="2">
        <v>1</v>
      </c>
    </row>
    <row r="2210" spans="1:2" x14ac:dyDescent="0.3">
      <c r="A2210" s="9" t="s">
        <v>2626</v>
      </c>
      <c r="B2210" s="2">
        <v>1</v>
      </c>
    </row>
    <row r="2211" spans="1:2" x14ac:dyDescent="0.3">
      <c r="A2211" s="9" t="s">
        <v>794</v>
      </c>
      <c r="B2211" s="2">
        <v>1</v>
      </c>
    </row>
    <row r="2212" spans="1:2" x14ac:dyDescent="0.3">
      <c r="A2212" s="9" t="s">
        <v>2971</v>
      </c>
      <c r="B2212" s="2">
        <v>1</v>
      </c>
    </row>
    <row r="2213" spans="1:2" x14ac:dyDescent="0.3">
      <c r="A2213" s="9" t="s">
        <v>120</v>
      </c>
      <c r="B2213" s="2">
        <v>1</v>
      </c>
    </row>
    <row r="2214" spans="1:2" x14ac:dyDescent="0.3">
      <c r="A2214" s="9" t="s">
        <v>762</v>
      </c>
      <c r="B2214" s="2">
        <v>1</v>
      </c>
    </row>
    <row r="2215" spans="1:2" x14ac:dyDescent="0.3">
      <c r="A2215" s="9" t="s">
        <v>1117</v>
      </c>
      <c r="B2215" s="2">
        <v>1</v>
      </c>
    </row>
    <row r="2216" spans="1:2" x14ac:dyDescent="0.3">
      <c r="A2216" s="9" t="s">
        <v>689</v>
      </c>
      <c r="B2216" s="2">
        <v>1</v>
      </c>
    </row>
    <row r="2217" spans="1:2" x14ac:dyDescent="0.3">
      <c r="A2217" s="9" t="s">
        <v>576</v>
      </c>
      <c r="B2217" s="2">
        <v>1</v>
      </c>
    </row>
    <row r="2218" spans="1:2" x14ac:dyDescent="0.3">
      <c r="A2218" s="9" t="s">
        <v>1244</v>
      </c>
      <c r="B2218" s="2">
        <v>1</v>
      </c>
    </row>
    <row r="2219" spans="1:2" x14ac:dyDescent="0.3">
      <c r="A2219" s="9" t="s">
        <v>877</v>
      </c>
      <c r="B2219" s="2">
        <v>1</v>
      </c>
    </row>
    <row r="2220" spans="1:2" x14ac:dyDescent="0.3">
      <c r="A2220" s="9" t="s">
        <v>601</v>
      </c>
      <c r="B2220" s="2">
        <v>1</v>
      </c>
    </row>
    <row r="2221" spans="1:2" x14ac:dyDescent="0.3">
      <c r="A2221" s="9" t="s">
        <v>2975</v>
      </c>
      <c r="B2221" s="2">
        <v>1</v>
      </c>
    </row>
    <row r="2222" spans="1:2" x14ac:dyDescent="0.3">
      <c r="A2222" s="9" t="s">
        <v>253</v>
      </c>
      <c r="B2222" s="2">
        <v>1</v>
      </c>
    </row>
    <row r="2223" spans="1:2" x14ac:dyDescent="0.3">
      <c r="A2223" s="9" t="s">
        <v>3004</v>
      </c>
      <c r="B2223" s="2">
        <v>1</v>
      </c>
    </row>
    <row r="2224" spans="1:2" x14ac:dyDescent="0.3">
      <c r="A2224" s="9" t="s">
        <v>1187</v>
      </c>
      <c r="B2224" s="2">
        <v>1</v>
      </c>
    </row>
    <row r="2225" spans="1:2" x14ac:dyDescent="0.3">
      <c r="A2225" s="9" t="s">
        <v>340</v>
      </c>
      <c r="B2225" s="2">
        <v>1</v>
      </c>
    </row>
    <row r="2226" spans="1:2" x14ac:dyDescent="0.3">
      <c r="A2226" s="9" t="s">
        <v>2868</v>
      </c>
      <c r="B2226" s="2">
        <v>1</v>
      </c>
    </row>
    <row r="2227" spans="1:2" x14ac:dyDescent="0.3">
      <c r="A2227" s="9" t="s">
        <v>2454</v>
      </c>
      <c r="B2227" s="2">
        <v>1</v>
      </c>
    </row>
    <row r="2228" spans="1:2" x14ac:dyDescent="0.3">
      <c r="A2228" s="9" t="s">
        <v>1625</v>
      </c>
      <c r="B2228" s="2">
        <v>1</v>
      </c>
    </row>
    <row r="2229" spans="1:2" x14ac:dyDescent="0.3">
      <c r="A2229" s="9" t="s">
        <v>2833</v>
      </c>
      <c r="B2229" s="2">
        <v>1</v>
      </c>
    </row>
    <row r="2230" spans="1:2" x14ac:dyDescent="0.3">
      <c r="A2230" s="9" t="s">
        <v>1074</v>
      </c>
      <c r="B2230" s="2">
        <v>1</v>
      </c>
    </row>
    <row r="2231" spans="1:2" x14ac:dyDescent="0.3">
      <c r="A2231" s="9" t="s">
        <v>2668</v>
      </c>
      <c r="B2231" s="2">
        <v>1</v>
      </c>
    </row>
    <row r="2232" spans="1:2" x14ac:dyDescent="0.3">
      <c r="A2232" s="9" t="s">
        <v>484</v>
      </c>
      <c r="B2232" s="2">
        <v>1</v>
      </c>
    </row>
    <row r="2233" spans="1:2" x14ac:dyDescent="0.3">
      <c r="A2233" s="9" t="s">
        <v>1272</v>
      </c>
      <c r="B2233" s="2">
        <v>1</v>
      </c>
    </row>
    <row r="2234" spans="1:2" x14ac:dyDescent="0.3">
      <c r="A2234" s="9" t="s">
        <v>1228</v>
      </c>
      <c r="B2234" s="2">
        <v>1</v>
      </c>
    </row>
    <row r="2235" spans="1:2" x14ac:dyDescent="0.3">
      <c r="A2235" s="9" t="s">
        <v>2613</v>
      </c>
      <c r="B2235" s="2">
        <v>1</v>
      </c>
    </row>
    <row r="2236" spans="1:2" x14ac:dyDescent="0.3">
      <c r="A2236" s="9" t="s">
        <v>940</v>
      </c>
      <c r="B2236" s="2">
        <v>1</v>
      </c>
    </row>
    <row r="2237" spans="1:2" x14ac:dyDescent="0.3">
      <c r="A2237" s="9" t="s">
        <v>631</v>
      </c>
      <c r="B2237" s="2">
        <v>1</v>
      </c>
    </row>
    <row r="2238" spans="1:2" x14ac:dyDescent="0.3">
      <c r="A2238" s="9" t="s">
        <v>735</v>
      </c>
      <c r="B2238" s="2">
        <v>1</v>
      </c>
    </row>
    <row r="2239" spans="1:2" x14ac:dyDescent="0.3">
      <c r="A2239" s="9" t="s">
        <v>188</v>
      </c>
      <c r="B2239" s="2">
        <v>1</v>
      </c>
    </row>
    <row r="2240" spans="1:2" x14ac:dyDescent="0.3">
      <c r="A2240" s="9" t="s">
        <v>1952</v>
      </c>
      <c r="B2240" s="2">
        <v>1</v>
      </c>
    </row>
    <row r="2241" spans="1:2" x14ac:dyDescent="0.3">
      <c r="A2241" s="9" t="s">
        <v>702</v>
      </c>
      <c r="B2241" s="2">
        <v>1</v>
      </c>
    </row>
    <row r="2242" spans="1:2" x14ac:dyDescent="0.3">
      <c r="A2242" s="9" t="s">
        <v>598</v>
      </c>
      <c r="B2242" s="2">
        <v>1</v>
      </c>
    </row>
    <row r="2243" spans="1:2" x14ac:dyDescent="0.3">
      <c r="A2243" s="9" t="s">
        <v>2794</v>
      </c>
      <c r="B2243" s="2">
        <v>1</v>
      </c>
    </row>
    <row r="2244" spans="1:2" x14ac:dyDescent="0.3">
      <c r="A2244" s="9" t="s">
        <v>825</v>
      </c>
      <c r="B2244" s="2">
        <v>1</v>
      </c>
    </row>
    <row r="2245" spans="1:2" x14ac:dyDescent="0.3">
      <c r="A2245" s="9" t="s">
        <v>2179</v>
      </c>
      <c r="B2245" s="2">
        <v>1</v>
      </c>
    </row>
    <row r="2246" spans="1:2" x14ac:dyDescent="0.3">
      <c r="A2246" s="9" t="s">
        <v>1332</v>
      </c>
      <c r="B2246" s="2">
        <v>1</v>
      </c>
    </row>
    <row r="2247" spans="1:2" x14ac:dyDescent="0.3">
      <c r="A2247" s="9" t="s">
        <v>1921</v>
      </c>
      <c r="B2247" s="2">
        <v>1</v>
      </c>
    </row>
    <row r="2248" spans="1:2" x14ac:dyDescent="0.3">
      <c r="A2248" s="9" t="s">
        <v>3008</v>
      </c>
      <c r="B2248" s="2">
        <v>1</v>
      </c>
    </row>
    <row r="2249" spans="1:2" x14ac:dyDescent="0.3">
      <c r="A2249" s="9" t="s">
        <v>2732</v>
      </c>
      <c r="B2249" s="2">
        <v>1</v>
      </c>
    </row>
    <row r="2250" spans="1:2" x14ac:dyDescent="0.3">
      <c r="A2250" s="9" t="s">
        <v>2281</v>
      </c>
      <c r="B2250" s="2">
        <v>1</v>
      </c>
    </row>
    <row r="2251" spans="1:2" x14ac:dyDescent="0.3">
      <c r="A2251" s="9" t="s">
        <v>2284</v>
      </c>
      <c r="B2251" s="2">
        <v>1</v>
      </c>
    </row>
    <row r="2252" spans="1:2" x14ac:dyDescent="0.3">
      <c r="A2252" s="9" t="s">
        <v>503</v>
      </c>
      <c r="B2252" s="2">
        <v>1</v>
      </c>
    </row>
    <row r="2253" spans="1:2" x14ac:dyDescent="0.3">
      <c r="A2253" s="9" t="s">
        <v>2536</v>
      </c>
      <c r="B2253" s="2">
        <v>1</v>
      </c>
    </row>
    <row r="2254" spans="1:2" x14ac:dyDescent="0.3">
      <c r="A2254" s="9" t="s">
        <v>899</v>
      </c>
      <c r="B2254" s="2">
        <v>1</v>
      </c>
    </row>
    <row r="2255" spans="1:2" x14ac:dyDescent="0.3">
      <c r="A2255" s="9" t="s">
        <v>403</v>
      </c>
      <c r="B2255" s="2">
        <v>1</v>
      </c>
    </row>
    <row r="2256" spans="1:2" x14ac:dyDescent="0.3">
      <c r="A2256" s="9" t="s">
        <v>302</v>
      </c>
      <c r="B2256" s="2">
        <v>1</v>
      </c>
    </row>
    <row r="2257" spans="1:2" x14ac:dyDescent="0.3">
      <c r="A2257" s="9" t="s">
        <v>2778</v>
      </c>
      <c r="B2257" s="2">
        <v>1</v>
      </c>
    </row>
    <row r="2258" spans="1:2" x14ac:dyDescent="0.3">
      <c r="A2258" s="9" t="s">
        <v>1503</v>
      </c>
      <c r="B2258" s="2">
        <v>1</v>
      </c>
    </row>
    <row r="2259" spans="1:2" x14ac:dyDescent="0.3">
      <c r="A2259" s="9" t="s">
        <v>640</v>
      </c>
      <c r="B2259" s="2">
        <v>1</v>
      </c>
    </row>
    <row r="2260" spans="1:2" x14ac:dyDescent="0.3">
      <c r="A2260" s="9" t="s">
        <v>1610</v>
      </c>
      <c r="B2260" s="2">
        <v>1</v>
      </c>
    </row>
    <row r="2261" spans="1:2" x14ac:dyDescent="0.3">
      <c r="A2261" s="9" t="s">
        <v>2214</v>
      </c>
      <c r="B2261" s="2">
        <v>1</v>
      </c>
    </row>
    <row r="2262" spans="1:2" x14ac:dyDescent="0.3">
      <c r="A2262" s="9" t="s">
        <v>294</v>
      </c>
      <c r="B2262" s="2">
        <v>1</v>
      </c>
    </row>
    <row r="2263" spans="1:2" x14ac:dyDescent="0.3">
      <c r="A2263" s="9" t="s">
        <v>368</v>
      </c>
      <c r="B2263" s="2">
        <v>1</v>
      </c>
    </row>
    <row r="2264" spans="1:2" x14ac:dyDescent="0.3">
      <c r="A2264" s="9" t="s">
        <v>2595</v>
      </c>
      <c r="B2264" s="2">
        <v>1</v>
      </c>
    </row>
    <row r="2265" spans="1:2" x14ac:dyDescent="0.3">
      <c r="A2265" s="9" t="s">
        <v>2034</v>
      </c>
      <c r="B2265" s="2">
        <v>1</v>
      </c>
    </row>
    <row r="2266" spans="1:2" x14ac:dyDescent="0.3">
      <c r="A2266" s="9" t="s">
        <v>1573</v>
      </c>
      <c r="B2266" s="2">
        <v>1</v>
      </c>
    </row>
    <row r="2267" spans="1:2" x14ac:dyDescent="0.3">
      <c r="A2267" s="9" t="s">
        <v>1986</v>
      </c>
      <c r="B2267" s="2">
        <v>1</v>
      </c>
    </row>
    <row r="2268" spans="1:2" x14ac:dyDescent="0.3">
      <c r="A2268" s="9" t="s">
        <v>1076</v>
      </c>
      <c r="B2268" s="2">
        <v>1</v>
      </c>
    </row>
    <row r="2269" spans="1:2" x14ac:dyDescent="0.3">
      <c r="A2269" s="9" t="s">
        <v>1158</v>
      </c>
      <c r="B2269" s="2">
        <v>1</v>
      </c>
    </row>
    <row r="2270" spans="1:2" x14ac:dyDescent="0.3">
      <c r="A2270" s="9" t="s">
        <v>2552</v>
      </c>
      <c r="B2270" s="2">
        <v>1</v>
      </c>
    </row>
    <row r="2271" spans="1:2" x14ac:dyDescent="0.3">
      <c r="A2271" s="9" t="s">
        <v>803</v>
      </c>
      <c r="B2271" s="2">
        <v>1</v>
      </c>
    </row>
    <row r="2272" spans="1:2" x14ac:dyDescent="0.3">
      <c r="A2272" s="9" t="s">
        <v>1079</v>
      </c>
      <c r="B2272" s="2">
        <v>1</v>
      </c>
    </row>
    <row r="2273" spans="1:2" x14ac:dyDescent="0.3">
      <c r="A2273" s="9" t="s">
        <v>2892</v>
      </c>
      <c r="B2273" s="2">
        <v>1</v>
      </c>
    </row>
    <row r="2274" spans="1:2" x14ac:dyDescent="0.3">
      <c r="A2274" s="9" t="s">
        <v>2598</v>
      </c>
      <c r="B2274" s="2">
        <v>1</v>
      </c>
    </row>
    <row r="2275" spans="1:2" x14ac:dyDescent="0.3">
      <c r="A2275" s="9" t="s">
        <v>1497</v>
      </c>
      <c r="B2275" s="2">
        <v>1</v>
      </c>
    </row>
    <row r="2276" spans="1:2" x14ac:dyDescent="0.3">
      <c r="A2276" s="9" t="s">
        <v>2470</v>
      </c>
      <c r="B2276" s="2">
        <v>1</v>
      </c>
    </row>
    <row r="2277" spans="1:2" x14ac:dyDescent="0.3">
      <c r="A2277" s="9" t="s">
        <v>1455</v>
      </c>
      <c r="B2277" s="2">
        <v>1</v>
      </c>
    </row>
    <row r="2278" spans="1:2" x14ac:dyDescent="0.3">
      <c r="A2278" s="9" t="s">
        <v>1781</v>
      </c>
      <c r="B2278" s="2">
        <v>1</v>
      </c>
    </row>
    <row r="2279" spans="1:2" x14ac:dyDescent="0.3">
      <c r="A2279" s="9" t="s">
        <v>1499</v>
      </c>
      <c r="B2279" s="2">
        <v>1</v>
      </c>
    </row>
    <row r="2280" spans="1:2" x14ac:dyDescent="0.3">
      <c r="A2280" s="9" t="s">
        <v>752</v>
      </c>
      <c r="B2280" s="2">
        <v>1</v>
      </c>
    </row>
    <row r="2281" spans="1:2" x14ac:dyDescent="0.3">
      <c r="A2281" s="9" t="s">
        <v>1720</v>
      </c>
      <c r="B2281" s="2">
        <v>1</v>
      </c>
    </row>
    <row r="2282" spans="1:2" x14ac:dyDescent="0.3">
      <c r="A2282" s="9" t="s">
        <v>2737</v>
      </c>
      <c r="B2282" s="2">
        <v>1</v>
      </c>
    </row>
    <row r="2283" spans="1:2" x14ac:dyDescent="0.3">
      <c r="A2283" s="9" t="s">
        <v>495</v>
      </c>
      <c r="B2283" s="2">
        <v>1</v>
      </c>
    </row>
    <row r="2284" spans="1:2" x14ac:dyDescent="0.3">
      <c r="A2284" s="9" t="s">
        <v>2657</v>
      </c>
      <c r="B2284" s="2">
        <v>1</v>
      </c>
    </row>
    <row r="2285" spans="1:2" x14ac:dyDescent="0.3">
      <c r="A2285" s="9" t="s">
        <v>566</v>
      </c>
      <c r="B2285" s="2">
        <v>1</v>
      </c>
    </row>
    <row r="2286" spans="1:2" x14ac:dyDescent="0.3">
      <c r="A2286" s="9" t="s">
        <v>2154</v>
      </c>
      <c r="B2286" s="2">
        <v>1</v>
      </c>
    </row>
    <row r="2287" spans="1:2" x14ac:dyDescent="0.3">
      <c r="A2287" s="9" t="s">
        <v>993</v>
      </c>
      <c r="B2287" s="2">
        <v>1</v>
      </c>
    </row>
    <row r="2288" spans="1:2" x14ac:dyDescent="0.3">
      <c r="A2288" s="9" t="s">
        <v>676</v>
      </c>
      <c r="B2288" s="2">
        <v>1</v>
      </c>
    </row>
    <row r="2289" spans="1:2" x14ac:dyDescent="0.3">
      <c r="A2289" s="9" t="s">
        <v>1956</v>
      </c>
      <c r="B2289" s="2">
        <v>1</v>
      </c>
    </row>
    <row r="2290" spans="1:2" x14ac:dyDescent="0.3">
      <c r="A2290" s="9" t="s">
        <v>1211</v>
      </c>
      <c r="B2290" s="2">
        <v>1</v>
      </c>
    </row>
    <row r="2291" spans="1:2" x14ac:dyDescent="0.3">
      <c r="A2291" s="9" t="s">
        <v>2607</v>
      </c>
      <c r="B2291" s="2">
        <v>1</v>
      </c>
    </row>
    <row r="2292" spans="1:2" x14ac:dyDescent="0.3">
      <c r="A2292" s="9" t="s">
        <v>335</v>
      </c>
      <c r="B2292" s="2">
        <v>1</v>
      </c>
    </row>
    <row r="2293" spans="1:2" x14ac:dyDescent="0.3">
      <c r="A2293" s="9" t="s">
        <v>1314</v>
      </c>
      <c r="B2293" s="2">
        <v>1</v>
      </c>
    </row>
    <row r="2294" spans="1:2" x14ac:dyDescent="0.3">
      <c r="A2294" s="9" t="s">
        <v>2146</v>
      </c>
      <c r="B2294" s="2">
        <v>1</v>
      </c>
    </row>
    <row r="2295" spans="1:2" x14ac:dyDescent="0.3">
      <c r="A2295" s="9" t="s">
        <v>1348</v>
      </c>
      <c r="B2295" s="2">
        <v>1</v>
      </c>
    </row>
    <row r="2296" spans="1:2" x14ac:dyDescent="0.3">
      <c r="A2296" s="9" t="s">
        <v>1431</v>
      </c>
      <c r="B2296" s="2">
        <v>1</v>
      </c>
    </row>
    <row r="2297" spans="1:2" x14ac:dyDescent="0.3">
      <c r="A2297" s="9" t="s">
        <v>705</v>
      </c>
      <c r="B2297" s="2">
        <v>1</v>
      </c>
    </row>
    <row r="2298" spans="1:2" x14ac:dyDescent="0.3">
      <c r="A2298" s="9" t="s">
        <v>1831</v>
      </c>
      <c r="B2298" s="2">
        <v>1</v>
      </c>
    </row>
    <row r="2299" spans="1:2" x14ac:dyDescent="0.3">
      <c r="A2299" s="9" t="s">
        <v>2918</v>
      </c>
      <c r="B2299" s="2">
        <v>1</v>
      </c>
    </row>
    <row r="2300" spans="1:2" x14ac:dyDescent="0.3">
      <c r="A2300" s="9" t="s">
        <v>2130</v>
      </c>
      <c r="B2300" s="2">
        <v>1</v>
      </c>
    </row>
    <row r="2301" spans="1:2" x14ac:dyDescent="0.3">
      <c r="A2301" s="9" t="s">
        <v>2261</v>
      </c>
      <c r="B2301" s="2">
        <v>1</v>
      </c>
    </row>
    <row r="2302" spans="1:2" x14ac:dyDescent="0.3">
      <c r="A2302" s="9" t="s">
        <v>1722</v>
      </c>
      <c r="B2302" s="2">
        <v>1</v>
      </c>
    </row>
    <row r="2303" spans="1:2" x14ac:dyDescent="0.3">
      <c r="A2303" s="9" t="s">
        <v>1059</v>
      </c>
      <c r="B2303" s="2">
        <v>1</v>
      </c>
    </row>
    <row r="2304" spans="1:2" x14ac:dyDescent="0.3">
      <c r="A2304" s="9" t="s">
        <v>417</v>
      </c>
      <c r="B2304" s="2">
        <v>1</v>
      </c>
    </row>
    <row r="2305" spans="1:2" x14ac:dyDescent="0.3">
      <c r="A2305" s="9" t="s">
        <v>1727</v>
      </c>
      <c r="B2305" s="2">
        <v>1</v>
      </c>
    </row>
    <row r="2306" spans="1:2" x14ac:dyDescent="0.3">
      <c r="A2306" s="9" t="s">
        <v>1866</v>
      </c>
      <c r="B2306" s="2">
        <v>1</v>
      </c>
    </row>
    <row r="2307" spans="1:2" x14ac:dyDescent="0.3">
      <c r="A2307" s="9" t="s">
        <v>1425</v>
      </c>
      <c r="B2307" s="2">
        <v>1</v>
      </c>
    </row>
    <row r="2308" spans="1:2" x14ac:dyDescent="0.3">
      <c r="A2308" s="9" t="s">
        <v>2424</v>
      </c>
      <c r="B2308" s="2">
        <v>1</v>
      </c>
    </row>
    <row r="2309" spans="1:2" x14ac:dyDescent="0.3">
      <c r="A2309" s="9" t="s">
        <v>2530</v>
      </c>
      <c r="B2309" s="2">
        <v>1</v>
      </c>
    </row>
    <row r="2310" spans="1:2" x14ac:dyDescent="0.3">
      <c r="A2310" s="9" t="s">
        <v>906</v>
      </c>
      <c r="B2310" s="2">
        <v>1</v>
      </c>
    </row>
    <row r="2311" spans="1:2" x14ac:dyDescent="0.3">
      <c r="A2311" s="9" t="s">
        <v>2603</v>
      </c>
      <c r="B2311" s="2">
        <v>1</v>
      </c>
    </row>
    <row r="2312" spans="1:2" x14ac:dyDescent="0.3">
      <c r="A2312" s="9" t="s">
        <v>2136</v>
      </c>
      <c r="B2312" s="2">
        <v>1</v>
      </c>
    </row>
    <row r="2313" spans="1:2" x14ac:dyDescent="0.3">
      <c r="A2313" s="9" t="s">
        <v>487</v>
      </c>
      <c r="B2313" s="2">
        <v>1</v>
      </c>
    </row>
    <row r="2314" spans="1:2" x14ac:dyDescent="0.3">
      <c r="A2314" s="9" t="s">
        <v>1976</v>
      </c>
      <c r="B2314" s="2">
        <v>1</v>
      </c>
    </row>
    <row r="2315" spans="1:2" x14ac:dyDescent="0.3">
      <c r="A2315" s="9" t="s">
        <v>131</v>
      </c>
      <c r="B2315" s="2">
        <v>1</v>
      </c>
    </row>
    <row r="2316" spans="1:2" x14ac:dyDescent="0.3">
      <c r="A2316" s="9" t="s">
        <v>972</v>
      </c>
      <c r="B2316" s="2">
        <v>1</v>
      </c>
    </row>
    <row r="2317" spans="1:2" x14ac:dyDescent="0.3">
      <c r="A2317" s="9" t="s">
        <v>2748</v>
      </c>
      <c r="B2317" s="2">
        <v>1</v>
      </c>
    </row>
    <row r="2318" spans="1:2" x14ac:dyDescent="0.3">
      <c r="A2318" s="9" t="s">
        <v>2101</v>
      </c>
      <c r="B2318" s="2">
        <v>1</v>
      </c>
    </row>
    <row r="2319" spans="1:2" x14ac:dyDescent="0.3">
      <c r="A2319" s="9" t="s">
        <v>1578</v>
      </c>
      <c r="B2319" s="2">
        <v>1</v>
      </c>
    </row>
    <row r="2320" spans="1:2" x14ac:dyDescent="0.3">
      <c r="A2320" s="9" t="s">
        <v>394</v>
      </c>
      <c r="B2320" s="2">
        <v>1</v>
      </c>
    </row>
    <row r="2321" spans="1:2" x14ac:dyDescent="0.3">
      <c r="A2321" s="9" t="s">
        <v>1409</v>
      </c>
      <c r="B2321" s="2">
        <v>1</v>
      </c>
    </row>
    <row r="2322" spans="1:2" x14ac:dyDescent="0.3">
      <c r="A2322" s="9" t="s">
        <v>1737</v>
      </c>
      <c r="B2322" s="2">
        <v>1</v>
      </c>
    </row>
    <row r="2323" spans="1:2" x14ac:dyDescent="0.3">
      <c r="A2323" s="9" t="s">
        <v>2906</v>
      </c>
      <c r="B2323" s="2">
        <v>1</v>
      </c>
    </row>
    <row r="2324" spans="1:2" x14ac:dyDescent="0.3">
      <c r="A2324" s="9" t="s">
        <v>1329</v>
      </c>
      <c r="B2324" s="2">
        <v>1</v>
      </c>
    </row>
    <row r="2325" spans="1:2" x14ac:dyDescent="0.3">
      <c r="A2325" s="9" t="s">
        <v>949</v>
      </c>
      <c r="B2325" s="2">
        <v>1</v>
      </c>
    </row>
    <row r="2326" spans="1:2" x14ac:dyDescent="0.3">
      <c r="A2326" s="9" t="s">
        <v>1067</v>
      </c>
      <c r="B2326" s="2">
        <v>1</v>
      </c>
    </row>
    <row r="2327" spans="1:2" x14ac:dyDescent="0.3">
      <c r="A2327" s="9" t="s">
        <v>2096</v>
      </c>
      <c r="B2327" s="2">
        <v>1</v>
      </c>
    </row>
    <row r="2328" spans="1:2" x14ac:dyDescent="0.3">
      <c r="A2328" s="9" t="s">
        <v>2547</v>
      </c>
      <c r="B2328" s="2">
        <v>1</v>
      </c>
    </row>
    <row r="2329" spans="1:2" x14ac:dyDescent="0.3">
      <c r="A2329" s="9" t="s">
        <v>2528</v>
      </c>
      <c r="B2329" s="2">
        <v>1</v>
      </c>
    </row>
    <row r="2330" spans="1:2" x14ac:dyDescent="0.3">
      <c r="A2330" s="9" t="s">
        <v>1837</v>
      </c>
      <c r="B2330" s="2">
        <v>1</v>
      </c>
    </row>
    <row r="2331" spans="1:2" x14ac:dyDescent="0.3">
      <c r="A2331" s="9" t="s">
        <v>1792</v>
      </c>
      <c r="B2331" s="2">
        <v>1</v>
      </c>
    </row>
    <row r="2332" spans="1:2" x14ac:dyDescent="0.3">
      <c r="A2332" s="9" t="s">
        <v>546</v>
      </c>
      <c r="B2332" s="2">
        <v>1</v>
      </c>
    </row>
    <row r="2333" spans="1:2" x14ac:dyDescent="0.3">
      <c r="A2333" s="9" t="s">
        <v>347</v>
      </c>
      <c r="B2333" s="2">
        <v>1</v>
      </c>
    </row>
    <row r="2334" spans="1:2" x14ac:dyDescent="0.3">
      <c r="A2334" s="9" t="s">
        <v>692</v>
      </c>
      <c r="B2334" s="2">
        <v>1</v>
      </c>
    </row>
    <row r="2335" spans="1:2" x14ac:dyDescent="0.3">
      <c r="A2335" s="9" t="s">
        <v>653</v>
      </c>
      <c r="B2335" s="2">
        <v>1</v>
      </c>
    </row>
    <row r="2336" spans="1:2" x14ac:dyDescent="0.3">
      <c r="A2336" s="9" t="s">
        <v>2355</v>
      </c>
      <c r="B2336" s="2">
        <v>1</v>
      </c>
    </row>
    <row r="2337" spans="1:2" x14ac:dyDescent="0.3">
      <c r="A2337" s="9" t="s">
        <v>67</v>
      </c>
      <c r="B2337" s="2">
        <v>1</v>
      </c>
    </row>
    <row r="2338" spans="1:2" x14ac:dyDescent="0.3">
      <c r="A2338" s="9" t="s">
        <v>2739</v>
      </c>
      <c r="B2338" s="2">
        <v>1</v>
      </c>
    </row>
    <row r="2339" spans="1:2" x14ac:dyDescent="0.3">
      <c r="A2339" s="9" t="s">
        <v>270</v>
      </c>
      <c r="B2339" s="2">
        <v>1</v>
      </c>
    </row>
    <row r="2340" spans="1:2" x14ac:dyDescent="0.3">
      <c r="A2340" s="9" t="s">
        <v>1645</v>
      </c>
      <c r="B2340" s="2">
        <v>1</v>
      </c>
    </row>
    <row r="2341" spans="1:2" x14ac:dyDescent="0.3">
      <c r="A2341" s="9" t="s">
        <v>2245</v>
      </c>
      <c r="B2341" s="2">
        <v>1</v>
      </c>
    </row>
    <row r="2342" spans="1:2" x14ac:dyDescent="0.3">
      <c r="A2342" s="9" t="s">
        <v>1942</v>
      </c>
      <c r="B2342" s="2">
        <v>1</v>
      </c>
    </row>
    <row r="2343" spans="1:2" x14ac:dyDescent="0.3">
      <c r="A2343" s="9" t="s">
        <v>1214</v>
      </c>
      <c r="B2343" s="2">
        <v>1</v>
      </c>
    </row>
    <row r="2344" spans="1:2" x14ac:dyDescent="0.3">
      <c r="A2344" s="9" t="s">
        <v>2951</v>
      </c>
      <c r="B2344" s="2">
        <v>1</v>
      </c>
    </row>
    <row r="2345" spans="1:2" x14ac:dyDescent="0.3">
      <c r="A2345" s="9" t="s">
        <v>381</v>
      </c>
      <c r="B2345" s="2">
        <v>1</v>
      </c>
    </row>
    <row r="2346" spans="1:2" x14ac:dyDescent="0.3">
      <c r="A2346" s="9" t="s">
        <v>508</v>
      </c>
      <c r="B2346" s="2">
        <v>1</v>
      </c>
    </row>
    <row r="2347" spans="1:2" x14ac:dyDescent="0.3">
      <c r="A2347" s="9" t="s">
        <v>135</v>
      </c>
      <c r="B2347" s="2">
        <v>1</v>
      </c>
    </row>
    <row r="2348" spans="1:2" x14ac:dyDescent="0.3">
      <c r="A2348" s="9" t="s">
        <v>2756</v>
      </c>
      <c r="B2348" s="2">
        <v>1</v>
      </c>
    </row>
    <row r="2349" spans="1:2" x14ac:dyDescent="0.3">
      <c r="A2349" s="9" t="s">
        <v>797</v>
      </c>
      <c r="B2349" s="2">
        <v>1</v>
      </c>
    </row>
    <row r="2350" spans="1:2" x14ac:dyDescent="0.3">
      <c r="A2350" s="9" t="s">
        <v>1899</v>
      </c>
      <c r="B2350" s="2">
        <v>1</v>
      </c>
    </row>
    <row r="2351" spans="1:2" x14ac:dyDescent="0.3">
      <c r="A2351" s="9" t="s">
        <v>758</v>
      </c>
      <c r="B2351" s="2">
        <v>1</v>
      </c>
    </row>
    <row r="2352" spans="1:2" x14ac:dyDescent="0.3">
      <c r="A2352" s="9" t="s">
        <v>2389</v>
      </c>
      <c r="B2352" s="2">
        <v>1</v>
      </c>
    </row>
    <row r="2353" spans="1:2" x14ac:dyDescent="0.3">
      <c r="A2353" s="9" t="s">
        <v>2926</v>
      </c>
      <c r="B2353" s="2">
        <v>1</v>
      </c>
    </row>
    <row r="2354" spans="1:2" x14ac:dyDescent="0.3">
      <c r="A2354" s="9" t="s">
        <v>893</v>
      </c>
      <c r="B2354" s="2">
        <v>1</v>
      </c>
    </row>
    <row r="2355" spans="1:2" x14ac:dyDescent="0.3">
      <c r="A2355" s="9" t="s">
        <v>1997</v>
      </c>
      <c r="B2355" s="2">
        <v>1</v>
      </c>
    </row>
    <row r="2356" spans="1:2" x14ac:dyDescent="0.3">
      <c r="A2356" s="9" t="s">
        <v>2430</v>
      </c>
      <c r="B2356" s="2">
        <v>1</v>
      </c>
    </row>
    <row r="2357" spans="1:2" x14ac:dyDescent="0.3">
      <c r="A2357" s="9" t="s">
        <v>767</v>
      </c>
      <c r="B2357" s="2">
        <v>1</v>
      </c>
    </row>
    <row r="2358" spans="1:2" x14ac:dyDescent="0.3">
      <c r="A2358" s="9" t="s">
        <v>1834</v>
      </c>
      <c r="B2358" s="2">
        <v>1</v>
      </c>
    </row>
    <row r="2359" spans="1:2" x14ac:dyDescent="0.3">
      <c r="A2359" s="9" t="s">
        <v>1257</v>
      </c>
      <c r="B2359" s="2">
        <v>1</v>
      </c>
    </row>
    <row r="2360" spans="1:2" x14ac:dyDescent="0.3">
      <c r="A2360" s="9" t="s">
        <v>1034</v>
      </c>
      <c r="B2360" s="2">
        <v>1</v>
      </c>
    </row>
    <row r="2361" spans="1:2" x14ac:dyDescent="0.3">
      <c r="A2361" s="9" t="s">
        <v>2969</v>
      </c>
      <c r="B2361" s="2">
        <v>1</v>
      </c>
    </row>
    <row r="2362" spans="1:2" x14ac:dyDescent="0.3">
      <c r="A2362" s="9" t="s">
        <v>2223</v>
      </c>
      <c r="B2362" s="2">
        <v>1</v>
      </c>
    </row>
    <row r="2363" spans="1:2" x14ac:dyDescent="0.3">
      <c r="A2363" s="9" t="s">
        <v>1854</v>
      </c>
      <c r="B2363" s="2">
        <v>1</v>
      </c>
    </row>
    <row r="2364" spans="1:2" x14ac:dyDescent="0.3">
      <c r="A2364" s="9" t="s">
        <v>2995</v>
      </c>
      <c r="B2364" s="2">
        <v>1</v>
      </c>
    </row>
    <row r="2365" spans="1:2" x14ac:dyDescent="0.3">
      <c r="A2365" s="9" t="s">
        <v>2556</v>
      </c>
      <c r="B2365" s="2">
        <v>1</v>
      </c>
    </row>
    <row r="2366" spans="1:2" x14ac:dyDescent="0.3">
      <c r="A2366" s="9" t="s">
        <v>880</v>
      </c>
      <c r="B2366" s="2">
        <v>1</v>
      </c>
    </row>
    <row r="2367" spans="1:2" x14ac:dyDescent="0.3">
      <c r="A2367" s="9" t="s">
        <v>2433</v>
      </c>
      <c r="B2367" s="2">
        <v>1</v>
      </c>
    </row>
    <row r="2368" spans="1:2" x14ac:dyDescent="0.3">
      <c r="A2368" s="9" t="s">
        <v>1062</v>
      </c>
      <c r="B2368" s="2">
        <v>1</v>
      </c>
    </row>
    <row r="2369" spans="1:2" x14ac:dyDescent="0.3">
      <c r="A2369" s="9" t="s">
        <v>990</v>
      </c>
      <c r="B2369" s="2">
        <v>1</v>
      </c>
    </row>
    <row r="2370" spans="1:2" x14ac:dyDescent="0.3">
      <c r="A2370" s="9" t="s">
        <v>2273</v>
      </c>
      <c r="B2370" s="2">
        <v>1</v>
      </c>
    </row>
    <row r="2371" spans="1:2" x14ac:dyDescent="0.3">
      <c r="A2371" s="9" t="s">
        <v>856</v>
      </c>
      <c r="B2371" s="2">
        <v>1</v>
      </c>
    </row>
    <row r="2372" spans="1:2" x14ac:dyDescent="0.3">
      <c r="A2372" s="9" t="s">
        <v>2623</v>
      </c>
      <c r="B2372" s="2">
        <v>1</v>
      </c>
    </row>
    <row r="2373" spans="1:2" x14ac:dyDescent="0.3">
      <c r="A2373" s="9" t="s">
        <v>1995</v>
      </c>
      <c r="B2373" s="2">
        <v>1</v>
      </c>
    </row>
    <row r="2374" spans="1:2" x14ac:dyDescent="0.3">
      <c r="A2374" s="9" t="s">
        <v>2279</v>
      </c>
      <c r="B2374" s="2">
        <v>1</v>
      </c>
    </row>
    <row r="2375" spans="1:2" x14ac:dyDescent="0.3">
      <c r="A2375" s="9" t="s">
        <v>2169</v>
      </c>
      <c r="B2375" s="2">
        <v>1</v>
      </c>
    </row>
    <row r="2376" spans="1:2" x14ac:dyDescent="0.3">
      <c r="A2376" s="9" t="s">
        <v>539</v>
      </c>
      <c r="B2376" s="2">
        <v>1</v>
      </c>
    </row>
    <row r="2377" spans="1:2" x14ac:dyDescent="0.3">
      <c r="A2377" s="9" t="s">
        <v>2716</v>
      </c>
      <c r="B2377" s="2">
        <v>1</v>
      </c>
    </row>
    <row r="2378" spans="1:2" x14ac:dyDescent="0.3">
      <c r="A2378" s="9" t="s">
        <v>1519</v>
      </c>
      <c r="B2378" s="2">
        <v>1</v>
      </c>
    </row>
    <row r="2379" spans="1:2" x14ac:dyDescent="0.3">
      <c r="A2379" s="9" t="s">
        <v>430</v>
      </c>
      <c r="B2379" s="2">
        <v>1</v>
      </c>
    </row>
    <row r="2380" spans="1:2" x14ac:dyDescent="0.3">
      <c r="A2380" s="9" t="s">
        <v>1752</v>
      </c>
      <c r="B2380" s="2">
        <v>1</v>
      </c>
    </row>
    <row r="2381" spans="1:2" x14ac:dyDescent="0.3">
      <c r="A2381" s="9" t="s">
        <v>2902</v>
      </c>
      <c r="B2381" s="2">
        <v>1</v>
      </c>
    </row>
    <row r="2382" spans="1:2" x14ac:dyDescent="0.3">
      <c r="A2382" s="9" t="s">
        <v>1452</v>
      </c>
      <c r="B2382" s="2">
        <v>1</v>
      </c>
    </row>
    <row r="2383" spans="1:2" x14ac:dyDescent="0.3">
      <c r="A2383" s="9" t="s">
        <v>649</v>
      </c>
      <c r="B2383" s="2">
        <v>1</v>
      </c>
    </row>
    <row r="2384" spans="1:2" x14ac:dyDescent="0.3">
      <c r="A2384" s="9" t="s">
        <v>2802</v>
      </c>
      <c r="B2384" s="2">
        <v>1</v>
      </c>
    </row>
    <row r="2385" spans="1:5" x14ac:dyDescent="0.3">
      <c r="A2385" s="9" t="s">
        <v>2445</v>
      </c>
      <c r="B2385" s="2">
        <v>1</v>
      </c>
    </row>
    <row r="2386" spans="1:5" x14ac:dyDescent="0.3">
      <c r="A2386" s="9" t="s">
        <v>979</v>
      </c>
      <c r="B2386" s="2">
        <v>1</v>
      </c>
    </row>
    <row r="2387" spans="1:5" x14ac:dyDescent="0.3">
      <c r="A2387" s="9" t="s">
        <v>1172</v>
      </c>
      <c r="B2387" s="2">
        <v>1</v>
      </c>
    </row>
    <row r="2388" spans="1:5" x14ac:dyDescent="0.3">
      <c r="A2388" s="9" t="s">
        <v>827</v>
      </c>
      <c r="B2388" s="2">
        <v>1</v>
      </c>
    </row>
    <row r="2389" spans="1:5" x14ac:dyDescent="0.3">
      <c r="A2389" s="9" t="s">
        <v>187</v>
      </c>
      <c r="B2389" s="2">
        <v>1</v>
      </c>
    </row>
    <row r="2390" spans="1:5" x14ac:dyDescent="0.3">
      <c r="A2390" s="9" t="s">
        <v>1713</v>
      </c>
      <c r="B2390" s="2">
        <v>1</v>
      </c>
    </row>
    <row r="2391" spans="1:5" x14ac:dyDescent="0.3">
      <c r="A2391" s="9" t="s">
        <v>2849</v>
      </c>
      <c r="B2391" s="2">
        <v>1</v>
      </c>
    </row>
    <row r="2392" spans="1:5" x14ac:dyDescent="0.3">
      <c r="A2392" s="9" t="s">
        <v>1150</v>
      </c>
      <c r="B2392" s="2">
        <v>1</v>
      </c>
    </row>
    <row r="2393" spans="1:5" x14ac:dyDescent="0.3">
      <c r="A2393" s="9" t="s">
        <v>1223</v>
      </c>
      <c r="B2393" s="2">
        <v>1</v>
      </c>
    </row>
    <row r="2394" spans="1:5" x14ac:dyDescent="0.3">
      <c r="A2394" s="9" t="s">
        <v>986</v>
      </c>
      <c r="B2394" s="2">
        <v>1</v>
      </c>
    </row>
    <row r="2395" spans="1:5" x14ac:dyDescent="0.3">
      <c r="A2395" s="9" t="s">
        <v>2646</v>
      </c>
      <c r="B2395" s="2">
        <v>1</v>
      </c>
    </row>
    <row r="2396" spans="1:5" x14ac:dyDescent="0.3">
      <c r="A2396" s="9" t="s">
        <v>573</v>
      </c>
      <c r="B2396" s="2">
        <v>1</v>
      </c>
    </row>
    <row r="2398" spans="1:5" x14ac:dyDescent="0.3">
      <c r="A2398" s="8" t="s">
        <v>3027</v>
      </c>
      <c r="B2398" s="2" t="s">
        <v>3046</v>
      </c>
      <c r="D2398" s="8" t="s">
        <v>3027</v>
      </c>
      <c r="E2398" s="2" t="s">
        <v>3046</v>
      </c>
    </row>
    <row r="2399" spans="1:5" x14ac:dyDescent="0.3">
      <c r="A2399" s="9" t="s">
        <v>723</v>
      </c>
      <c r="B2399" s="2">
        <v>3</v>
      </c>
      <c r="D2399" s="9" t="s">
        <v>723</v>
      </c>
      <c r="E2399" s="2">
        <v>3</v>
      </c>
    </row>
    <row r="2400" spans="1:5" x14ac:dyDescent="0.3">
      <c r="A2400" s="9" t="s">
        <v>1154</v>
      </c>
      <c r="B2400" s="2">
        <v>2</v>
      </c>
      <c r="D2400" s="9" t="s">
        <v>1164</v>
      </c>
      <c r="E2400" s="2">
        <v>2</v>
      </c>
    </row>
    <row r="2401" spans="1:5" x14ac:dyDescent="0.3">
      <c r="A2401" s="9" t="s">
        <v>472</v>
      </c>
      <c r="B2401" s="2">
        <v>2</v>
      </c>
      <c r="D2401" s="9" t="s">
        <v>472</v>
      </c>
      <c r="E2401" s="2">
        <v>2</v>
      </c>
    </row>
    <row r="2402" spans="1:5" x14ac:dyDescent="0.3">
      <c r="A2402" s="9" t="s">
        <v>1094</v>
      </c>
      <c r="B2402" s="2">
        <v>2</v>
      </c>
      <c r="D2402" s="9" t="s">
        <v>728</v>
      </c>
      <c r="E2402" s="2">
        <v>2</v>
      </c>
    </row>
    <row r="2403" spans="1:5" x14ac:dyDescent="0.3">
      <c r="A2403" s="9" t="s">
        <v>2000</v>
      </c>
      <c r="B2403" s="2">
        <v>2</v>
      </c>
      <c r="D2403" s="9" t="s">
        <v>2678</v>
      </c>
      <c r="E2403" s="2">
        <v>2</v>
      </c>
    </row>
    <row r="2404" spans="1:5" x14ac:dyDescent="0.3">
      <c r="A2404" s="9" t="s">
        <v>1708</v>
      </c>
      <c r="B2404" s="2">
        <v>2</v>
      </c>
      <c r="D2404" s="9" t="s">
        <v>1326</v>
      </c>
      <c r="E2404" s="2">
        <v>2</v>
      </c>
    </row>
    <row r="2405" spans="1:5" x14ac:dyDescent="0.3">
      <c r="A2405" s="9" t="s">
        <v>1164</v>
      </c>
      <c r="B2405" s="2">
        <v>2</v>
      </c>
      <c r="D2405" s="9" t="s">
        <v>448</v>
      </c>
      <c r="E2405" s="2">
        <v>2</v>
      </c>
    </row>
    <row r="2406" spans="1:5" x14ac:dyDescent="0.3">
      <c r="A2406" s="9" t="s">
        <v>728</v>
      </c>
      <c r="B2406" s="2">
        <v>2</v>
      </c>
      <c r="D2406" s="9" t="s">
        <v>1154</v>
      </c>
      <c r="E2406" s="2">
        <v>2</v>
      </c>
    </row>
    <row r="2407" spans="1:5" x14ac:dyDescent="0.3">
      <c r="A2407" s="9" t="s">
        <v>1971</v>
      </c>
      <c r="B2407" s="2">
        <v>2</v>
      </c>
      <c r="D2407" s="9" t="s">
        <v>1971</v>
      </c>
      <c r="E2407" s="2">
        <v>2</v>
      </c>
    </row>
    <row r="2408" spans="1:5" x14ac:dyDescent="0.3">
      <c r="A2408" s="9" t="s">
        <v>2312</v>
      </c>
      <c r="B2408" s="2">
        <v>2</v>
      </c>
      <c r="D2408" s="9" t="s">
        <v>1094</v>
      </c>
      <c r="E2408" s="2">
        <v>2</v>
      </c>
    </row>
    <row r="2409" spans="1:5" x14ac:dyDescent="0.3">
      <c r="A2409" s="9" t="s">
        <v>448</v>
      </c>
      <c r="B2409" s="2">
        <v>2</v>
      </c>
      <c r="D2409" s="9" t="s">
        <v>2312</v>
      </c>
      <c r="E2409" s="2">
        <v>2</v>
      </c>
    </row>
    <row r="2410" spans="1:5" x14ac:dyDescent="0.3">
      <c r="A2410" s="9" t="s">
        <v>2678</v>
      </c>
      <c r="B2410" s="2">
        <v>2</v>
      </c>
      <c r="D2410" s="9" t="s">
        <v>1708</v>
      </c>
      <c r="E2410" s="2">
        <v>2</v>
      </c>
    </row>
    <row r="2411" spans="1:5" x14ac:dyDescent="0.3">
      <c r="A2411" s="9" t="s">
        <v>1589</v>
      </c>
      <c r="B2411" s="2">
        <v>2</v>
      </c>
      <c r="D2411" s="9" t="s">
        <v>1589</v>
      </c>
      <c r="E2411" s="2">
        <v>2</v>
      </c>
    </row>
    <row r="2412" spans="1:5" x14ac:dyDescent="0.3">
      <c r="A2412" s="9" t="s">
        <v>1326</v>
      </c>
      <c r="B2412" s="2">
        <v>2</v>
      </c>
      <c r="D2412" s="9" t="s">
        <v>2000</v>
      </c>
      <c r="E2412" s="2">
        <v>2</v>
      </c>
    </row>
    <row r="2413" spans="1:5" x14ac:dyDescent="0.3">
      <c r="A2413" s="9" t="s">
        <v>185</v>
      </c>
      <c r="B2413" s="2">
        <v>1</v>
      </c>
    </row>
    <row r="2414" spans="1:5" x14ac:dyDescent="0.3">
      <c r="A2414" s="9" t="s">
        <v>144</v>
      </c>
      <c r="B2414" s="2">
        <v>1</v>
      </c>
    </row>
    <row r="2415" spans="1:5" x14ac:dyDescent="0.3">
      <c r="A2415" s="9" t="s">
        <v>813</v>
      </c>
      <c r="B2415" s="2">
        <v>1</v>
      </c>
    </row>
    <row r="2416" spans="1:5" x14ac:dyDescent="0.3">
      <c r="A2416" s="9" t="s">
        <v>2953</v>
      </c>
      <c r="B2416" s="2">
        <v>1</v>
      </c>
    </row>
    <row r="2417" spans="1:2" x14ac:dyDescent="0.3">
      <c r="A2417" s="9" t="s">
        <v>610</v>
      </c>
      <c r="B2417" s="2">
        <v>1</v>
      </c>
    </row>
    <row r="2418" spans="1:2" x14ac:dyDescent="0.3">
      <c r="A2418" s="9" t="s">
        <v>117</v>
      </c>
      <c r="B2418" s="2">
        <v>1</v>
      </c>
    </row>
    <row r="2419" spans="1:2" x14ac:dyDescent="0.3">
      <c r="A2419" s="9" t="s">
        <v>437</v>
      </c>
      <c r="B2419" s="2">
        <v>1</v>
      </c>
    </row>
    <row r="2420" spans="1:2" x14ac:dyDescent="0.3">
      <c r="A2420" s="9" t="s">
        <v>1199</v>
      </c>
      <c r="B2420" s="2">
        <v>1</v>
      </c>
    </row>
    <row r="2421" spans="1:2" x14ac:dyDescent="0.3">
      <c r="A2421" s="9" t="s">
        <v>2610</v>
      </c>
      <c r="B2421" s="2">
        <v>1</v>
      </c>
    </row>
    <row r="2422" spans="1:2" x14ac:dyDescent="0.3">
      <c r="A2422" s="9" t="s">
        <v>2159</v>
      </c>
      <c r="B2422" s="2">
        <v>1</v>
      </c>
    </row>
    <row r="2423" spans="1:2" x14ac:dyDescent="0.3">
      <c r="A2423" s="9" t="s">
        <v>708</v>
      </c>
      <c r="B2423" s="2">
        <v>1</v>
      </c>
    </row>
    <row r="2424" spans="1:2" x14ac:dyDescent="0.3">
      <c r="A2424" s="9" t="s">
        <v>2493</v>
      </c>
      <c r="B2424" s="2">
        <v>1</v>
      </c>
    </row>
    <row r="2425" spans="1:2" x14ac:dyDescent="0.3">
      <c r="A2425" s="9" t="s">
        <v>2024</v>
      </c>
      <c r="B2425" s="2">
        <v>1</v>
      </c>
    </row>
    <row r="2426" spans="1:2" x14ac:dyDescent="0.3">
      <c r="A2426" s="9" t="s">
        <v>2843</v>
      </c>
      <c r="B2426" s="2">
        <v>1</v>
      </c>
    </row>
    <row r="2427" spans="1:2" x14ac:dyDescent="0.3">
      <c r="A2427" s="9" t="s">
        <v>2710</v>
      </c>
      <c r="B2427" s="2">
        <v>1</v>
      </c>
    </row>
    <row r="2428" spans="1:2" x14ac:dyDescent="0.3">
      <c r="A2428" s="9" t="s">
        <v>17</v>
      </c>
      <c r="B2428" s="2">
        <v>1</v>
      </c>
    </row>
    <row r="2429" spans="1:2" x14ac:dyDescent="0.3">
      <c r="A2429" s="9" t="s">
        <v>2436</v>
      </c>
      <c r="B2429" s="2">
        <v>1</v>
      </c>
    </row>
    <row r="2430" spans="1:2" x14ac:dyDescent="0.3">
      <c r="A2430" s="9" t="s">
        <v>2787</v>
      </c>
      <c r="B2430" s="2">
        <v>1</v>
      </c>
    </row>
    <row r="2431" spans="1:2" x14ac:dyDescent="0.3">
      <c r="A2431" s="9" t="s">
        <v>2534</v>
      </c>
      <c r="B2431" s="2">
        <v>1</v>
      </c>
    </row>
    <row r="2432" spans="1:2" x14ac:dyDescent="0.3">
      <c r="A2432" s="9" t="s">
        <v>820</v>
      </c>
      <c r="B2432" s="2">
        <v>1</v>
      </c>
    </row>
    <row r="2433" spans="1:2" x14ac:dyDescent="0.3">
      <c r="A2433" s="9" t="s">
        <v>1106</v>
      </c>
      <c r="B2433" s="2">
        <v>1</v>
      </c>
    </row>
    <row r="2434" spans="1:2" x14ac:dyDescent="0.3">
      <c r="A2434" s="9" t="s">
        <v>1801</v>
      </c>
      <c r="B2434" s="2">
        <v>1</v>
      </c>
    </row>
    <row r="2435" spans="1:2" x14ac:dyDescent="0.3">
      <c r="A2435" s="9" t="s">
        <v>909</v>
      </c>
      <c r="B2435" s="2">
        <v>1</v>
      </c>
    </row>
    <row r="2436" spans="1:2" x14ac:dyDescent="0.3">
      <c r="A2436" s="9" t="s">
        <v>474</v>
      </c>
      <c r="B2436" s="2">
        <v>1</v>
      </c>
    </row>
    <row r="2437" spans="1:2" x14ac:dyDescent="0.3">
      <c r="A2437" s="9" t="s">
        <v>2269</v>
      </c>
      <c r="B2437" s="2">
        <v>1</v>
      </c>
    </row>
    <row r="2438" spans="1:2" x14ac:dyDescent="0.3">
      <c r="A2438" s="9" t="s">
        <v>1204</v>
      </c>
      <c r="B2438" s="2">
        <v>1</v>
      </c>
    </row>
    <row r="2439" spans="1:2" x14ac:dyDescent="0.3">
      <c r="A2439" s="9" t="s">
        <v>1361</v>
      </c>
      <c r="B2439" s="2">
        <v>1</v>
      </c>
    </row>
    <row r="2440" spans="1:2" x14ac:dyDescent="0.3">
      <c r="A2440" s="9" t="s">
        <v>337</v>
      </c>
      <c r="B2440" s="2">
        <v>1</v>
      </c>
    </row>
    <row r="2441" spans="1:2" x14ac:dyDescent="0.3">
      <c r="A2441" s="9" t="s">
        <v>773</v>
      </c>
      <c r="B2441" s="2">
        <v>1</v>
      </c>
    </row>
    <row r="2442" spans="1:2" x14ac:dyDescent="0.3">
      <c r="A2442" s="9" t="s">
        <v>1380</v>
      </c>
      <c r="B2442" s="2">
        <v>1</v>
      </c>
    </row>
    <row r="2443" spans="1:2" x14ac:dyDescent="0.3">
      <c r="A2443" s="9" t="s">
        <v>2931</v>
      </c>
      <c r="B2443" s="2">
        <v>1</v>
      </c>
    </row>
    <row r="2444" spans="1:2" x14ac:dyDescent="0.3">
      <c r="A2444" s="9" t="s">
        <v>195</v>
      </c>
      <c r="B2444" s="2">
        <v>1</v>
      </c>
    </row>
    <row r="2445" spans="1:2" x14ac:dyDescent="0.3">
      <c r="A2445" s="9" t="s">
        <v>359</v>
      </c>
      <c r="B2445" s="2">
        <v>1</v>
      </c>
    </row>
    <row r="2446" spans="1:2" x14ac:dyDescent="0.3">
      <c r="A2446" s="9" t="s">
        <v>2782</v>
      </c>
      <c r="B2446" s="2">
        <v>1</v>
      </c>
    </row>
    <row r="2447" spans="1:2" x14ac:dyDescent="0.3">
      <c r="A2447" s="9" t="s">
        <v>2452</v>
      </c>
      <c r="B2447" s="2">
        <v>1</v>
      </c>
    </row>
    <row r="2448" spans="1:2" x14ac:dyDescent="0.3">
      <c r="A2448" s="9" t="s">
        <v>2287</v>
      </c>
      <c r="B2448" s="2">
        <v>1</v>
      </c>
    </row>
    <row r="2449" spans="1:2" x14ac:dyDescent="0.3">
      <c r="A2449" s="9" t="s">
        <v>321</v>
      </c>
      <c r="B2449" s="2">
        <v>1</v>
      </c>
    </row>
    <row r="2450" spans="1:2" x14ac:dyDescent="0.3">
      <c r="A2450" s="9" t="s">
        <v>2123</v>
      </c>
      <c r="B2450" s="2">
        <v>1</v>
      </c>
    </row>
    <row r="2451" spans="1:2" x14ac:dyDescent="0.3">
      <c r="A2451" s="9" t="s">
        <v>866</v>
      </c>
      <c r="B2451" s="2">
        <v>1</v>
      </c>
    </row>
    <row r="2452" spans="1:2" x14ac:dyDescent="0.3">
      <c r="A2452" s="9" t="s">
        <v>943</v>
      </c>
      <c r="B2452" s="2">
        <v>1</v>
      </c>
    </row>
    <row r="2453" spans="1:2" x14ac:dyDescent="0.3">
      <c r="A2453" s="9" t="s">
        <v>2666</v>
      </c>
      <c r="B2453" s="2">
        <v>1</v>
      </c>
    </row>
    <row r="2454" spans="1:2" x14ac:dyDescent="0.3">
      <c r="A2454" s="9" t="s">
        <v>2126</v>
      </c>
      <c r="B2454" s="2">
        <v>1</v>
      </c>
    </row>
    <row r="2455" spans="1:2" x14ac:dyDescent="0.3">
      <c r="A2455" s="9" t="s">
        <v>1235</v>
      </c>
      <c r="B2455" s="2">
        <v>1</v>
      </c>
    </row>
    <row r="2456" spans="1:2" x14ac:dyDescent="0.3">
      <c r="A2456" s="9" t="s">
        <v>2394</v>
      </c>
      <c r="B2456" s="2">
        <v>1</v>
      </c>
    </row>
    <row r="2457" spans="1:2" x14ac:dyDescent="0.3">
      <c r="A2457" s="9" t="s">
        <v>2916</v>
      </c>
      <c r="B2457" s="2">
        <v>1</v>
      </c>
    </row>
    <row r="2458" spans="1:2" x14ac:dyDescent="0.3">
      <c r="A2458" s="9" t="s">
        <v>1371</v>
      </c>
      <c r="B2458" s="2">
        <v>1</v>
      </c>
    </row>
    <row r="2459" spans="1:2" x14ac:dyDescent="0.3">
      <c r="A2459" s="9" t="s">
        <v>730</v>
      </c>
      <c r="B2459" s="2">
        <v>1</v>
      </c>
    </row>
    <row r="2460" spans="1:2" x14ac:dyDescent="0.3">
      <c r="A2460" s="9" t="s">
        <v>1002</v>
      </c>
      <c r="B2460" s="2">
        <v>1</v>
      </c>
    </row>
    <row r="2461" spans="1:2" x14ac:dyDescent="0.3">
      <c r="A2461" s="9" t="s">
        <v>1813</v>
      </c>
      <c r="B2461" s="2">
        <v>1</v>
      </c>
    </row>
    <row r="2462" spans="1:2" x14ac:dyDescent="0.3">
      <c r="A2462" s="9" t="s">
        <v>563</v>
      </c>
      <c r="B2462" s="2">
        <v>1</v>
      </c>
    </row>
    <row r="2463" spans="1:2" x14ac:dyDescent="0.3">
      <c r="A2463" s="9" t="s">
        <v>1287</v>
      </c>
      <c r="B2463" s="2">
        <v>1</v>
      </c>
    </row>
    <row r="2464" spans="1:2" x14ac:dyDescent="0.3">
      <c r="A2464" s="9" t="s">
        <v>1926</v>
      </c>
      <c r="B2464" s="2">
        <v>1</v>
      </c>
    </row>
    <row r="2465" spans="1:2" x14ac:dyDescent="0.3">
      <c r="A2465" s="9" t="s">
        <v>896</v>
      </c>
      <c r="B2465" s="2">
        <v>1</v>
      </c>
    </row>
    <row r="2466" spans="1:2" x14ac:dyDescent="0.3">
      <c r="A2466" s="9" t="s">
        <v>282</v>
      </c>
      <c r="B2466" s="2">
        <v>1</v>
      </c>
    </row>
    <row r="2467" spans="1:2" x14ac:dyDescent="0.3">
      <c r="A2467" s="9" t="s">
        <v>2573</v>
      </c>
      <c r="B2467" s="2">
        <v>1</v>
      </c>
    </row>
    <row r="2468" spans="1:2" x14ac:dyDescent="0.3">
      <c r="A2468" s="9" t="s">
        <v>2106</v>
      </c>
      <c r="B2468" s="2">
        <v>1</v>
      </c>
    </row>
    <row r="2469" spans="1:2" x14ac:dyDescent="0.3">
      <c r="A2469" s="9" t="s">
        <v>2128</v>
      </c>
      <c r="B2469" s="2">
        <v>1</v>
      </c>
    </row>
    <row r="2470" spans="1:2" x14ac:dyDescent="0.3">
      <c r="A2470" s="9" t="s">
        <v>1089</v>
      </c>
      <c r="B2470" s="2">
        <v>1</v>
      </c>
    </row>
    <row r="2471" spans="1:2" x14ac:dyDescent="0.3">
      <c r="A2471" s="9" t="s">
        <v>2978</v>
      </c>
      <c r="B2471" s="2">
        <v>1</v>
      </c>
    </row>
    <row r="2472" spans="1:2" x14ac:dyDescent="0.3">
      <c r="A2472" s="9" t="s">
        <v>1017</v>
      </c>
      <c r="B2472" s="2">
        <v>1</v>
      </c>
    </row>
    <row r="2473" spans="1:2" x14ac:dyDescent="0.3">
      <c r="A2473" s="9" t="s">
        <v>1487</v>
      </c>
      <c r="B2473" s="2">
        <v>1</v>
      </c>
    </row>
    <row r="2474" spans="1:2" x14ac:dyDescent="0.3">
      <c r="A2474" s="9" t="s">
        <v>912</v>
      </c>
      <c r="B2474" s="2">
        <v>1</v>
      </c>
    </row>
    <row r="2475" spans="1:2" x14ac:dyDescent="0.3">
      <c r="A2475" s="9" t="s">
        <v>90</v>
      </c>
      <c r="B2475" s="2">
        <v>1</v>
      </c>
    </row>
    <row r="2476" spans="1:2" x14ac:dyDescent="0.3">
      <c r="A2476" s="9" t="s">
        <v>800</v>
      </c>
      <c r="B2476" s="2">
        <v>1</v>
      </c>
    </row>
    <row r="2477" spans="1:2" x14ac:dyDescent="0.3">
      <c r="A2477" s="9" t="s">
        <v>427</v>
      </c>
      <c r="B2477" s="2">
        <v>1</v>
      </c>
    </row>
    <row r="2478" spans="1:2" x14ac:dyDescent="0.3">
      <c r="A2478" s="9" t="s">
        <v>2854</v>
      </c>
      <c r="B2478" s="2">
        <v>1</v>
      </c>
    </row>
    <row r="2479" spans="1:2" x14ac:dyDescent="0.3">
      <c r="A2479" s="9" t="s">
        <v>2450</v>
      </c>
      <c r="B2479" s="2">
        <v>1</v>
      </c>
    </row>
    <row r="2480" spans="1:2" x14ac:dyDescent="0.3">
      <c r="A2480" s="9" t="s">
        <v>2980</v>
      </c>
      <c r="B2480" s="2">
        <v>1</v>
      </c>
    </row>
    <row r="2481" spans="1:2" x14ac:dyDescent="0.3">
      <c r="A2481" s="9" t="s">
        <v>498</v>
      </c>
      <c r="B2481" s="2">
        <v>1</v>
      </c>
    </row>
    <row r="2482" spans="1:2" x14ac:dyDescent="0.3">
      <c r="A2482" s="9" t="s">
        <v>1311</v>
      </c>
      <c r="B2482" s="2">
        <v>1</v>
      </c>
    </row>
    <row r="2483" spans="1:2" x14ac:dyDescent="0.3">
      <c r="A2483" s="9" t="s">
        <v>996</v>
      </c>
      <c r="B2483" s="2">
        <v>1</v>
      </c>
    </row>
    <row r="2484" spans="1:2" x14ac:dyDescent="0.3">
      <c r="A2484" s="9" t="s">
        <v>1259</v>
      </c>
      <c r="B2484" s="2">
        <v>1</v>
      </c>
    </row>
    <row r="2485" spans="1:2" x14ac:dyDescent="0.3">
      <c r="A2485" s="9" t="s">
        <v>1512</v>
      </c>
      <c r="B2485" s="2">
        <v>1</v>
      </c>
    </row>
    <row r="2486" spans="1:2" x14ac:dyDescent="0.3">
      <c r="A2486" s="9" t="s">
        <v>947</v>
      </c>
      <c r="B2486" s="2">
        <v>1</v>
      </c>
    </row>
    <row r="2487" spans="1:2" x14ac:dyDescent="0.3">
      <c r="A2487" s="9" t="s">
        <v>695</v>
      </c>
      <c r="B2487" s="2">
        <v>1</v>
      </c>
    </row>
    <row r="2488" spans="1:2" x14ac:dyDescent="0.3">
      <c r="A2488" s="9" t="s">
        <v>1400</v>
      </c>
      <c r="B2488" s="2">
        <v>1</v>
      </c>
    </row>
    <row r="2489" spans="1:2" x14ac:dyDescent="0.3">
      <c r="A2489" s="9" t="s">
        <v>54</v>
      </c>
      <c r="B2489" s="2">
        <v>1</v>
      </c>
    </row>
    <row r="2490" spans="1:2" x14ac:dyDescent="0.3">
      <c r="A2490" s="9" t="s">
        <v>1822</v>
      </c>
      <c r="B2490" s="2">
        <v>1</v>
      </c>
    </row>
    <row r="2491" spans="1:2" x14ac:dyDescent="0.3">
      <c r="A2491" s="9" t="s">
        <v>247</v>
      </c>
      <c r="B2491" s="2">
        <v>1</v>
      </c>
    </row>
    <row r="2492" spans="1:2" x14ac:dyDescent="0.3">
      <c r="A2492" s="9" t="s">
        <v>77</v>
      </c>
      <c r="B2492" s="2">
        <v>1</v>
      </c>
    </row>
    <row r="2493" spans="1:2" x14ac:dyDescent="0.3">
      <c r="A2493" s="9" t="s">
        <v>1014</v>
      </c>
      <c r="B2493" s="2">
        <v>1</v>
      </c>
    </row>
    <row r="2494" spans="1:2" x14ac:dyDescent="0.3">
      <c r="A2494" s="9" t="s">
        <v>2967</v>
      </c>
      <c r="B2494" s="2">
        <v>1</v>
      </c>
    </row>
    <row r="2495" spans="1:2" x14ac:dyDescent="0.3">
      <c r="A2495" s="9" t="s">
        <v>1745</v>
      </c>
      <c r="B2495" s="2">
        <v>1</v>
      </c>
    </row>
    <row r="2496" spans="1:2" x14ac:dyDescent="0.3">
      <c r="A2496" s="9" t="s">
        <v>2240</v>
      </c>
      <c r="B2496" s="2">
        <v>1</v>
      </c>
    </row>
    <row r="2497" spans="1:2" x14ac:dyDescent="0.3">
      <c r="A2497" s="9" t="s">
        <v>2263</v>
      </c>
      <c r="B2497" s="2">
        <v>1</v>
      </c>
    </row>
    <row r="2498" spans="1:2" x14ac:dyDescent="0.3">
      <c r="A2498" s="9" t="s">
        <v>1336</v>
      </c>
      <c r="B2498" s="2">
        <v>1</v>
      </c>
    </row>
    <row r="2499" spans="1:2" x14ac:dyDescent="0.3">
      <c r="A2499" s="9" t="s">
        <v>1175</v>
      </c>
      <c r="B2499" s="2">
        <v>1</v>
      </c>
    </row>
    <row r="2500" spans="1:2" x14ac:dyDescent="0.3">
      <c r="A2500" s="9" t="s">
        <v>1963</v>
      </c>
      <c r="B2500" s="2">
        <v>1</v>
      </c>
    </row>
    <row r="2501" spans="1:2" x14ac:dyDescent="0.3">
      <c r="A2501" s="9" t="s">
        <v>2820</v>
      </c>
      <c r="B2501" s="2">
        <v>1</v>
      </c>
    </row>
    <row r="2502" spans="1:2" x14ac:dyDescent="0.3">
      <c r="A2502" s="9" t="s">
        <v>2266</v>
      </c>
      <c r="B2502" s="2">
        <v>1</v>
      </c>
    </row>
    <row r="2503" spans="1:2" x14ac:dyDescent="0.3">
      <c r="A2503" s="9" t="s">
        <v>1113</v>
      </c>
      <c r="B2503" s="2">
        <v>1</v>
      </c>
    </row>
    <row r="2504" spans="1:2" x14ac:dyDescent="0.3">
      <c r="A2504" s="9" t="s">
        <v>2504</v>
      </c>
      <c r="B2504" s="2">
        <v>1</v>
      </c>
    </row>
    <row r="2505" spans="1:2" x14ac:dyDescent="0.3">
      <c r="A2505" s="9" t="s">
        <v>2513</v>
      </c>
      <c r="B2505" s="2">
        <v>1</v>
      </c>
    </row>
    <row r="2506" spans="1:2" x14ac:dyDescent="0.3">
      <c r="A2506" s="9" t="s">
        <v>1937</v>
      </c>
      <c r="B2506" s="2">
        <v>1</v>
      </c>
    </row>
    <row r="2507" spans="1:2" x14ac:dyDescent="0.3">
      <c r="A2507" s="9" t="s">
        <v>1631</v>
      </c>
      <c r="B2507" s="2">
        <v>1</v>
      </c>
    </row>
    <row r="2508" spans="1:2" x14ac:dyDescent="0.3">
      <c r="A2508" s="9" t="s">
        <v>1592</v>
      </c>
      <c r="B2508" s="2">
        <v>1</v>
      </c>
    </row>
    <row r="2509" spans="1:2" x14ac:dyDescent="0.3">
      <c r="A2509" s="9" t="s">
        <v>2276</v>
      </c>
      <c r="B2509" s="2">
        <v>1</v>
      </c>
    </row>
    <row r="2510" spans="1:2" x14ac:dyDescent="0.3">
      <c r="A2510" s="9" t="s">
        <v>2091</v>
      </c>
      <c r="B2510" s="2">
        <v>1</v>
      </c>
    </row>
    <row r="2511" spans="1:2" x14ac:dyDescent="0.3">
      <c r="A2511" s="9" t="s">
        <v>1144</v>
      </c>
      <c r="B2511" s="2">
        <v>1</v>
      </c>
    </row>
    <row r="2512" spans="1:2" x14ac:dyDescent="0.3">
      <c r="A2512" s="9" t="s">
        <v>2200</v>
      </c>
      <c r="B2512" s="2">
        <v>1</v>
      </c>
    </row>
    <row r="2513" spans="1:2" x14ac:dyDescent="0.3">
      <c r="A2513" s="9" t="s">
        <v>1681</v>
      </c>
      <c r="B2513" s="2">
        <v>1</v>
      </c>
    </row>
    <row r="2514" spans="1:2" x14ac:dyDescent="0.3">
      <c r="A2514" s="9" t="s">
        <v>2776</v>
      </c>
      <c r="B2514" s="2">
        <v>1</v>
      </c>
    </row>
    <row r="2515" spans="1:2" x14ac:dyDescent="0.3">
      <c r="A2515" s="9" t="s">
        <v>2676</v>
      </c>
      <c r="B2515" s="2">
        <v>1</v>
      </c>
    </row>
    <row r="2516" spans="1:2" x14ac:dyDescent="0.3">
      <c r="A2516" s="9" t="s">
        <v>2880</v>
      </c>
      <c r="B2516" s="2">
        <v>1</v>
      </c>
    </row>
    <row r="2517" spans="1:2" x14ac:dyDescent="0.3">
      <c r="A2517" s="9" t="s">
        <v>1670</v>
      </c>
      <c r="B2517" s="2">
        <v>1</v>
      </c>
    </row>
    <row r="2518" spans="1:2" x14ac:dyDescent="0.3">
      <c r="A2518" s="9" t="s">
        <v>659</v>
      </c>
      <c r="B2518" s="2">
        <v>1</v>
      </c>
    </row>
    <row r="2519" spans="1:2" x14ac:dyDescent="0.3">
      <c r="A2519" s="9" t="s">
        <v>850</v>
      </c>
      <c r="B2519" s="2">
        <v>1</v>
      </c>
    </row>
    <row r="2520" spans="1:2" x14ac:dyDescent="0.3">
      <c r="A2520" s="9" t="s">
        <v>1051</v>
      </c>
      <c r="B2520" s="2">
        <v>1</v>
      </c>
    </row>
    <row r="2521" spans="1:2" x14ac:dyDescent="0.3">
      <c r="A2521" s="9" t="s">
        <v>2865</v>
      </c>
      <c r="B2521" s="2">
        <v>1</v>
      </c>
    </row>
    <row r="2522" spans="1:2" x14ac:dyDescent="0.3">
      <c r="A2522" s="9" t="s">
        <v>2955</v>
      </c>
      <c r="B2522" s="2">
        <v>1</v>
      </c>
    </row>
    <row r="2523" spans="1:2" x14ac:dyDescent="0.3">
      <c r="A2523" s="9" t="s">
        <v>2705</v>
      </c>
      <c r="B2523" s="2">
        <v>1</v>
      </c>
    </row>
    <row r="2524" spans="1:2" x14ac:dyDescent="0.3">
      <c r="A2524" s="9" t="s">
        <v>2141</v>
      </c>
      <c r="B2524" s="2">
        <v>1</v>
      </c>
    </row>
    <row r="2525" spans="1:2" x14ac:dyDescent="0.3">
      <c r="A2525" s="9" t="s">
        <v>3021</v>
      </c>
      <c r="B2525" s="2">
        <v>1</v>
      </c>
    </row>
    <row r="2526" spans="1:2" x14ac:dyDescent="0.3">
      <c r="A2526" s="9" t="s">
        <v>2592</v>
      </c>
      <c r="B2526" s="2">
        <v>1</v>
      </c>
    </row>
    <row r="2527" spans="1:2" x14ac:dyDescent="0.3">
      <c r="A2527" s="9" t="s">
        <v>2684</v>
      </c>
      <c r="B2527" s="2">
        <v>1</v>
      </c>
    </row>
    <row r="2528" spans="1:2" x14ac:dyDescent="0.3">
      <c r="A2528" s="9" t="s">
        <v>2791</v>
      </c>
      <c r="B2528" s="2">
        <v>1</v>
      </c>
    </row>
    <row r="2529" spans="1:2" x14ac:dyDescent="0.3">
      <c r="A2529" s="9" t="s">
        <v>1475</v>
      </c>
      <c r="B2529" s="2">
        <v>1</v>
      </c>
    </row>
    <row r="2530" spans="1:2" x14ac:dyDescent="0.3">
      <c r="A2530" s="9" t="s">
        <v>1637</v>
      </c>
      <c r="B2530" s="2">
        <v>1</v>
      </c>
    </row>
    <row r="2531" spans="1:2" x14ac:dyDescent="0.3">
      <c r="A2531" s="9" t="s">
        <v>2550</v>
      </c>
      <c r="B2531" s="2">
        <v>1</v>
      </c>
    </row>
    <row r="2532" spans="1:2" x14ac:dyDescent="0.3">
      <c r="A2532" s="9" t="s">
        <v>299</v>
      </c>
      <c r="B2532" s="2">
        <v>1</v>
      </c>
    </row>
    <row r="2533" spans="1:2" x14ac:dyDescent="0.3">
      <c r="A2533" s="9" t="s">
        <v>2197</v>
      </c>
      <c r="B2533" s="2">
        <v>1</v>
      </c>
    </row>
    <row r="2534" spans="1:2" x14ac:dyDescent="0.3">
      <c r="A2534" s="9" t="s">
        <v>351</v>
      </c>
      <c r="B2534" s="2">
        <v>1</v>
      </c>
    </row>
    <row r="2535" spans="1:2" x14ac:dyDescent="0.3">
      <c r="A2535" s="9" t="s">
        <v>1747</v>
      </c>
      <c r="B2535" s="2">
        <v>1</v>
      </c>
    </row>
    <row r="2536" spans="1:2" x14ac:dyDescent="0.3">
      <c r="A2536" s="9" t="s">
        <v>2062</v>
      </c>
      <c r="B2536" s="2">
        <v>1</v>
      </c>
    </row>
    <row r="2537" spans="1:2" x14ac:dyDescent="0.3">
      <c r="A2537" s="9" t="s">
        <v>2694</v>
      </c>
      <c r="B2537" s="2">
        <v>1</v>
      </c>
    </row>
    <row r="2538" spans="1:2" x14ac:dyDescent="0.3">
      <c r="A2538" s="9" t="s">
        <v>1307</v>
      </c>
      <c r="B2538" s="2">
        <v>1</v>
      </c>
    </row>
    <row r="2539" spans="1:2" x14ac:dyDescent="0.3">
      <c r="A2539" s="9" t="s">
        <v>74</v>
      </c>
      <c r="B2539" s="2">
        <v>1</v>
      </c>
    </row>
    <row r="2540" spans="1:2" x14ac:dyDescent="0.3">
      <c r="A2540" s="9" t="s">
        <v>1366</v>
      </c>
      <c r="B2540" s="2">
        <v>1</v>
      </c>
    </row>
    <row r="2541" spans="1:2" x14ac:dyDescent="0.3">
      <c r="A2541" s="9" t="s">
        <v>2243</v>
      </c>
      <c r="B2541" s="2">
        <v>1</v>
      </c>
    </row>
    <row r="2542" spans="1:2" x14ac:dyDescent="0.3">
      <c r="A2542" s="9" t="s">
        <v>213</v>
      </c>
      <c r="B2542" s="2">
        <v>1</v>
      </c>
    </row>
    <row r="2543" spans="1:2" x14ac:dyDescent="0.3">
      <c r="A2543" s="9" t="s">
        <v>107</v>
      </c>
      <c r="B2543" s="2">
        <v>1</v>
      </c>
    </row>
    <row r="2544" spans="1:2" x14ac:dyDescent="0.3">
      <c r="A2544" s="9" t="s">
        <v>1522</v>
      </c>
      <c r="B2544" s="2">
        <v>1</v>
      </c>
    </row>
    <row r="2545" spans="1:2" x14ac:dyDescent="0.3">
      <c r="A2545" s="9" t="s">
        <v>371</v>
      </c>
      <c r="B2545" s="2">
        <v>1</v>
      </c>
    </row>
    <row r="2546" spans="1:2" x14ac:dyDescent="0.3">
      <c r="A2546" s="9" t="s">
        <v>1564</v>
      </c>
      <c r="B2546" s="2">
        <v>1</v>
      </c>
    </row>
    <row r="2547" spans="1:2" x14ac:dyDescent="0.3">
      <c r="A2547" s="9" t="s">
        <v>887</v>
      </c>
      <c r="B2547" s="2">
        <v>1</v>
      </c>
    </row>
    <row r="2548" spans="1:2" x14ac:dyDescent="0.3">
      <c r="A2548" s="9" t="s">
        <v>81</v>
      </c>
      <c r="B2548" s="2">
        <v>1</v>
      </c>
    </row>
    <row r="2549" spans="1:2" x14ac:dyDescent="0.3">
      <c r="A2549" s="9" t="s">
        <v>1161</v>
      </c>
      <c r="B2549" s="2">
        <v>1</v>
      </c>
    </row>
    <row r="2550" spans="1:2" x14ac:dyDescent="0.3">
      <c r="A2550" s="9" t="s">
        <v>838</v>
      </c>
      <c r="B2550" s="2">
        <v>1</v>
      </c>
    </row>
    <row r="2551" spans="1:2" x14ac:dyDescent="0.3">
      <c r="A2551" s="9" t="s">
        <v>1495</v>
      </c>
      <c r="B2551" s="2">
        <v>1</v>
      </c>
    </row>
    <row r="2552" spans="1:2" x14ac:dyDescent="0.3">
      <c r="A2552" s="9" t="s">
        <v>581</v>
      </c>
      <c r="B2552" s="2">
        <v>1</v>
      </c>
    </row>
    <row r="2553" spans="1:2" x14ac:dyDescent="0.3">
      <c r="A2553" s="9" t="s">
        <v>1011</v>
      </c>
      <c r="B2553" s="2">
        <v>1</v>
      </c>
    </row>
    <row r="2554" spans="1:2" x14ac:dyDescent="0.3">
      <c r="A2554" s="9" t="s">
        <v>250</v>
      </c>
      <c r="B2554" s="2">
        <v>1</v>
      </c>
    </row>
    <row r="2555" spans="1:2" x14ac:dyDescent="0.3">
      <c r="A2555" s="9" t="s">
        <v>2587</v>
      </c>
      <c r="B2555" s="2">
        <v>1</v>
      </c>
    </row>
    <row r="2556" spans="1:2" x14ac:dyDescent="0.3">
      <c r="A2556" s="9" t="s">
        <v>1766</v>
      </c>
      <c r="B2556" s="2">
        <v>1</v>
      </c>
    </row>
    <row r="2557" spans="1:2" x14ac:dyDescent="0.3">
      <c r="A2557" s="9" t="s">
        <v>2580</v>
      </c>
      <c r="B2557" s="2">
        <v>1</v>
      </c>
    </row>
    <row r="2558" spans="1:2" x14ac:dyDescent="0.3">
      <c r="A2558" s="9" t="s">
        <v>791</v>
      </c>
      <c r="B2558" s="2">
        <v>1</v>
      </c>
    </row>
    <row r="2559" spans="1:2" x14ac:dyDescent="0.3">
      <c r="A2559" s="9" t="s">
        <v>407</v>
      </c>
      <c r="B2559" s="2">
        <v>1</v>
      </c>
    </row>
    <row r="2560" spans="1:2" x14ac:dyDescent="0.3">
      <c r="A2560" s="9" t="s">
        <v>1642</v>
      </c>
      <c r="B2560" s="2">
        <v>1</v>
      </c>
    </row>
    <row r="2561" spans="1:2" x14ac:dyDescent="0.3">
      <c r="A2561" s="9" t="s">
        <v>1742</v>
      </c>
      <c r="B2561" s="2">
        <v>1</v>
      </c>
    </row>
    <row r="2562" spans="1:2" x14ac:dyDescent="0.3">
      <c r="A2562" s="9" t="s">
        <v>202</v>
      </c>
      <c r="B2562" s="2">
        <v>1</v>
      </c>
    </row>
    <row r="2563" spans="1:2" x14ac:dyDescent="0.3">
      <c r="A2563" s="9" t="s">
        <v>64</v>
      </c>
      <c r="B2563" s="2">
        <v>1</v>
      </c>
    </row>
    <row r="2564" spans="1:2" x14ac:dyDescent="0.3">
      <c r="A2564" s="9" t="s">
        <v>835</v>
      </c>
      <c r="B2564" s="2">
        <v>1</v>
      </c>
    </row>
    <row r="2565" spans="1:2" x14ac:dyDescent="0.3">
      <c r="A2565" s="9" t="s">
        <v>315</v>
      </c>
      <c r="B2565" s="2">
        <v>1</v>
      </c>
    </row>
    <row r="2566" spans="1:2" x14ac:dyDescent="0.3">
      <c r="A2566" s="9" t="s">
        <v>559</v>
      </c>
      <c r="B2566" s="2">
        <v>1</v>
      </c>
    </row>
    <row r="2567" spans="1:2" x14ac:dyDescent="0.3">
      <c r="A2567" s="9" t="s">
        <v>2894</v>
      </c>
      <c r="B2567" s="2">
        <v>1</v>
      </c>
    </row>
    <row r="2568" spans="1:2" x14ac:dyDescent="0.3">
      <c r="A2568" s="9" t="s">
        <v>2310</v>
      </c>
      <c r="B2568" s="2">
        <v>1</v>
      </c>
    </row>
    <row r="2569" spans="1:2" x14ac:dyDescent="0.3">
      <c r="A2569" s="9" t="s">
        <v>1132</v>
      </c>
      <c r="B2569" s="2">
        <v>1</v>
      </c>
    </row>
    <row r="2570" spans="1:2" x14ac:dyDescent="0.3">
      <c r="A2570" s="9" t="s">
        <v>2517</v>
      </c>
      <c r="B2570" s="2">
        <v>1</v>
      </c>
    </row>
    <row r="2571" spans="1:2" x14ac:dyDescent="0.3">
      <c r="A2571" s="9" t="s">
        <v>30</v>
      </c>
      <c r="B2571" s="2">
        <v>1</v>
      </c>
    </row>
    <row r="2572" spans="1:2" x14ac:dyDescent="0.3">
      <c r="A2572" s="9" t="s">
        <v>1954</v>
      </c>
      <c r="B2572" s="2">
        <v>1</v>
      </c>
    </row>
    <row r="2573" spans="1:2" x14ac:dyDescent="0.3">
      <c r="A2573" s="9" t="s">
        <v>155</v>
      </c>
      <c r="B2573" s="2">
        <v>1</v>
      </c>
    </row>
    <row r="2574" spans="1:2" x14ac:dyDescent="0.3">
      <c r="A2574" s="9" t="s">
        <v>1376</v>
      </c>
      <c r="B2574" s="2">
        <v>1</v>
      </c>
    </row>
    <row r="2575" spans="1:2" x14ac:dyDescent="0.3">
      <c r="A2575" s="9" t="s">
        <v>1056</v>
      </c>
      <c r="B2575" s="2">
        <v>1</v>
      </c>
    </row>
    <row r="2576" spans="1:2" x14ac:dyDescent="0.3">
      <c r="A2576" s="9" t="s">
        <v>1603</v>
      </c>
      <c r="B2576" s="2">
        <v>1</v>
      </c>
    </row>
    <row r="2577" spans="1:2" x14ac:dyDescent="0.3">
      <c r="A2577" s="9" t="s">
        <v>1081</v>
      </c>
      <c r="B2577" s="2">
        <v>1</v>
      </c>
    </row>
    <row r="2578" spans="1:2" x14ac:dyDescent="0.3">
      <c r="A2578" s="9" t="s">
        <v>2056</v>
      </c>
      <c r="B2578" s="2">
        <v>1</v>
      </c>
    </row>
    <row r="2579" spans="1:2" x14ac:dyDescent="0.3">
      <c r="A2579" s="9" t="s">
        <v>2104</v>
      </c>
      <c r="B2579" s="2">
        <v>1</v>
      </c>
    </row>
    <row r="2580" spans="1:2" x14ac:dyDescent="0.3">
      <c r="A2580" s="9" t="s">
        <v>1989</v>
      </c>
      <c r="B2580" s="2">
        <v>1</v>
      </c>
    </row>
    <row r="2581" spans="1:2" x14ac:dyDescent="0.3">
      <c r="A2581" s="9" t="s">
        <v>1807</v>
      </c>
      <c r="B2581" s="2">
        <v>1</v>
      </c>
    </row>
    <row r="2582" spans="1:2" x14ac:dyDescent="0.3">
      <c r="A2582" s="9" t="s">
        <v>2053</v>
      </c>
      <c r="B2582" s="2">
        <v>1</v>
      </c>
    </row>
    <row r="2583" spans="1:2" x14ac:dyDescent="0.3">
      <c r="A2583" s="9" t="s">
        <v>1423</v>
      </c>
      <c r="B2583" s="2">
        <v>1</v>
      </c>
    </row>
    <row r="2584" spans="1:2" x14ac:dyDescent="0.3">
      <c r="A2584" s="9" t="s">
        <v>1939</v>
      </c>
      <c r="B2584" s="2">
        <v>1</v>
      </c>
    </row>
    <row r="2585" spans="1:2" x14ac:dyDescent="0.3">
      <c r="A2585" s="9" t="s">
        <v>2990</v>
      </c>
      <c r="B2585" s="2">
        <v>1</v>
      </c>
    </row>
    <row r="2586" spans="1:2" x14ac:dyDescent="0.3">
      <c r="A2586" s="9" t="s">
        <v>2861</v>
      </c>
      <c r="B2586" s="2">
        <v>1</v>
      </c>
    </row>
    <row r="2587" spans="1:2" x14ac:dyDescent="0.3">
      <c r="A2587" s="9" t="s">
        <v>2929</v>
      </c>
      <c r="B2587" s="2">
        <v>1</v>
      </c>
    </row>
    <row r="2588" spans="1:2" x14ac:dyDescent="0.3">
      <c r="A2588" s="9" t="s">
        <v>1252</v>
      </c>
      <c r="B2588" s="2">
        <v>1</v>
      </c>
    </row>
    <row r="2589" spans="1:2" x14ac:dyDescent="0.3">
      <c r="A2589" s="9" t="s">
        <v>1167</v>
      </c>
      <c r="B2589" s="2">
        <v>1</v>
      </c>
    </row>
    <row r="2590" spans="1:2" x14ac:dyDescent="0.3">
      <c r="A2590" s="9" t="s">
        <v>2427</v>
      </c>
      <c r="B2590" s="2">
        <v>1</v>
      </c>
    </row>
    <row r="2591" spans="1:2" x14ac:dyDescent="0.3">
      <c r="A2591" s="9" t="s">
        <v>2998</v>
      </c>
      <c r="B2591" s="2">
        <v>1</v>
      </c>
    </row>
    <row r="2592" spans="1:2" x14ac:dyDescent="0.3">
      <c r="A2592" s="9" t="s">
        <v>1110</v>
      </c>
      <c r="B2592" s="2">
        <v>1</v>
      </c>
    </row>
    <row r="2593" spans="1:2" x14ac:dyDescent="0.3">
      <c r="A2593" s="9" t="s">
        <v>1894</v>
      </c>
      <c r="B2593" s="2">
        <v>1</v>
      </c>
    </row>
    <row r="2594" spans="1:2" x14ac:dyDescent="0.3">
      <c r="A2594" s="9" t="s">
        <v>2578</v>
      </c>
      <c r="B2594" s="2">
        <v>1</v>
      </c>
    </row>
    <row r="2595" spans="1:2" x14ac:dyDescent="0.3">
      <c r="A2595" s="9" t="s">
        <v>1918</v>
      </c>
      <c r="B2595" s="2">
        <v>1</v>
      </c>
    </row>
    <row r="2596" spans="1:2" x14ac:dyDescent="0.3">
      <c r="A2596" s="9" t="s">
        <v>287</v>
      </c>
      <c r="B2596" s="2">
        <v>1</v>
      </c>
    </row>
    <row r="2597" spans="1:2" x14ac:dyDescent="0.3">
      <c r="A2597" s="9" t="s">
        <v>2873</v>
      </c>
      <c r="B2597" s="2">
        <v>1</v>
      </c>
    </row>
    <row r="2598" spans="1:2" x14ac:dyDescent="0.3">
      <c r="A2598" s="9" t="s">
        <v>1690</v>
      </c>
      <c r="B2598" s="2">
        <v>1</v>
      </c>
    </row>
    <row r="2599" spans="1:2" x14ac:dyDescent="0.3">
      <c r="A2599" s="9" t="s">
        <v>425</v>
      </c>
      <c r="B2599" s="2">
        <v>1</v>
      </c>
    </row>
    <row r="2600" spans="1:2" x14ac:dyDescent="0.3">
      <c r="A2600" s="9" t="s">
        <v>236</v>
      </c>
      <c r="B2600" s="2">
        <v>1</v>
      </c>
    </row>
    <row r="2601" spans="1:2" x14ac:dyDescent="0.3">
      <c r="A2601" s="9" t="s">
        <v>1869</v>
      </c>
      <c r="B2601" s="2">
        <v>1</v>
      </c>
    </row>
    <row r="2602" spans="1:2" x14ac:dyDescent="0.3">
      <c r="A2602" s="9" t="s">
        <v>1961</v>
      </c>
      <c r="B2602" s="2">
        <v>1</v>
      </c>
    </row>
    <row r="2603" spans="1:2" x14ac:dyDescent="0.3">
      <c r="A2603" s="9" t="s">
        <v>1672</v>
      </c>
      <c r="B2603" s="2">
        <v>1</v>
      </c>
    </row>
    <row r="2604" spans="1:2" x14ac:dyDescent="0.3">
      <c r="A2604" s="9" t="s">
        <v>670</v>
      </c>
      <c r="B2604" s="2">
        <v>1</v>
      </c>
    </row>
    <row r="2605" spans="1:2" x14ac:dyDescent="0.3">
      <c r="A2605" s="9" t="s">
        <v>2621</v>
      </c>
      <c r="B2605" s="2">
        <v>1</v>
      </c>
    </row>
    <row r="2606" spans="1:2" x14ac:dyDescent="0.3">
      <c r="A2606" s="9" t="s">
        <v>1484</v>
      </c>
      <c r="B2606" s="2">
        <v>1</v>
      </c>
    </row>
    <row r="2607" spans="1:2" x14ac:dyDescent="0.3">
      <c r="A2607" s="9" t="s">
        <v>2934</v>
      </c>
      <c r="B2607" s="2">
        <v>1</v>
      </c>
    </row>
    <row r="2608" spans="1:2" x14ac:dyDescent="0.3">
      <c r="A2608" s="9" t="s">
        <v>2589</v>
      </c>
      <c r="B2608" s="2">
        <v>1</v>
      </c>
    </row>
    <row r="2609" spans="1:2" x14ac:dyDescent="0.3">
      <c r="A2609" s="9" t="s">
        <v>1530</v>
      </c>
      <c r="B2609" s="2">
        <v>1</v>
      </c>
    </row>
    <row r="2610" spans="1:2" x14ac:dyDescent="0.3">
      <c r="A2610" s="9" t="s">
        <v>521</v>
      </c>
      <c r="B2610" s="2">
        <v>1</v>
      </c>
    </row>
    <row r="2611" spans="1:2" x14ac:dyDescent="0.3">
      <c r="A2611" s="9" t="s">
        <v>841</v>
      </c>
      <c r="B2611" s="2">
        <v>1</v>
      </c>
    </row>
    <row r="2612" spans="1:2" x14ac:dyDescent="0.3">
      <c r="A2612" s="9" t="s">
        <v>2379</v>
      </c>
      <c r="B2612" s="2">
        <v>1</v>
      </c>
    </row>
    <row r="2613" spans="1:2" x14ac:dyDescent="0.3">
      <c r="A2613" s="9" t="s">
        <v>263</v>
      </c>
      <c r="B2613" s="2">
        <v>1</v>
      </c>
    </row>
    <row r="2614" spans="1:2" x14ac:dyDescent="0.3">
      <c r="A2614" s="9" t="s">
        <v>456</v>
      </c>
      <c r="B2614" s="2">
        <v>1</v>
      </c>
    </row>
    <row r="2615" spans="1:2" x14ac:dyDescent="0.3">
      <c r="A2615" s="9" t="s">
        <v>1544</v>
      </c>
      <c r="B2615" s="2">
        <v>1</v>
      </c>
    </row>
    <row r="2616" spans="1:2" x14ac:dyDescent="0.3">
      <c r="A2616" s="9" t="s">
        <v>2912</v>
      </c>
      <c r="B2616" s="2">
        <v>1</v>
      </c>
    </row>
    <row r="2617" spans="1:2" x14ac:dyDescent="0.3">
      <c r="A2617" s="9" t="s">
        <v>2151</v>
      </c>
      <c r="B2617" s="2">
        <v>1</v>
      </c>
    </row>
    <row r="2618" spans="1:2" x14ac:dyDescent="0.3">
      <c r="A2618" s="9" t="s">
        <v>2810</v>
      </c>
      <c r="B2618" s="2">
        <v>1</v>
      </c>
    </row>
    <row r="2619" spans="1:2" x14ac:dyDescent="0.3">
      <c r="A2619" s="9" t="s">
        <v>1038</v>
      </c>
      <c r="B2619" s="2">
        <v>1</v>
      </c>
    </row>
    <row r="2620" spans="1:2" x14ac:dyDescent="0.3">
      <c r="A2620" s="9" t="s">
        <v>159</v>
      </c>
      <c r="B2620" s="2">
        <v>1</v>
      </c>
    </row>
    <row r="2621" spans="1:2" x14ac:dyDescent="0.3">
      <c r="A2621" s="9" t="s">
        <v>290</v>
      </c>
      <c r="B2621" s="2">
        <v>1</v>
      </c>
    </row>
    <row r="2622" spans="1:2" x14ac:dyDescent="0.3">
      <c r="A2622" s="9" t="s">
        <v>1601</v>
      </c>
      <c r="B2622" s="2">
        <v>1</v>
      </c>
    </row>
    <row r="2623" spans="1:2" x14ac:dyDescent="0.3">
      <c r="A2623" s="9" t="s">
        <v>883</v>
      </c>
      <c r="B2623" s="2">
        <v>1</v>
      </c>
    </row>
    <row r="2624" spans="1:2" x14ac:dyDescent="0.3">
      <c r="A2624" s="9" t="s">
        <v>2540</v>
      </c>
      <c r="B2624" s="2">
        <v>1</v>
      </c>
    </row>
    <row r="2625" spans="1:2" x14ac:dyDescent="0.3">
      <c r="A2625" s="9" t="s">
        <v>2188</v>
      </c>
      <c r="B2625" s="2">
        <v>1</v>
      </c>
    </row>
    <row r="2626" spans="1:2" x14ac:dyDescent="0.3">
      <c r="A2626" s="9" t="s">
        <v>2619</v>
      </c>
      <c r="B2626" s="2">
        <v>1</v>
      </c>
    </row>
    <row r="2627" spans="1:2" x14ac:dyDescent="0.3">
      <c r="A2627" s="9" t="s">
        <v>2007</v>
      </c>
      <c r="B2627" s="2">
        <v>1</v>
      </c>
    </row>
    <row r="2628" spans="1:2" x14ac:dyDescent="0.3">
      <c r="A2628" s="9" t="s">
        <v>142</v>
      </c>
      <c r="B2628" s="2">
        <v>1</v>
      </c>
    </row>
    <row r="2629" spans="1:2" x14ac:dyDescent="0.3">
      <c r="A2629" s="9" t="s">
        <v>1383</v>
      </c>
      <c r="B2629" s="2">
        <v>1</v>
      </c>
    </row>
    <row r="2630" spans="1:2" x14ac:dyDescent="0.3">
      <c r="A2630" s="9" t="s">
        <v>2985</v>
      </c>
      <c r="B2630" s="2">
        <v>1</v>
      </c>
    </row>
    <row r="2631" spans="1:2" x14ac:dyDescent="0.3">
      <c r="A2631" s="9" t="s">
        <v>313</v>
      </c>
      <c r="B2631" s="2">
        <v>1</v>
      </c>
    </row>
    <row r="2632" spans="1:2" x14ac:dyDescent="0.3">
      <c r="A2632" s="9" t="s">
        <v>568</v>
      </c>
      <c r="B2632" s="2">
        <v>1</v>
      </c>
    </row>
    <row r="2633" spans="1:2" x14ac:dyDescent="0.3">
      <c r="A2633" s="9" t="s">
        <v>2072</v>
      </c>
      <c r="B2633" s="2">
        <v>1</v>
      </c>
    </row>
    <row r="2634" spans="1:2" x14ac:dyDescent="0.3">
      <c r="A2634" s="9" t="s">
        <v>2043</v>
      </c>
      <c r="B2634" s="2">
        <v>1</v>
      </c>
    </row>
    <row r="2635" spans="1:2" x14ac:dyDescent="0.3">
      <c r="A2635" s="9" t="s">
        <v>2742</v>
      </c>
      <c r="B2635" s="2">
        <v>1</v>
      </c>
    </row>
    <row r="2636" spans="1:2" x14ac:dyDescent="0.3">
      <c r="A2636" s="9" t="s">
        <v>1930</v>
      </c>
      <c r="B2636" s="2">
        <v>1</v>
      </c>
    </row>
    <row r="2637" spans="1:2" x14ac:dyDescent="0.3">
      <c r="A2637" s="9" t="s">
        <v>1514</v>
      </c>
      <c r="B2637" s="2">
        <v>1</v>
      </c>
    </row>
    <row r="2638" spans="1:2" x14ac:dyDescent="0.3">
      <c r="A2638" s="9" t="s">
        <v>467</v>
      </c>
      <c r="B2638" s="2">
        <v>1</v>
      </c>
    </row>
    <row r="2639" spans="1:2" x14ac:dyDescent="0.3">
      <c r="A2639" s="9" t="s">
        <v>111</v>
      </c>
      <c r="B2639" s="2">
        <v>1</v>
      </c>
    </row>
    <row r="2640" spans="1:2" x14ac:dyDescent="0.3">
      <c r="A2640" s="9" t="s">
        <v>2441</v>
      </c>
      <c r="B2640" s="2">
        <v>1</v>
      </c>
    </row>
    <row r="2641" spans="1:2" x14ac:dyDescent="0.3">
      <c r="A2641" s="9" t="s">
        <v>2882</v>
      </c>
      <c r="B2641" s="2">
        <v>1</v>
      </c>
    </row>
    <row r="2642" spans="1:2" x14ac:dyDescent="0.3">
      <c r="A2642" s="9" t="s">
        <v>2680</v>
      </c>
      <c r="B2642" s="2">
        <v>1</v>
      </c>
    </row>
    <row r="2643" spans="1:2" x14ac:dyDescent="0.3">
      <c r="A2643" s="9" t="s">
        <v>2686</v>
      </c>
      <c r="B2643" s="2">
        <v>1</v>
      </c>
    </row>
    <row r="2644" spans="1:2" x14ac:dyDescent="0.3">
      <c r="A2644" s="9" t="s">
        <v>2554</v>
      </c>
      <c r="B2644" s="2">
        <v>1</v>
      </c>
    </row>
    <row r="2645" spans="1:2" x14ac:dyDescent="0.3">
      <c r="A2645" s="9" t="s">
        <v>389</v>
      </c>
      <c r="B2645" s="2">
        <v>1</v>
      </c>
    </row>
    <row r="2646" spans="1:2" x14ac:dyDescent="0.3">
      <c r="A2646" s="9" t="s">
        <v>2417</v>
      </c>
      <c r="B2646" s="2">
        <v>1</v>
      </c>
    </row>
    <row r="2647" spans="1:2" x14ac:dyDescent="0.3">
      <c r="A2647" s="9" t="s">
        <v>419</v>
      </c>
      <c r="B2647" s="2">
        <v>1</v>
      </c>
    </row>
    <row r="2648" spans="1:2" x14ac:dyDescent="0.3">
      <c r="A2648" s="9" t="s">
        <v>490</v>
      </c>
      <c r="B2648" s="2">
        <v>1</v>
      </c>
    </row>
    <row r="2649" spans="1:2" x14ac:dyDescent="0.3">
      <c r="A2649" s="9" t="s">
        <v>1270</v>
      </c>
      <c r="B2649" s="2">
        <v>1</v>
      </c>
    </row>
    <row r="2650" spans="1:2" x14ac:dyDescent="0.3">
      <c r="A2650" s="9" t="s">
        <v>833</v>
      </c>
      <c r="B2650" s="2">
        <v>1</v>
      </c>
    </row>
    <row r="2651" spans="1:2" x14ac:dyDescent="0.3">
      <c r="A2651" s="9" t="s">
        <v>2701</v>
      </c>
      <c r="B2651" s="2">
        <v>1</v>
      </c>
    </row>
    <row r="2652" spans="1:2" x14ac:dyDescent="0.3">
      <c r="A2652" s="9" t="s">
        <v>1810</v>
      </c>
      <c r="B2652" s="2">
        <v>1</v>
      </c>
    </row>
    <row r="2653" spans="1:2" x14ac:dyDescent="0.3">
      <c r="A2653" s="9" t="s">
        <v>460</v>
      </c>
      <c r="B2653" s="2">
        <v>1</v>
      </c>
    </row>
    <row r="2654" spans="1:2" x14ac:dyDescent="0.3">
      <c r="A2654" s="9" t="s">
        <v>230</v>
      </c>
      <c r="B2654" s="2">
        <v>1</v>
      </c>
    </row>
    <row r="2655" spans="1:2" x14ac:dyDescent="0.3">
      <c r="A2655" s="9" t="s">
        <v>1881</v>
      </c>
      <c r="B2655" s="2">
        <v>1</v>
      </c>
    </row>
    <row r="2656" spans="1:2" x14ac:dyDescent="0.3">
      <c r="A2656" s="9" t="s">
        <v>1902</v>
      </c>
      <c r="B2656" s="2">
        <v>1</v>
      </c>
    </row>
    <row r="2657" spans="1:2" x14ac:dyDescent="0.3">
      <c r="A2657" s="9" t="s">
        <v>1535</v>
      </c>
      <c r="B2657" s="2">
        <v>1</v>
      </c>
    </row>
    <row r="2658" spans="1:2" x14ac:dyDescent="0.3">
      <c r="A2658" s="9" t="s">
        <v>2203</v>
      </c>
      <c r="B2658" s="2">
        <v>1</v>
      </c>
    </row>
    <row r="2659" spans="1:2" x14ac:dyDescent="0.3">
      <c r="A2659" s="9" t="s">
        <v>2825</v>
      </c>
      <c r="B2659" s="2">
        <v>1</v>
      </c>
    </row>
    <row r="2660" spans="1:2" x14ac:dyDescent="0.3">
      <c r="A2660" s="9" t="s">
        <v>1914</v>
      </c>
      <c r="B2660" s="2">
        <v>1</v>
      </c>
    </row>
    <row r="2661" spans="1:2" x14ac:dyDescent="0.3">
      <c r="A2661" s="9" t="s">
        <v>308</v>
      </c>
      <c r="B2661" s="2">
        <v>1</v>
      </c>
    </row>
    <row r="2662" spans="1:2" x14ac:dyDescent="0.3">
      <c r="A2662" s="9" t="s">
        <v>2461</v>
      </c>
      <c r="B2662" s="2">
        <v>1</v>
      </c>
    </row>
    <row r="2663" spans="1:2" x14ac:dyDescent="0.3">
      <c r="A2663" s="9" t="s">
        <v>1846</v>
      </c>
      <c r="B2663" s="2">
        <v>1</v>
      </c>
    </row>
    <row r="2664" spans="1:2" x14ac:dyDescent="0.3">
      <c r="A2664" s="9" t="s">
        <v>1418</v>
      </c>
      <c r="B2664" s="2">
        <v>1</v>
      </c>
    </row>
    <row r="2665" spans="1:2" x14ac:dyDescent="0.3">
      <c r="A2665" s="9" t="s">
        <v>1655</v>
      </c>
      <c r="B2665" s="2">
        <v>1</v>
      </c>
    </row>
    <row r="2666" spans="1:2" x14ac:dyDescent="0.3">
      <c r="A2666" s="9" t="s">
        <v>1612</v>
      </c>
      <c r="B2666" s="2">
        <v>1</v>
      </c>
    </row>
    <row r="2667" spans="1:2" x14ac:dyDescent="0.3">
      <c r="A2667" s="9" t="s">
        <v>2630</v>
      </c>
      <c r="B2667" s="2">
        <v>1</v>
      </c>
    </row>
    <row r="2668" spans="1:2" x14ac:dyDescent="0.3">
      <c r="A2668" s="9" t="s">
        <v>805</v>
      </c>
      <c r="B2668" s="2">
        <v>1</v>
      </c>
    </row>
    <row r="2669" spans="1:2" x14ac:dyDescent="0.3">
      <c r="A2669" s="9" t="s">
        <v>1238</v>
      </c>
      <c r="B2669" s="2">
        <v>1</v>
      </c>
    </row>
    <row r="2670" spans="1:2" x14ac:dyDescent="0.3">
      <c r="A2670" s="9" t="s">
        <v>710</v>
      </c>
      <c r="B2670" s="2">
        <v>1</v>
      </c>
    </row>
    <row r="2671" spans="1:2" x14ac:dyDescent="0.3">
      <c r="A2671" s="9" t="s">
        <v>1029</v>
      </c>
      <c r="B2671" s="2">
        <v>1</v>
      </c>
    </row>
    <row r="2672" spans="1:2" x14ac:dyDescent="0.3">
      <c r="A2672" s="9" t="s">
        <v>1241</v>
      </c>
      <c r="B2672" s="2">
        <v>1</v>
      </c>
    </row>
    <row r="2673" spans="1:2" x14ac:dyDescent="0.3">
      <c r="A2673" s="9" t="s">
        <v>2211</v>
      </c>
      <c r="B2673" s="2">
        <v>1</v>
      </c>
    </row>
    <row r="2674" spans="1:2" x14ac:dyDescent="0.3">
      <c r="A2674" s="9" t="s">
        <v>2838</v>
      </c>
      <c r="B2674" s="2">
        <v>1</v>
      </c>
    </row>
    <row r="2675" spans="1:2" x14ac:dyDescent="0.3">
      <c r="A2675" s="9" t="s">
        <v>1043</v>
      </c>
      <c r="B2675" s="2">
        <v>1</v>
      </c>
    </row>
    <row r="2676" spans="1:2" x14ac:dyDescent="0.3">
      <c r="A2676" s="9" t="s">
        <v>662</v>
      </c>
      <c r="B2676" s="2">
        <v>1</v>
      </c>
    </row>
    <row r="2677" spans="1:2" x14ac:dyDescent="0.3">
      <c r="A2677" s="9" t="s">
        <v>1319</v>
      </c>
      <c r="B2677" s="2">
        <v>1</v>
      </c>
    </row>
    <row r="2678" spans="1:2" x14ac:dyDescent="0.3">
      <c r="A2678" s="9" t="s">
        <v>2808</v>
      </c>
      <c r="B2678" s="2">
        <v>1</v>
      </c>
    </row>
    <row r="2679" spans="1:2" x14ac:dyDescent="0.3">
      <c r="A2679" s="9" t="s">
        <v>810</v>
      </c>
      <c r="B2679" s="2">
        <v>1</v>
      </c>
    </row>
    <row r="2680" spans="1:2" x14ac:dyDescent="0.3">
      <c r="A2680" s="9" t="s">
        <v>1850</v>
      </c>
      <c r="B2680" s="2">
        <v>1</v>
      </c>
    </row>
    <row r="2681" spans="1:2" x14ac:dyDescent="0.3">
      <c r="A2681" s="9" t="s">
        <v>1668</v>
      </c>
      <c r="B2681" s="2">
        <v>1</v>
      </c>
    </row>
    <row r="2682" spans="1:2" x14ac:dyDescent="0.3">
      <c r="A2682" s="9" t="s">
        <v>1342</v>
      </c>
      <c r="B2682" s="2">
        <v>1</v>
      </c>
    </row>
    <row r="2683" spans="1:2" x14ac:dyDescent="0.3">
      <c r="A2683" s="9" t="s">
        <v>147</v>
      </c>
      <c r="B2683" s="2">
        <v>1</v>
      </c>
    </row>
    <row r="2684" spans="1:2" x14ac:dyDescent="0.3">
      <c r="A2684" s="9" t="s">
        <v>2094</v>
      </c>
      <c r="B2684" s="2">
        <v>1</v>
      </c>
    </row>
    <row r="2685" spans="1:2" x14ac:dyDescent="0.3">
      <c r="A2685" s="9" t="s">
        <v>2419</v>
      </c>
      <c r="B2685" s="2">
        <v>1</v>
      </c>
    </row>
    <row r="2686" spans="1:2" x14ac:dyDescent="0.3">
      <c r="A2686" s="9" t="s">
        <v>2957</v>
      </c>
      <c r="B2686" s="2">
        <v>1</v>
      </c>
    </row>
    <row r="2687" spans="1:2" x14ac:dyDescent="0.3">
      <c r="A2687" s="9" t="s">
        <v>2750</v>
      </c>
      <c r="B2687" s="2">
        <v>1</v>
      </c>
    </row>
    <row r="2688" spans="1:2" x14ac:dyDescent="0.3">
      <c r="A2688" s="9" t="s">
        <v>1406</v>
      </c>
      <c r="B2688" s="2">
        <v>1</v>
      </c>
    </row>
    <row r="2689" spans="1:2" x14ac:dyDescent="0.3">
      <c r="A2689" s="9" t="s">
        <v>1824</v>
      </c>
      <c r="B2689" s="2">
        <v>1</v>
      </c>
    </row>
    <row r="2690" spans="1:2" x14ac:dyDescent="0.3">
      <c r="A2690" s="9" t="s">
        <v>2251</v>
      </c>
      <c r="B2690" s="2">
        <v>1</v>
      </c>
    </row>
    <row r="2691" spans="1:2" x14ac:dyDescent="0.3">
      <c r="A2691" s="9" t="s">
        <v>2005</v>
      </c>
      <c r="B2691" s="2">
        <v>1</v>
      </c>
    </row>
    <row r="2692" spans="1:2" x14ac:dyDescent="0.3">
      <c r="A2692" s="9" t="s">
        <v>2944</v>
      </c>
      <c r="B2692" s="2">
        <v>1</v>
      </c>
    </row>
    <row r="2693" spans="1:2" x14ac:dyDescent="0.3">
      <c r="A2693" s="9" t="s">
        <v>318</v>
      </c>
      <c r="B2693" s="2">
        <v>1</v>
      </c>
    </row>
    <row r="2694" spans="1:2" x14ac:dyDescent="0.3">
      <c r="A2694" s="9" t="s">
        <v>1547</v>
      </c>
      <c r="B2694" s="2">
        <v>1</v>
      </c>
    </row>
    <row r="2695" spans="1:2" x14ac:dyDescent="0.3">
      <c r="A2695" s="9" t="s">
        <v>59</v>
      </c>
      <c r="B2695" s="2">
        <v>1</v>
      </c>
    </row>
    <row r="2696" spans="1:2" x14ac:dyDescent="0.3">
      <c r="A2696" s="9" t="s">
        <v>1353</v>
      </c>
      <c r="B2696" s="2">
        <v>1</v>
      </c>
    </row>
    <row r="2697" spans="1:2" x14ac:dyDescent="0.3">
      <c r="A2697" s="9" t="s">
        <v>35</v>
      </c>
      <c r="B2697" s="2">
        <v>1</v>
      </c>
    </row>
    <row r="2698" spans="1:2" x14ac:dyDescent="0.3">
      <c r="A2698" s="9" t="s">
        <v>1284</v>
      </c>
      <c r="B2698" s="2">
        <v>1</v>
      </c>
    </row>
    <row r="2699" spans="1:2" x14ac:dyDescent="0.3">
      <c r="A2699" s="9" t="s">
        <v>1103</v>
      </c>
      <c r="B2699" s="2">
        <v>1</v>
      </c>
    </row>
    <row r="2700" spans="1:2" x14ac:dyDescent="0.3">
      <c r="A2700" s="9" t="s">
        <v>588</v>
      </c>
      <c r="B2700" s="2">
        <v>1</v>
      </c>
    </row>
    <row r="2701" spans="1:2" x14ac:dyDescent="0.3">
      <c r="A2701" s="9" t="s">
        <v>2696</v>
      </c>
      <c r="B2701" s="2">
        <v>1</v>
      </c>
    </row>
    <row r="2702" spans="1:2" x14ac:dyDescent="0.3">
      <c r="A2702" s="9" t="s">
        <v>1446</v>
      </c>
      <c r="B2702" s="2">
        <v>1</v>
      </c>
    </row>
    <row r="2703" spans="1:2" x14ac:dyDescent="0.3">
      <c r="A2703" s="9" t="s">
        <v>1469</v>
      </c>
      <c r="B2703" s="2">
        <v>1</v>
      </c>
    </row>
    <row r="2704" spans="1:2" x14ac:dyDescent="0.3">
      <c r="A2704" s="9" t="s">
        <v>2692</v>
      </c>
      <c r="B2704" s="2">
        <v>1</v>
      </c>
    </row>
    <row r="2705" spans="1:2" x14ac:dyDescent="0.3">
      <c r="A2705" s="9" t="s">
        <v>2074</v>
      </c>
      <c r="B2705" s="2">
        <v>1</v>
      </c>
    </row>
    <row r="2706" spans="1:2" x14ac:dyDescent="0.3">
      <c r="A2706" s="9" t="s">
        <v>687</v>
      </c>
      <c r="B2706" s="2">
        <v>1</v>
      </c>
    </row>
    <row r="2707" spans="1:2" x14ac:dyDescent="0.3">
      <c r="A2707" s="9" t="s">
        <v>2317</v>
      </c>
      <c r="B2707" s="2">
        <v>1</v>
      </c>
    </row>
    <row r="2708" spans="1:2" x14ac:dyDescent="0.3">
      <c r="A2708" s="9" t="s">
        <v>1189</v>
      </c>
      <c r="B2708" s="2">
        <v>1</v>
      </c>
    </row>
    <row r="2709" spans="1:2" x14ac:dyDescent="0.3">
      <c r="A2709" s="9" t="s">
        <v>957</v>
      </c>
      <c r="B2709" s="2">
        <v>1</v>
      </c>
    </row>
    <row r="2710" spans="1:2" x14ac:dyDescent="0.3">
      <c r="A2710" s="9" t="s">
        <v>2752</v>
      </c>
      <c r="B2710" s="2">
        <v>1</v>
      </c>
    </row>
    <row r="2711" spans="1:2" x14ac:dyDescent="0.3">
      <c r="A2711" s="9" t="s">
        <v>2508</v>
      </c>
      <c r="B2711" s="2">
        <v>1</v>
      </c>
    </row>
    <row r="2712" spans="1:2" x14ac:dyDescent="0.3">
      <c r="A2712" s="9" t="s">
        <v>1570</v>
      </c>
      <c r="B2712" s="2">
        <v>1</v>
      </c>
    </row>
    <row r="2713" spans="1:2" x14ac:dyDescent="0.3">
      <c r="A2713" s="9" t="s">
        <v>2083</v>
      </c>
      <c r="B2713" s="2">
        <v>1</v>
      </c>
    </row>
    <row r="2714" spans="1:2" x14ac:dyDescent="0.3">
      <c r="A2714" s="9" t="s">
        <v>2143</v>
      </c>
      <c r="B2714" s="2">
        <v>1</v>
      </c>
    </row>
    <row r="2715" spans="1:2" x14ac:dyDescent="0.3">
      <c r="A2715" s="9" t="s">
        <v>205</v>
      </c>
      <c r="B2715" s="2">
        <v>1</v>
      </c>
    </row>
    <row r="2716" spans="1:2" x14ac:dyDescent="0.3">
      <c r="A2716" s="9" t="s">
        <v>2294</v>
      </c>
      <c r="B2716" s="2">
        <v>1</v>
      </c>
    </row>
    <row r="2717" spans="1:2" x14ac:dyDescent="0.3">
      <c r="A2717" s="9" t="s">
        <v>2885</v>
      </c>
      <c r="B2717" s="2">
        <v>1</v>
      </c>
    </row>
    <row r="2718" spans="1:2" x14ac:dyDescent="0.3">
      <c r="A2718" s="9" t="s">
        <v>2852</v>
      </c>
      <c r="B2718" s="2">
        <v>1</v>
      </c>
    </row>
    <row r="2719" spans="1:2" x14ac:dyDescent="0.3">
      <c r="A2719" s="9" t="s">
        <v>170</v>
      </c>
      <c r="B2719" s="2">
        <v>1</v>
      </c>
    </row>
    <row r="2720" spans="1:2" x14ac:dyDescent="0.3">
      <c r="A2720" s="9" t="s">
        <v>2182</v>
      </c>
      <c r="B2720" s="2">
        <v>1</v>
      </c>
    </row>
    <row r="2721" spans="1:2" x14ac:dyDescent="0.3">
      <c r="A2721" s="9" t="s">
        <v>1933</v>
      </c>
      <c r="B2721" s="2">
        <v>1</v>
      </c>
    </row>
    <row r="2722" spans="1:2" x14ac:dyDescent="0.3">
      <c r="A2722" s="9" t="s">
        <v>1294</v>
      </c>
      <c r="B2722" s="2">
        <v>1</v>
      </c>
    </row>
    <row r="2723" spans="1:2" x14ac:dyDescent="0.3">
      <c r="A2723" s="9" t="s">
        <v>2365</v>
      </c>
      <c r="B2723" s="2">
        <v>1</v>
      </c>
    </row>
    <row r="2724" spans="1:2" x14ac:dyDescent="0.3">
      <c r="A2724" s="9" t="s">
        <v>215</v>
      </c>
      <c r="B2724" s="2">
        <v>1</v>
      </c>
    </row>
    <row r="2725" spans="1:2" x14ac:dyDescent="0.3">
      <c r="A2725" s="9" t="s">
        <v>1890</v>
      </c>
      <c r="B2725" s="2">
        <v>1</v>
      </c>
    </row>
    <row r="2726" spans="1:2" x14ac:dyDescent="0.3">
      <c r="A2726" s="9" t="s">
        <v>3000</v>
      </c>
      <c r="B2726" s="2">
        <v>1</v>
      </c>
    </row>
    <row r="2727" spans="1:2" x14ac:dyDescent="0.3">
      <c r="A2727" s="9" t="s">
        <v>625</v>
      </c>
      <c r="B2727" s="2">
        <v>1</v>
      </c>
    </row>
    <row r="2728" spans="1:2" x14ac:dyDescent="0.3">
      <c r="A2728" s="9" t="s">
        <v>1304</v>
      </c>
      <c r="B2728" s="2">
        <v>1</v>
      </c>
    </row>
    <row r="2729" spans="1:2" x14ac:dyDescent="0.3">
      <c r="A2729" s="9" t="s">
        <v>2730</v>
      </c>
      <c r="B2729" s="2">
        <v>1</v>
      </c>
    </row>
    <row r="2730" spans="1:2" x14ac:dyDescent="0.3">
      <c r="A2730" s="9" t="s">
        <v>1965</v>
      </c>
      <c r="B2730" s="2">
        <v>1</v>
      </c>
    </row>
    <row r="2731" spans="1:2" x14ac:dyDescent="0.3">
      <c r="A2731" s="9" t="s">
        <v>2993</v>
      </c>
      <c r="B2731" s="2">
        <v>1</v>
      </c>
    </row>
    <row r="2732" spans="1:2" x14ac:dyDescent="0.3">
      <c r="A2732" s="9" t="s">
        <v>765</v>
      </c>
      <c r="B2732" s="2">
        <v>1</v>
      </c>
    </row>
    <row r="2733" spans="1:2" x14ac:dyDescent="0.3">
      <c r="A2733" s="9" t="s">
        <v>1369</v>
      </c>
      <c r="B2733" s="2">
        <v>1</v>
      </c>
    </row>
    <row r="2734" spans="1:2" x14ac:dyDescent="0.3">
      <c r="A2734" s="9" t="s">
        <v>2115</v>
      </c>
      <c r="B2734" s="2">
        <v>1</v>
      </c>
    </row>
    <row r="2735" spans="1:2" x14ac:dyDescent="0.3">
      <c r="A2735" s="9" t="s">
        <v>1217</v>
      </c>
      <c r="B2735" s="2">
        <v>1</v>
      </c>
    </row>
    <row r="2736" spans="1:2" x14ac:dyDescent="0.3">
      <c r="A2736" s="9" t="s">
        <v>656</v>
      </c>
      <c r="B2736" s="2">
        <v>1</v>
      </c>
    </row>
    <row r="2737" spans="1:2" x14ac:dyDescent="0.3">
      <c r="A2737" s="9" t="s">
        <v>1556</v>
      </c>
      <c r="B2737" s="2">
        <v>1</v>
      </c>
    </row>
    <row r="2738" spans="1:2" x14ac:dyDescent="0.3">
      <c r="A2738" s="9" t="s">
        <v>1884</v>
      </c>
      <c r="B2738" s="2">
        <v>1</v>
      </c>
    </row>
    <row r="2739" spans="1:2" x14ac:dyDescent="0.3">
      <c r="A2739" s="9" t="s">
        <v>2708</v>
      </c>
      <c r="B2739" s="2">
        <v>1</v>
      </c>
    </row>
    <row r="2740" spans="1:2" x14ac:dyDescent="0.3">
      <c r="A2740" s="9" t="s">
        <v>1732</v>
      </c>
      <c r="B2740" s="2">
        <v>1</v>
      </c>
    </row>
    <row r="2741" spans="1:2" x14ac:dyDescent="0.3">
      <c r="A2741" s="9" t="s">
        <v>585</v>
      </c>
      <c r="B2741" s="2">
        <v>1</v>
      </c>
    </row>
    <row r="2742" spans="1:2" x14ac:dyDescent="0.3">
      <c r="A2742" s="9" t="s">
        <v>266</v>
      </c>
      <c r="B2742" s="2">
        <v>1</v>
      </c>
    </row>
    <row r="2743" spans="1:2" x14ac:dyDescent="0.3">
      <c r="A2743" s="9" t="s">
        <v>1829</v>
      </c>
      <c r="B2743" s="2">
        <v>1</v>
      </c>
    </row>
    <row r="2744" spans="1:2" x14ac:dyDescent="0.3">
      <c r="A2744" s="9" t="s">
        <v>1364</v>
      </c>
      <c r="B2744" s="2">
        <v>1</v>
      </c>
    </row>
    <row r="2745" spans="1:2" x14ac:dyDescent="0.3">
      <c r="A2745" s="9" t="s">
        <v>1181</v>
      </c>
      <c r="B2745" s="2">
        <v>1</v>
      </c>
    </row>
    <row r="2746" spans="1:2" x14ac:dyDescent="0.3">
      <c r="A2746" s="9" t="s">
        <v>2352</v>
      </c>
      <c r="B2746" s="2">
        <v>1</v>
      </c>
    </row>
    <row r="2747" spans="1:2" x14ac:dyDescent="0.3">
      <c r="A2747" s="9" t="s">
        <v>2659</v>
      </c>
      <c r="B2747" s="2">
        <v>1</v>
      </c>
    </row>
    <row r="2748" spans="1:2" x14ac:dyDescent="0.3">
      <c r="A2748" s="9" t="s">
        <v>1263</v>
      </c>
      <c r="B2748" s="2">
        <v>1</v>
      </c>
    </row>
    <row r="2749" spans="1:2" x14ac:dyDescent="0.3">
      <c r="A2749" s="9" t="s">
        <v>2822</v>
      </c>
      <c r="B2749" s="2">
        <v>1</v>
      </c>
    </row>
    <row r="2750" spans="1:2" x14ac:dyDescent="0.3">
      <c r="A2750" s="9" t="s">
        <v>1152</v>
      </c>
      <c r="B2750" s="2">
        <v>1</v>
      </c>
    </row>
    <row r="2751" spans="1:2" x14ac:dyDescent="0.3">
      <c r="A2751" s="9" t="s">
        <v>2070</v>
      </c>
      <c r="B2751" s="2">
        <v>1</v>
      </c>
    </row>
    <row r="2752" spans="1:2" x14ac:dyDescent="0.3">
      <c r="A2752" s="9" t="s">
        <v>2841</v>
      </c>
      <c r="B2752" s="2">
        <v>1</v>
      </c>
    </row>
    <row r="2753" spans="1:2" x14ac:dyDescent="0.3">
      <c r="A2753" s="9" t="s">
        <v>2772</v>
      </c>
      <c r="B2753" s="2">
        <v>1</v>
      </c>
    </row>
    <row r="2754" spans="1:2" x14ac:dyDescent="0.3">
      <c r="A2754" s="9" t="s">
        <v>2087</v>
      </c>
      <c r="B2754" s="2">
        <v>1</v>
      </c>
    </row>
    <row r="2755" spans="1:2" x14ac:dyDescent="0.3">
      <c r="A2755" s="9" t="s">
        <v>2209</v>
      </c>
      <c r="B2755" s="2">
        <v>1</v>
      </c>
    </row>
    <row r="2756" spans="1:2" x14ac:dyDescent="0.3">
      <c r="A2756" s="9" t="s">
        <v>2723</v>
      </c>
      <c r="B2756" s="2">
        <v>1</v>
      </c>
    </row>
    <row r="2757" spans="1:2" x14ac:dyDescent="0.3">
      <c r="A2757" s="9" t="s">
        <v>2038</v>
      </c>
      <c r="B2757" s="2">
        <v>1</v>
      </c>
    </row>
    <row r="2758" spans="1:2" x14ac:dyDescent="0.3">
      <c r="A2758" s="9" t="s">
        <v>1472</v>
      </c>
      <c r="B2758" s="2">
        <v>1</v>
      </c>
    </row>
    <row r="2759" spans="1:2" x14ac:dyDescent="0.3">
      <c r="A2759" s="9" t="s">
        <v>2545</v>
      </c>
      <c r="B2759" s="2">
        <v>1</v>
      </c>
    </row>
    <row r="2760" spans="1:2" x14ac:dyDescent="0.3">
      <c r="A2760" s="9" t="s">
        <v>529</v>
      </c>
      <c r="B2760" s="2">
        <v>1</v>
      </c>
    </row>
    <row r="2761" spans="1:2" x14ac:dyDescent="0.3">
      <c r="A2761" s="9" t="s">
        <v>2542</v>
      </c>
      <c r="B2761" s="2">
        <v>1</v>
      </c>
    </row>
    <row r="2762" spans="1:2" x14ac:dyDescent="0.3">
      <c r="A2762" s="9" t="s">
        <v>1740</v>
      </c>
      <c r="B2762" s="2">
        <v>1</v>
      </c>
    </row>
    <row r="2763" spans="1:2" x14ac:dyDescent="0.3">
      <c r="A2763" s="9" t="s">
        <v>1428</v>
      </c>
      <c r="B2763" s="2">
        <v>1</v>
      </c>
    </row>
    <row r="2764" spans="1:2" x14ac:dyDescent="0.3">
      <c r="A2764" s="9" t="s">
        <v>1661</v>
      </c>
      <c r="B2764" s="2">
        <v>1</v>
      </c>
    </row>
    <row r="2765" spans="1:2" x14ac:dyDescent="0.3">
      <c r="A2765" s="9" t="s">
        <v>2220</v>
      </c>
      <c r="B2765" s="2">
        <v>1</v>
      </c>
    </row>
    <row r="2766" spans="1:2" x14ac:dyDescent="0.3">
      <c r="A2766" s="9" t="s">
        <v>2673</v>
      </c>
      <c r="B2766" s="2">
        <v>1</v>
      </c>
    </row>
    <row r="2767" spans="1:2" x14ac:dyDescent="0.3">
      <c r="A2767" s="9" t="s">
        <v>1178</v>
      </c>
      <c r="B2767" s="2">
        <v>1</v>
      </c>
    </row>
    <row r="2768" spans="1:2" x14ac:dyDescent="0.3">
      <c r="A2768" s="9" t="s">
        <v>2664</v>
      </c>
      <c r="B2768" s="2">
        <v>1</v>
      </c>
    </row>
    <row r="2769" spans="1:2" x14ac:dyDescent="0.3">
      <c r="A2769" s="9" t="s">
        <v>2616</v>
      </c>
      <c r="B2769" s="2">
        <v>1</v>
      </c>
    </row>
    <row r="2770" spans="1:2" x14ac:dyDescent="0.3">
      <c r="A2770" s="9" t="s">
        <v>2558</v>
      </c>
      <c r="B2770" s="2">
        <v>1</v>
      </c>
    </row>
    <row r="2771" spans="1:2" x14ac:dyDescent="0.3">
      <c r="A2771" s="9" t="s">
        <v>2138</v>
      </c>
      <c r="B2771" s="2">
        <v>1</v>
      </c>
    </row>
    <row r="2772" spans="1:2" x14ac:dyDescent="0.3">
      <c r="A2772" s="9" t="s">
        <v>1771</v>
      </c>
      <c r="B2772" s="2">
        <v>1</v>
      </c>
    </row>
    <row r="2773" spans="1:2" x14ac:dyDescent="0.3">
      <c r="A2773" s="9" t="s">
        <v>1879</v>
      </c>
      <c r="B2773" s="2">
        <v>1</v>
      </c>
    </row>
    <row r="2774" spans="1:2" x14ac:dyDescent="0.3">
      <c r="A2774" s="9" t="s">
        <v>537</v>
      </c>
      <c r="B2774" s="2">
        <v>1</v>
      </c>
    </row>
    <row r="2775" spans="1:2" x14ac:dyDescent="0.3">
      <c r="A2775" s="9" t="s">
        <v>673</v>
      </c>
      <c r="B2775" s="2">
        <v>1</v>
      </c>
    </row>
    <row r="2776" spans="1:2" x14ac:dyDescent="0.3">
      <c r="A2776" s="9" t="s">
        <v>1718</v>
      </c>
      <c r="B2776" s="2">
        <v>1</v>
      </c>
    </row>
    <row r="2777" spans="1:2" x14ac:dyDescent="0.3">
      <c r="A2777" s="9" t="s">
        <v>242</v>
      </c>
      <c r="B2777" s="2">
        <v>1</v>
      </c>
    </row>
    <row r="2778" spans="1:2" x14ac:dyDescent="0.3">
      <c r="A2778" s="9" t="s">
        <v>2831</v>
      </c>
      <c r="B2778" s="2">
        <v>1</v>
      </c>
    </row>
    <row r="2779" spans="1:2" x14ac:dyDescent="0.3">
      <c r="A2779" s="9" t="s">
        <v>932</v>
      </c>
      <c r="B2779" s="2">
        <v>1</v>
      </c>
    </row>
    <row r="2780" spans="1:2" x14ac:dyDescent="0.3">
      <c r="A2780" s="9" t="s">
        <v>2231</v>
      </c>
      <c r="B2780" s="2">
        <v>1</v>
      </c>
    </row>
    <row r="2781" spans="1:2" x14ac:dyDescent="0.3">
      <c r="A2781" s="9" t="s">
        <v>2077</v>
      </c>
      <c r="B2781" s="2">
        <v>1</v>
      </c>
    </row>
    <row r="2782" spans="1:2" x14ac:dyDescent="0.3">
      <c r="A2782" s="9" t="s">
        <v>123</v>
      </c>
      <c r="B2782" s="2">
        <v>1</v>
      </c>
    </row>
    <row r="2783" spans="1:2" x14ac:dyDescent="0.3">
      <c r="A2783" s="9" t="s">
        <v>1549</v>
      </c>
      <c r="B2783" s="2">
        <v>1</v>
      </c>
    </row>
    <row r="2784" spans="1:2" x14ac:dyDescent="0.3">
      <c r="A2784" s="9" t="s">
        <v>720</v>
      </c>
      <c r="B2784" s="2">
        <v>1</v>
      </c>
    </row>
    <row r="2785" spans="1:2" x14ac:dyDescent="0.3">
      <c r="A2785" s="9" t="s">
        <v>1696</v>
      </c>
      <c r="B2785" s="2">
        <v>1</v>
      </c>
    </row>
    <row r="2786" spans="1:2" x14ac:dyDescent="0.3">
      <c r="A2786" s="9" t="s">
        <v>2385</v>
      </c>
      <c r="B2786" s="2">
        <v>1</v>
      </c>
    </row>
    <row r="2787" spans="1:2" x14ac:dyDescent="0.3">
      <c r="A2787" s="9" t="s">
        <v>2358</v>
      </c>
      <c r="B2787" s="2">
        <v>1</v>
      </c>
    </row>
    <row r="2788" spans="1:2" x14ac:dyDescent="0.3">
      <c r="A2788" s="9" t="s">
        <v>2585</v>
      </c>
      <c r="B2788" s="2">
        <v>1</v>
      </c>
    </row>
    <row r="2789" spans="1:2" x14ac:dyDescent="0.3">
      <c r="A2789" s="9" t="s">
        <v>2575</v>
      </c>
      <c r="B2789" s="2">
        <v>1</v>
      </c>
    </row>
    <row r="2790" spans="1:2" x14ac:dyDescent="0.3">
      <c r="A2790" s="9" t="s">
        <v>1091</v>
      </c>
      <c r="B2790" s="2">
        <v>1</v>
      </c>
    </row>
    <row r="2791" spans="1:2" x14ac:dyDescent="0.3">
      <c r="A2791" s="9" t="s">
        <v>2171</v>
      </c>
      <c r="B2791" s="2">
        <v>1</v>
      </c>
    </row>
    <row r="2792" spans="1:2" x14ac:dyDescent="0.3">
      <c r="A2792" s="9" t="s">
        <v>1730</v>
      </c>
      <c r="B2792" s="2">
        <v>1</v>
      </c>
    </row>
    <row r="2793" spans="1:2" x14ac:dyDescent="0.3">
      <c r="A2793" s="9" t="s">
        <v>2081</v>
      </c>
      <c r="B2793" s="2">
        <v>1</v>
      </c>
    </row>
    <row r="2794" spans="1:2" x14ac:dyDescent="0.3">
      <c r="A2794" s="9" t="s">
        <v>666</v>
      </c>
      <c r="B2794" s="2">
        <v>1</v>
      </c>
    </row>
    <row r="2795" spans="1:2" x14ac:dyDescent="0.3">
      <c r="A2795" s="9" t="s">
        <v>50</v>
      </c>
      <c r="B2795" s="2">
        <v>1</v>
      </c>
    </row>
    <row r="2796" spans="1:2" x14ac:dyDescent="0.3">
      <c r="A2796" s="9" t="s">
        <v>1659</v>
      </c>
      <c r="B2796" s="2">
        <v>1</v>
      </c>
    </row>
    <row r="2797" spans="1:2" x14ac:dyDescent="0.3">
      <c r="A2797" s="9" t="s">
        <v>273</v>
      </c>
      <c r="B2797" s="2">
        <v>1</v>
      </c>
    </row>
    <row r="2798" spans="1:2" x14ac:dyDescent="0.3">
      <c r="A2798" s="9" t="s">
        <v>279</v>
      </c>
      <c r="B2798" s="2">
        <v>1</v>
      </c>
    </row>
    <row r="2799" spans="1:2" x14ac:dyDescent="0.3">
      <c r="A2799" s="9" t="s">
        <v>743</v>
      </c>
      <c r="B2799" s="2">
        <v>1</v>
      </c>
    </row>
    <row r="2800" spans="1:2" x14ac:dyDescent="0.3">
      <c r="A2800" s="9" t="s">
        <v>1858</v>
      </c>
      <c r="B2800" s="2">
        <v>1</v>
      </c>
    </row>
    <row r="2801" spans="1:2" x14ac:dyDescent="0.3">
      <c r="A2801" s="9" t="s">
        <v>127</v>
      </c>
      <c r="B2801" s="2">
        <v>1</v>
      </c>
    </row>
    <row r="2802" spans="1:2" x14ac:dyDescent="0.3">
      <c r="A2802" s="9" t="s">
        <v>2467</v>
      </c>
      <c r="B2802" s="2">
        <v>1</v>
      </c>
    </row>
    <row r="2803" spans="1:2" x14ac:dyDescent="0.3">
      <c r="A2803" s="9" t="s">
        <v>306</v>
      </c>
      <c r="B2803" s="2">
        <v>1</v>
      </c>
    </row>
    <row r="2804" spans="1:2" x14ac:dyDescent="0.3">
      <c r="A2804" s="9" t="s">
        <v>2228</v>
      </c>
      <c r="B2804" s="2">
        <v>1</v>
      </c>
    </row>
    <row r="2805" spans="1:2" x14ac:dyDescent="0.3">
      <c r="A2805" s="9" t="s">
        <v>2763</v>
      </c>
      <c r="B2805" s="2">
        <v>1</v>
      </c>
    </row>
    <row r="2806" spans="1:2" x14ac:dyDescent="0.3">
      <c r="A2806" s="9" t="s">
        <v>2314</v>
      </c>
      <c r="B2806" s="2">
        <v>1</v>
      </c>
    </row>
    <row r="2807" spans="1:2" x14ac:dyDescent="0.3">
      <c r="A2807" s="9" t="s">
        <v>2328</v>
      </c>
      <c r="B2807" s="2">
        <v>1</v>
      </c>
    </row>
    <row r="2808" spans="1:2" x14ac:dyDescent="0.3">
      <c r="A2808" s="9" t="s">
        <v>175</v>
      </c>
      <c r="B2808" s="2">
        <v>1</v>
      </c>
    </row>
    <row r="2809" spans="1:2" x14ac:dyDescent="0.3">
      <c r="A2809" s="9" t="s">
        <v>2644</v>
      </c>
      <c r="B2809" s="2">
        <v>1</v>
      </c>
    </row>
    <row r="2810" spans="1:2" x14ac:dyDescent="0.3">
      <c r="A2810" s="9" t="s">
        <v>1004</v>
      </c>
      <c r="B2810" s="2">
        <v>1</v>
      </c>
    </row>
    <row r="2811" spans="1:2" x14ac:dyDescent="0.3">
      <c r="A2811" s="9" t="s">
        <v>1804</v>
      </c>
      <c r="B2811" s="2">
        <v>1</v>
      </c>
    </row>
    <row r="2812" spans="1:2" x14ac:dyDescent="0.3">
      <c r="A2812" s="9" t="s">
        <v>2408</v>
      </c>
      <c r="B2812" s="2">
        <v>1</v>
      </c>
    </row>
    <row r="2813" spans="1:2" x14ac:dyDescent="0.3">
      <c r="A2813" s="9" t="s">
        <v>325</v>
      </c>
      <c r="B2813" s="2">
        <v>1</v>
      </c>
    </row>
    <row r="2814" spans="1:2" x14ac:dyDescent="0.3">
      <c r="A2814" s="9" t="s">
        <v>2258</v>
      </c>
      <c r="B2814" s="2">
        <v>1</v>
      </c>
    </row>
    <row r="2815" spans="1:2" x14ac:dyDescent="0.3">
      <c r="A2815" s="9" t="s">
        <v>401</v>
      </c>
      <c r="B2815" s="2">
        <v>1</v>
      </c>
    </row>
    <row r="2816" spans="1:2" x14ac:dyDescent="0.3">
      <c r="A2816" s="9" t="s">
        <v>2334</v>
      </c>
      <c r="B2816" s="2">
        <v>1</v>
      </c>
    </row>
    <row r="2817" spans="1:2" x14ac:dyDescent="0.3">
      <c r="A2817" s="9" t="s">
        <v>1508</v>
      </c>
      <c r="B2817" s="2">
        <v>1</v>
      </c>
    </row>
    <row r="2818" spans="1:2" x14ac:dyDescent="0.3">
      <c r="A2818" s="9" t="s">
        <v>629</v>
      </c>
      <c r="B2818" s="2">
        <v>1</v>
      </c>
    </row>
    <row r="2819" spans="1:2" x14ac:dyDescent="0.3">
      <c r="A2819" s="9" t="s">
        <v>2770</v>
      </c>
      <c r="B2819" s="2">
        <v>1</v>
      </c>
    </row>
    <row r="2820" spans="1:2" x14ac:dyDescent="0.3">
      <c r="A2820" s="9" t="s">
        <v>2526</v>
      </c>
      <c r="B2820" s="2">
        <v>1</v>
      </c>
    </row>
    <row r="2821" spans="1:2" x14ac:dyDescent="0.3">
      <c r="A2821" s="9" t="s">
        <v>1705</v>
      </c>
      <c r="B2821" s="2">
        <v>1</v>
      </c>
    </row>
    <row r="2822" spans="1:2" x14ac:dyDescent="0.3">
      <c r="A2822" s="9" t="s">
        <v>1693</v>
      </c>
      <c r="B2822" s="2">
        <v>1</v>
      </c>
    </row>
    <row r="2823" spans="1:2" x14ac:dyDescent="0.3">
      <c r="A2823" s="9" t="s">
        <v>1826</v>
      </c>
      <c r="B2823" s="2">
        <v>1</v>
      </c>
    </row>
    <row r="2824" spans="1:2" x14ac:dyDescent="0.3">
      <c r="A2824" s="9" t="s">
        <v>977</v>
      </c>
      <c r="B2824" s="2">
        <v>1</v>
      </c>
    </row>
    <row r="2825" spans="1:2" x14ac:dyDescent="0.3">
      <c r="A2825" s="9" t="s">
        <v>1412</v>
      </c>
      <c r="B2825" s="2">
        <v>1</v>
      </c>
    </row>
    <row r="2826" spans="1:2" x14ac:dyDescent="0.3">
      <c r="A2826" s="9" t="s">
        <v>2465</v>
      </c>
      <c r="B2826" s="2">
        <v>1</v>
      </c>
    </row>
    <row r="2827" spans="1:2" x14ac:dyDescent="0.3">
      <c r="A2827" s="9" t="s">
        <v>1420</v>
      </c>
      <c r="B2827" s="2">
        <v>1</v>
      </c>
    </row>
    <row r="2828" spans="1:2" x14ac:dyDescent="0.3">
      <c r="A2828" s="9" t="s">
        <v>1946</v>
      </c>
      <c r="B2828" s="2">
        <v>1</v>
      </c>
    </row>
    <row r="2829" spans="1:2" x14ac:dyDescent="0.3">
      <c r="A2829" s="9" t="s">
        <v>344</v>
      </c>
      <c r="B2829" s="2">
        <v>1</v>
      </c>
    </row>
    <row r="2830" spans="1:2" x14ac:dyDescent="0.3">
      <c r="A2830" s="9" t="s">
        <v>1391</v>
      </c>
      <c r="B2830" s="2">
        <v>1</v>
      </c>
    </row>
    <row r="2831" spans="1:2" x14ac:dyDescent="0.3">
      <c r="A2831" s="9" t="s">
        <v>3026</v>
      </c>
      <c r="B2831" s="2">
        <v>1</v>
      </c>
    </row>
    <row r="2832" spans="1:2" x14ac:dyDescent="0.3">
      <c r="A2832" s="9" t="s">
        <v>2132</v>
      </c>
      <c r="B2832" s="2">
        <v>1</v>
      </c>
    </row>
    <row r="2833" spans="1:2" x14ac:dyDescent="0.3">
      <c r="A2833" s="9" t="s">
        <v>524</v>
      </c>
      <c r="B2833" s="2">
        <v>1</v>
      </c>
    </row>
    <row r="2834" spans="1:2" x14ac:dyDescent="0.3">
      <c r="A2834" s="9" t="s">
        <v>2166</v>
      </c>
      <c r="B2834" s="2">
        <v>1</v>
      </c>
    </row>
    <row r="2835" spans="1:2" x14ac:dyDescent="0.3">
      <c r="A2835" s="9" t="s">
        <v>1774</v>
      </c>
      <c r="B2835" s="2">
        <v>1</v>
      </c>
    </row>
    <row r="2836" spans="1:2" x14ac:dyDescent="0.3">
      <c r="A2836" s="9" t="s">
        <v>1100</v>
      </c>
      <c r="B2836" s="2">
        <v>1</v>
      </c>
    </row>
    <row r="2837" spans="1:2" x14ac:dyDescent="0.3">
      <c r="A2837" s="9" t="s">
        <v>2641</v>
      </c>
      <c r="B2837" s="2">
        <v>1</v>
      </c>
    </row>
    <row r="2838" spans="1:2" x14ac:dyDescent="0.3">
      <c r="A2838" s="9" t="s">
        <v>1843</v>
      </c>
      <c r="B2838" s="2">
        <v>1</v>
      </c>
    </row>
    <row r="2839" spans="1:2" x14ac:dyDescent="0.3">
      <c r="A2839" s="9" t="s">
        <v>2720</v>
      </c>
      <c r="B2839" s="2">
        <v>1</v>
      </c>
    </row>
    <row r="2840" spans="1:2" x14ac:dyDescent="0.3">
      <c r="A2840" s="9" t="s">
        <v>2013</v>
      </c>
      <c r="B2840" s="2">
        <v>1</v>
      </c>
    </row>
    <row r="2841" spans="1:2" x14ac:dyDescent="0.3">
      <c r="A2841" s="9" t="s">
        <v>482</v>
      </c>
      <c r="B2841" s="2">
        <v>1</v>
      </c>
    </row>
    <row r="2842" spans="1:2" x14ac:dyDescent="0.3">
      <c r="A2842" s="9" t="s">
        <v>3013</v>
      </c>
      <c r="B2842" s="2">
        <v>1</v>
      </c>
    </row>
    <row r="2843" spans="1:2" x14ac:dyDescent="0.3">
      <c r="A2843" s="9" t="s">
        <v>2456</v>
      </c>
      <c r="B2843" s="2">
        <v>1</v>
      </c>
    </row>
    <row r="2844" spans="1:2" x14ac:dyDescent="0.3">
      <c r="A2844" s="9" t="s">
        <v>1907</v>
      </c>
      <c r="B2844" s="2">
        <v>1</v>
      </c>
    </row>
    <row r="2845" spans="1:2" x14ac:dyDescent="0.3">
      <c r="A2845" s="9" t="s">
        <v>464</v>
      </c>
      <c r="B2845" s="2">
        <v>1</v>
      </c>
    </row>
    <row r="2846" spans="1:2" x14ac:dyDescent="0.3">
      <c r="A2846" s="9" t="s">
        <v>556</v>
      </c>
      <c r="B2846" s="2">
        <v>1</v>
      </c>
    </row>
    <row r="2847" spans="1:2" x14ac:dyDescent="0.3">
      <c r="A2847" s="9" t="s">
        <v>2649</v>
      </c>
      <c r="B2847" s="2">
        <v>1</v>
      </c>
    </row>
    <row r="2848" spans="1:2" x14ac:dyDescent="0.3">
      <c r="A2848" s="9" t="s">
        <v>398</v>
      </c>
      <c r="B2848" s="2">
        <v>1</v>
      </c>
    </row>
    <row r="2849" spans="1:2" x14ac:dyDescent="0.3">
      <c r="A2849" s="9" t="s">
        <v>2321</v>
      </c>
      <c r="B2849" s="2">
        <v>1</v>
      </c>
    </row>
    <row r="2850" spans="1:2" x14ac:dyDescent="0.3">
      <c r="A2850" s="9" t="s">
        <v>622</v>
      </c>
      <c r="B2850" s="2">
        <v>1</v>
      </c>
    </row>
    <row r="2851" spans="1:2" x14ac:dyDescent="0.3">
      <c r="A2851" s="9" t="s">
        <v>2324</v>
      </c>
      <c r="B2851" s="2">
        <v>1</v>
      </c>
    </row>
    <row r="2852" spans="1:2" x14ac:dyDescent="0.3">
      <c r="A2852" s="9" t="s">
        <v>2370</v>
      </c>
      <c r="B2852" s="2">
        <v>1</v>
      </c>
    </row>
    <row r="2853" spans="1:2" x14ac:dyDescent="0.3">
      <c r="A2853" s="9" t="s">
        <v>2338</v>
      </c>
      <c r="B2853" s="2">
        <v>1</v>
      </c>
    </row>
    <row r="2854" spans="1:2" x14ac:dyDescent="0.3">
      <c r="A2854" s="9" t="s">
        <v>2946</v>
      </c>
      <c r="B2854" s="2">
        <v>1</v>
      </c>
    </row>
    <row r="2855" spans="1:2" x14ac:dyDescent="0.3">
      <c r="A2855" s="9" t="s">
        <v>469</v>
      </c>
      <c r="B2855" s="2">
        <v>1</v>
      </c>
    </row>
    <row r="2856" spans="1:2" x14ac:dyDescent="0.3">
      <c r="A2856" s="9" t="s">
        <v>2041</v>
      </c>
      <c r="B2856" s="2">
        <v>1</v>
      </c>
    </row>
    <row r="2857" spans="1:2" x14ac:dyDescent="0.3">
      <c r="A2857" s="9" t="s">
        <v>1397</v>
      </c>
      <c r="B2857" s="2">
        <v>1</v>
      </c>
    </row>
    <row r="2858" spans="1:2" x14ac:dyDescent="0.3">
      <c r="A2858" s="9" t="s">
        <v>1334</v>
      </c>
      <c r="B2858" s="2">
        <v>1</v>
      </c>
    </row>
    <row r="2859" spans="1:2" x14ac:dyDescent="0.3">
      <c r="A2859" s="9" t="s">
        <v>440</v>
      </c>
      <c r="B2859" s="2">
        <v>1</v>
      </c>
    </row>
    <row r="2860" spans="1:2" x14ac:dyDescent="0.3">
      <c r="A2860" s="9" t="s">
        <v>647</v>
      </c>
      <c r="B2860" s="2">
        <v>1</v>
      </c>
    </row>
    <row r="2861" spans="1:2" x14ac:dyDescent="0.3">
      <c r="A2861" s="9" t="s">
        <v>713</v>
      </c>
      <c r="B2861" s="2">
        <v>1</v>
      </c>
    </row>
    <row r="2862" spans="1:2" x14ac:dyDescent="0.3">
      <c r="A2862" s="9" t="s">
        <v>1437</v>
      </c>
      <c r="B2862" s="2">
        <v>1</v>
      </c>
    </row>
    <row r="2863" spans="1:2" x14ac:dyDescent="0.3">
      <c r="A2863" s="9" t="s">
        <v>1620</v>
      </c>
      <c r="B2863" s="2">
        <v>1</v>
      </c>
    </row>
    <row r="2864" spans="1:2" x14ac:dyDescent="0.3">
      <c r="A2864" s="9" t="s">
        <v>2521</v>
      </c>
      <c r="B2864" s="2">
        <v>1</v>
      </c>
    </row>
    <row r="2865" spans="1:2" x14ac:dyDescent="0.3">
      <c r="A2865" s="9" t="s">
        <v>1024</v>
      </c>
      <c r="B2865" s="2">
        <v>1</v>
      </c>
    </row>
    <row r="2866" spans="1:2" x14ac:dyDescent="0.3">
      <c r="A2866" s="9" t="s">
        <v>2340</v>
      </c>
      <c r="B2866" s="2">
        <v>1</v>
      </c>
    </row>
    <row r="2867" spans="1:2" x14ac:dyDescent="0.3">
      <c r="A2867" s="9" t="s">
        <v>2406</v>
      </c>
      <c r="B2867" s="2">
        <v>1</v>
      </c>
    </row>
    <row r="2868" spans="1:2" x14ac:dyDescent="0.3">
      <c r="A2868" s="9" t="s">
        <v>1510</v>
      </c>
      <c r="B2868" s="2">
        <v>1</v>
      </c>
    </row>
    <row r="2869" spans="1:2" x14ac:dyDescent="0.3">
      <c r="A2869" s="9" t="s">
        <v>2638</v>
      </c>
      <c r="B2869" s="2">
        <v>1</v>
      </c>
    </row>
    <row r="2870" spans="1:2" x14ac:dyDescent="0.3">
      <c r="A2870" s="9" t="s">
        <v>1394</v>
      </c>
      <c r="B2870" s="2">
        <v>1</v>
      </c>
    </row>
    <row r="2871" spans="1:2" x14ac:dyDescent="0.3">
      <c r="A2871" s="9" t="s">
        <v>2422</v>
      </c>
      <c r="B2871" s="2">
        <v>1</v>
      </c>
    </row>
    <row r="2872" spans="1:2" x14ac:dyDescent="0.3">
      <c r="A2872" s="9" t="s">
        <v>2163</v>
      </c>
      <c r="B2872" s="2">
        <v>1</v>
      </c>
    </row>
    <row r="2873" spans="1:2" x14ac:dyDescent="0.3">
      <c r="A2873" s="9" t="s">
        <v>2148</v>
      </c>
      <c r="B2873" s="2">
        <v>1</v>
      </c>
    </row>
    <row r="2874" spans="1:2" x14ac:dyDescent="0.3">
      <c r="A2874" s="9" t="s">
        <v>332</v>
      </c>
      <c r="B2874" s="2">
        <v>1</v>
      </c>
    </row>
    <row r="2875" spans="1:2" x14ac:dyDescent="0.3">
      <c r="A2875" s="9" t="s">
        <v>1300</v>
      </c>
      <c r="B2875" s="2">
        <v>1</v>
      </c>
    </row>
    <row r="2876" spans="1:2" x14ac:dyDescent="0.3">
      <c r="A2876" s="9" t="s">
        <v>1754</v>
      </c>
      <c r="B2876" s="2">
        <v>1</v>
      </c>
    </row>
    <row r="2877" spans="1:2" x14ac:dyDescent="0.3">
      <c r="A2877" s="9" t="s">
        <v>1449</v>
      </c>
      <c r="B2877" s="2">
        <v>1</v>
      </c>
    </row>
    <row r="2878" spans="1:2" x14ac:dyDescent="0.3">
      <c r="A2878" s="9" t="s">
        <v>2176</v>
      </c>
      <c r="B2878" s="2">
        <v>1</v>
      </c>
    </row>
    <row r="2879" spans="1:2" x14ac:dyDescent="0.3">
      <c r="A2879" s="9" t="s">
        <v>1949</v>
      </c>
      <c r="B2879" s="2">
        <v>1</v>
      </c>
    </row>
    <row r="2880" spans="1:2" x14ac:dyDescent="0.3">
      <c r="A2880" s="9" t="s">
        <v>225</v>
      </c>
      <c r="B2880" s="2">
        <v>1</v>
      </c>
    </row>
    <row r="2881" spans="1:2" x14ac:dyDescent="0.3">
      <c r="A2881" s="9" t="s">
        <v>1974</v>
      </c>
      <c r="B2881" s="2">
        <v>1</v>
      </c>
    </row>
    <row r="2882" spans="1:2" x14ac:dyDescent="0.3">
      <c r="A2882" s="9" t="s">
        <v>1231</v>
      </c>
      <c r="B2882" s="2">
        <v>1</v>
      </c>
    </row>
    <row r="2883" spans="1:2" x14ac:dyDescent="0.3">
      <c r="A2883" s="9" t="s">
        <v>1904</v>
      </c>
      <c r="B2883" s="2">
        <v>1</v>
      </c>
    </row>
    <row r="2884" spans="1:2" x14ac:dyDescent="0.3">
      <c r="A2884" s="9" t="s">
        <v>2235</v>
      </c>
      <c r="B2884" s="2">
        <v>1</v>
      </c>
    </row>
    <row r="2885" spans="1:2" x14ac:dyDescent="0.3">
      <c r="A2885" s="9" t="s">
        <v>2368</v>
      </c>
      <c r="B2885" s="2">
        <v>1</v>
      </c>
    </row>
    <row r="2886" spans="1:2" x14ac:dyDescent="0.3">
      <c r="A2886" s="9" t="s">
        <v>1505</v>
      </c>
      <c r="B2886" s="2">
        <v>1</v>
      </c>
    </row>
    <row r="2887" spans="1:2" x14ac:dyDescent="0.3">
      <c r="A2887" s="9" t="s">
        <v>2690</v>
      </c>
      <c r="B2887" s="2">
        <v>1</v>
      </c>
    </row>
    <row r="2888" spans="1:2" x14ac:dyDescent="0.3">
      <c r="A2888" s="9" t="s">
        <v>1041</v>
      </c>
      <c r="B2888" s="2">
        <v>1</v>
      </c>
    </row>
    <row r="2889" spans="1:2" x14ac:dyDescent="0.3">
      <c r="A2889" s="9" t="s">
        <v>1764</v>
      </c>
      <c r="B2889" s="2">
        <v>1</v>
      </c>
    </row>
    <row r="2890" spans="1:2" x14ac:dyDescent="0.3">
      <c r="A2890" s="9" t="s">
        <v>1290</v>
      </c>
      <c r="B2890" s="2">
        <v>1</v>
      </c>
    </row>
    <row r="2891" spans="1:2" x14ac:dyDescent="0.3">
      <c r="A2891" s="9" t="s">
        <v>260</v>
      </c>
      <c r="B2891" s="2">
        <v>1</v>
      </c>
    </row>
    <row r="2892" spans="1:2" x14ac:dyDescent="0.3">
      <c r="A2892" s="9" t="s">
        <v>945</v>
      </c>
      <c r="B2892" s="2">
        <v>1</v>
      </c>
    </row>
    <row r="2893" spans="1:2" x14ac:dyDescent="0.3">
      <c r="A2893" s="9" t="s">
        <v>1322</v>
      </c>
      <c r="B2893" s="2">
        <v>1</v>
      </c>
    </row>
    <row r="2894" spans="1:2" x14ac:dyDescent="0.3">
      <c r="A2894" s="9" t="s">
        <v>357</v>
      </c>
      <c r="B2894" s="2">
        <v>1</v>
      </c>
    </row>
    <row r="2895" spans="1:2" x14ac:dyDescent="0.3">
      <c r="A2895" s="9" t="s">
        <v>2036</v>
      </c>
      <c r="B2895" s="2">
        <v>1</v>
      </c>
    </row>
    <row r="2896" spans="1:2" x14ac:dyDescent="0.3">
      <c r="A2896" s="9" t="s">
        <v>2768</v>
      </c>
      <c r="B2896" s="2">
        <v>1</v>
      </c>
    </row>
    <row r="2897" spans="1:2" x14ac:dyDescent="0.3">
      <c r="A2897" s="9" t="s">
        <v>2027</v>
      </c>
      <c r="B2897" s="2">
        <v>1</v>
      </c>
    </row>
    <row r="2898" spans="1:2" x14ac:dyDescent="0.3">
      <c r="A2898" s="9" t="s">
        <v>2050</v>
      </c>
      <c r="B2898" s="2">
        <v>1</v>
      </c>
    </row>
    <row r="2899" spans="1:2" x14ac:dyDescent="0.3">
      <c r="A2899" s="9" t="s">
        <v>1538</v>
      </c>
      <c r="B2899" s="2">
        <v>1</v>
      </c>
    </row>
    <row r="2900" spans="1:2" x14ac:dyDescent="0.3">
      <c r="A2900" s="9" t="s">
        <v>1128</v>
      </c>
      <c r="B2900" s="2">
        <v>1</v>
      </c>
    </row>
    <row r="2901" spans="1:2" x14ac:dyDescent="0.3">
      <c r="A2901" s="9" t="s">
        <v>1818</v>
      </c>
      <c r="B2901" s="2">
        <v>1</v>
      </c>
    </row>
    <row r="2902" spans="1:2" x14ac:dyDescent="0.3">
      <c r="A2902" s="9" t="s">
        <v>2714</v>
      </c>
      <c r="B2902" s="2">
        <v>1</v>
      </c>
    </row>
    <row r="2903" spans="1:2" x14ac:dyDescent="0.3">
      <c r="A2903" s="9" t="s">
        <v>818</v>
      </c>
      <c r="B2903" s="2">
        <v>1</v>
      </c>
    </row>
    <row r="2904" spans="1:2" x14ac:dyDescent="0.3">
      <c r="A2904" s="9" t="s">
        <v>1026</v>
      </c>
      <c r="B2904" s="2">
        <v>1</v>
      </c>
    </row>
    <row r="2905" spans="1:2" x14ac:dyDescent="0.3">
      <c r="A2905" s="9" t="s">
        <v>2292</v>
      </c>
      <c r="B2905" s="2">
        <v>1</v>
      </c>
    </row>
    <row r="2906" spans="1:2" x14ac:dyDescent="0.3">
      <c r="A2906" s="9" t="s">
        <v>2628</v>
      </c>
      <c r="B2906" s="2">
        <v>1</v>
      </c>
    </row>
    <row r="2907" spans="1:2" x14ac:dyDescent="0.3">
      <c r="A2907" s="9" t="s">
        <v>3010</v>
      </c>
      <c r="B2907" s="2">
        <v>1</v>
      </c>
    </row>
    <row r="2908" spans="1:2" x14ac:dyDescent="0.3">
      <c r="A2908" s="9" t="s">
        <v>2570</v>
      </c>
      <c r="B2908" s="2">
        <v>1</v>
      </c>
    </row>
    <row r="2909" spans="1:2" x14ac:dyDescent="0.3">
      <c r="A2909" s="9" t="s">
        <v>386</v>
      </c>
      <c r="B2909" s="2">
        <v>1</v>
      </c>
    </row>
    <row r="2910" spans="1:2" x14ac:dyDescent="0.3">
      <c r="A2910" s="9" t="s">
        <v>1924</v>
      </c>
      <c r="B2910" s="2">
        <v>1</v>
      </c>
    </row>
    <row r="2911" spans="1:2" x14ac:dyDescent="0.3">
      <c r="A2911" s="9" t="s">
        <v>2829</v>
      </c>
      <c r="B2911" s="2">
        <v>1</v>
      </c>
    </row>
    <row r="2912" spans="1:2" x14ac:dyDescent="0.3">
      <c r="A2912" s="9" t="s">
        <v>1958</v>
      </c>
      <c r="B2912" s="2">
        <v>1</v>
      </c>
    </row>
    <row r="2913" spans="1:2" x14ac:dyDescent="0.3">
      <c r="A2913" s="9" t="s">
        <v>2478</v>
      </c>
      <c r="B2913" s="2">
        <v>1</v>
      </c>
    </row>
    <row r="2914" spans="1:2" x14ac:dyDescent="0.3">
      <c r="A2914" s="9" t="s">
        <v>1981</v>
      </c>
      <c r="B2914" s="2">
        <v>1</v>
      </c>
    </row>
    <row r="2915" spans="1:2" x14ac:dyDescent="0.3">
      <c r="A2915" s="9" t="s">
        <v>1137</v>
      </c>
      <c r="B2915" s="2">
        <v>1</v>
      </c>
    </row>
    <row r="2916" spans="1:2" x14ac:dyDescent="0.3">
      <c r="A2916" s="9" t="s">
        <v>2904</v>
      </c>
      <c r="B2916" s="2">
        <v>1</v>
      </c>
    </row>
    <row r="2917" spans="1:2" x14ac:dyDescent="0.3">
      <c r="A2917" s="9" t="s">
        <v>244</v>
      </c>
      <c r="B2917" s="2">
        <v>1</v>
      </c>
    </row>
    <row r="2918" spans="1:2" x14ac:dyDescent="0.3">
      <c r="A2918" s="9" t="s">
        <v>409</v>
      </c>
      <c r="B2918" s="2">
        <v>1</v>
      </c>
    </row>
    <row r="2919" spans="1:2" x14ac:dyDescent="0.3">
      <c r="A2919" s="9" t="s">
        <v>2759</v>
      </c>
      <c r="B2919" s="2">
        <v>1</v>
      </c>
    </row>
    <row r="2920" spans="1:2" x14ac:dyDescent="0.3">
      <c r="A2920" s="9" t="s">
        <v>167</v>
      </c>
      <c r="B2920" s="2">
        <v>1</v>
      </c>
    </row>
    <row r="2921" spans="1:2" x14ac:dyDescent="0.3">
      <c r="A2921" s="9" t="s">
        <v>2661</v>
      </c>
      <c r="B2921" s="2">
        <v>1</v>
      </c>
    </row>
    <row r="2922" spans="1:2" x14ac:dyDescent="0.3">
      <c r="A2922" s="9" t="s">
        <v>2961</v>
      </c>
      <c r="B2922" s="2">
        <v>1</v>
      </c>
    </row>
    <row r="2923" spans="1:2" x14ac:dyDescent="0.3">
      <c r="A2923" s="9" t="s">
        <v>1769</v>
      </c>
      <c r="B2923" s="2">
        <v>1</v>
      </c>
    </row>
    <row r="2924" spans="1:2" x14ac:dyDescent="0.3">
      <c r="A2924" s="9" t="s">
        <v>607</v>
      </c>
      <c r="B2924" s="2">
        <v>1</v>
      </c>
    </row>
    <row r="2925" spans="1:2" x14ac:dyDescent="0.3">
      <c r="A2925" s="9" t="s">
        <v>1617</v>
      </c>
      <c r="B2925" s="2">
        <v>1</v>
      </c>
    </row>
    <row r="2926" spans="1:2" x14ac:dyDescent="0.3">
      <c r="A2926" s="9" t="s">
        <v>2112</v>
      </c>
      <c r="B2926" s="2">
        <v>1</v>
      </c>
    </row>
    <row r="2927" spans="1:2" x14ac:dyDescent="0.3">
      <c r="A2927" s="9" t="s">
        <v>1679</v>
      </c>
      <c r="B2927" s="2">
        <v>1</v>
      </c>
    </row>
    <row r="2928" spans="1:2" x14ac:dyDescent="0.3">
      <c r="A2928" s="9" t="s">
        <v>1275</v>
      </c>
      <c r="B2928" s="2">
        <v>1</v>
      </c>
    </row>
    <row r="2929" spans="1:2" x14ac:dyDescent="0.3">
      <c r="A2929" s="9" t="s">
        <v>2249</v>
      </c>
      <c r="B2929" s="2">
        <v>1</v>
      </c>
    </row>
    <row r="2930" spans="1:2" x14ac:dyDescent="0.3">
      <c r="A2930" s="9" t="s">
        <v>2491</v>
      </c>
      <c r="B2930" s="2">
        <v>1</v>
      </c>
    </row>
    <row r="2931" spans="1:2" x14ac:dyDescent="0.3">
      <c r="A2931" s="9" t="s">
        <v>2396</v>
      </c>
      <c r="B2931" s="2">
        <v>1</v>
      </c>
    </row>
    <row r="2932" spans="1:2" x14ac:dyDescent="0.3">
      <c r="A2932" s="9" t="s">
        <v>1170</v>
      </c>
      <c r="B2932" s="2">
        <v>1</v>
      </c>
    </row>
    <row r="2933" spans="1:2" x14ac:dyDescent="0.3">
      <c r="A2933" s="9" t="s">
        <v>2045</v>
      </c>
      <c r="B2933" s="2">
        <v>1</v>
      </c>
    </row>
    <row r="2934" spans="1:2" x14ac:dyDescent="0.3">
      <c r="A2934" s="9" t="s">
        <v>999</v>
      </c>
      <c r="B2934" s="2">
        <v>1</v>
      </c>
    </row>
    <row r="2935" spans="1:2" x14ac:dyDescent="0.3">
      <c r="A2935" s="9" t="s">
        <v>1909</v>
      </c>
      <c r="B2935" s="2">
        <v>1</v>
      </c>
    </row>
    <row r="2936" spans="1:2" x14ac:dyDescent="0.3">
      <c r="A2936" s="9" t="s">
        <v>936</v>
      </c>
      <c r="B2936" s="2">
        <v>1</v>
      </c>
    </row>
    <row r="2937" spans="1:2" x14ac:dyDescent="0.3">
      <c r="A2937" s="9" t="s">
        <v>233</v>
      </c>
      <c r="B2937" s="2">
        <v>1</v>
      </c>
    </row>
    <row r="2938" spans="1:2" x14ac:dyDescent="0.3">
      <c r="A2938" s="9" t="s">
        <v>960</v>
      </c>
      <c r="B2938" s="2">
        <v>1</v>
      </c>
    </row>
    <row r="2939" spans="1:2" x14ac:dyDescent="0.3">
      <c r="A2939" s="9" t="s">
        <v>869</v>
      </c>
      <c r="B2939" s="2">
        <v>1</v>
      </c>
    </row>
    <row r="2940" spans="1:2" x14ac:dyDescent="0.3">
      <c r="A2940" s="9" t="s">
        <v>1665</v>
      </c>
      <c r="B2940" s="2">
        <v>1</v>
      </c>
    </row>
    <row r="2941" spans="1:2" x14ac:dyDescent="0.3">
      <c r="A2941" s="9" t="s">
        <v>1032</v>
      </c>
      <c r="B2941" s="2">
        <v>1</v>
      </c>
    </row>
    <row r="2942" spans="1:2" x14ac:dyDescent="0.3">
      <c r="A2942" s="9" t="s">
        <v>330</v>
      </c>
      <c r="B2942" s="2">
        <v>1</v>
      </c>
    </row>
    <row r="2943" spans="1:2" x14ac:dyDescent="0.3">
      <c r="A2943" s="9" t="s">
        <v>784</v>
      </c>
      <c r="B2943" s="2">
        <v>1</v>
      </c>
    </row>
    <row r="2944" spans="1:2" x14ac:dyDescent="0.3">
      <c r="A2944" s="9" t="s">
        <v>2029</v>
      </c>
      <c r="B2944" s="2">
        <v>1</v>
      </c>
    </row>
    <row r="2945" spans="1:2" x14ac:dyDescent="0.3">
      <c r="A2945" s="9" t="s">
        <v>2495</v>
      </c>
      <c r="B2945" s="2">
        <v>1</v>
      </c>
    </row>
    <row r="2946" spans="1:2" x14ac:dyDescent="0.3">
      <c r="A2946" s="9" t="s">
        <v>1402</v>
      </c>
      <c r="B2946" s="2">
        <v>1</v>
      </c>
    </row>
    <row r="2947" spans="1:2" x14ac:dyDescent="0.3">
      <c r="A2947" s="9" t="s">
        <v>2463</v>
      </c>
      <c r="B2947" s="2">
        <v>1</v>
      </c>
    </row>
    <row r="2948" spans="1:2" x14ac:dyDescent="0.3">
      <c r="A2948" s="9" t="s">
        <v>1657</v>
      </c>
      <c r="B2948" s="2">
        <v>1</v>
      </c>
    </row>
    <row r="2949" spans="1:2" x14ac:dyDescent="0.3">
      <c r="A2949" s="9" t="s">
        <v>777</v>
      </c>
      <c r="B2949" s="2">
        <v>1</v>
      </c>
    </row>
    <row r="2950" spans="1:2" x14ac:dyDescent="0.3">
      <c r="A2950" s="9" t="s">
        <v>2744</v>
      </c>
      <c r="B2950" s="2">
        <v>1</v>
      </c>
    </row>
    <row r="2951" spans="1:2" x14ac:dyDescent="0.3">
      <c r="A2951" s="9" t="s">
        <v>518</v>
      </c>
      <c r="B2951" s="2">
        <v>1</v>
      </c>
    </row>
    <row r="2952" spans="1:2" x14ac:dyDescent="0.3">
      <c r="A2952" s="9" t="s">
        <v>1699</v>
      </c>
      <c r="B2952" s="2">
        <v>1</v>
      </c>
    </row>
    <row r="2953" spans="1:2" x14ac:dyDescent="0.3">
      <c r="A2953" s="9" t="s">
        <v>2605</v>
      </c>
      <c r="B2953" s="2">
        <v>1</v>
      </c>
    </row>
    <row r="2954" spans="1:2" x14ac:dyDescent="0.3">
      <c r="A2954" s="9" t="s">
        <v>780</v>
      </c>
      <c r="B2954" s="2">
        <v>1</v>
      </c>
    </row>
    <row r="2955" spans="1:2" x14ac:dyDescent="0.3">
      <c r="A2955" s="9" t="s">
        <v>1045</v>
      </c>
      <c r="B2955" s="2">
        <v>1</v>
      </c>
    </row>
    <row r="2956" spans="1:2" x14ac:dyDescent="0.3">
      <c r="A2956" s="9" t="s">
        <v>2871</v>
      </c>
      <c r="B2956" s="2">
        <v>1</v>
      </c>
    </row>
    <row r="2957" spans="1:2" x14ac:dyDescent="0.3">
      <c r="A2957" s="9" t="s">
        <v>151</v>
      </c>
      <c r="B2957" s="2">
        <v>1</v>
      </c>
    </row>
    <row r="2958" spans="1:2" x14ac:dyDescent="0.3">
      <c r="A2958" s="9" t="s">
        <v>1757</v>
      </c>
      <c r="B2958" s="2">
        <v>1</v>
      </c>
    </row>
    <row r="2959" spans="1:2" x14ac:dyDescent="0.3">
      <c r="A2959" s="9" t="s">
        <v>2863</v>
      </c>
      <c r="B2959" s="2">
        <v>1</v>
      </c>
    </row>
    <row r="2960" spans="1:2" x14ac:dyDescent="0.3">
      <c r="A2960" s="9" t="s">
        <v>2017</v>
      </c>
      <c r="B2960" s="2">
        <v>1</v>
      </c>
    </row>
    <row r="2961" spans="1:2" x14ac:dyDescent="0.3">
      <c r="A2961" s="9" t="s">
        <v>378</v>
      </c>
      <c r="B2961" s="2">
        <v>1</v>
      </c>
    </row>
    <row r="2962" spans="1:2" x14ac:dyDescent="0.3">
      <c r="A2962" s="9" t="s">
        <v>542</v>
      </c>
      <c r="B2962" s="2">
        <v>1</v>
      </c>
    </row>
    <row r="2963" spans="1:2" x14ac:dyDescent="0.3">
      <c r="A2963" s="9" t="s">
        <v>257</v>
      </c>
      <c r="B2963" s="2">
        <v>1</v>
      </c>
    </row>
    <row r="2964" spans="1:2" x14ac:dyDescent="0.3">
      <c r="A2964" s="9" t="s">
        <v>2161</v>
      </c>
      <c r="B2964" s="2">
        <v>1</v>
      </c>
    </row>
    <row r="2965" spans="1:2" x14ac:dyDescent="0.3">
      <c r="A2965" s="9" t="s">
        <v>1944</v>
      </c>
      <c r="B2965" s="2">
        <v>1</v>
      </c>
    </row>
    <row r="2966" spans="1:2" x14ac:dyDescent="0.3">
      <c r="A2966" s="9" t="s">
        <v>787</v>
      </c>
      <c r="B2966" s="2">
        <v>1</v>
      </c>
    </row>
    <row r="2967" spans="1:2" x14ac:dyDescent="0.3">
      <c r="A2967" s="9" t="s">
        <v>2382</v>
      </c>
      <c r="B2967" s="2">
        <v>1</v>
      </c>
    </row>
    <row r="2968" spans="1:2" x14ac:dyDescent="0.3">
      <c r="A2968" s="9" t="s">
        <v>1862</v>
      </c>
      <c r="B2968" s="2">
        <v>1</v>
      </c>
    </row>
    <row r="2969" spans="1:2" x14ac:dyDescent="0.3">
      <c r="A2969" s="9" t="s">
        <v>1627</v>
      </c>
      <c r="B2969" s="2">
        <v>1</v>
      </c>
    </row>
    <row r="2970" spans="1:2" x14ac:dyDescent="0.3">
      <c r="A2970" s="9" t="s">
        <v>579</v>
      </c>
      <c r="B2970" s="2">
        <v>1</v>
      </c>
    </row>
    <row r="2971" spans="1:2" x14ac:dyDescent="0.3">
      <c r="A2971" s="9" t="s">
        <v>2846</v>
      </c>
      <c r="B2971" s="2">
        <v>1</v>
      </c>
    </row>
    <row r="2972" spans="1:2" x14ac:dyDescent="0.3">
      <c r="A2972" s="9" t="s">
        <v>3023</v>
      </c>
      <c r="B2972" s="2">
        <v>1</v>
      </c>
    </row>
    <row r="2973" spans="1:2" x14ac:dyDescent="0.3">
      <c r="A2973" s="9" t="s">
        <v>1581</v>
      </c>
      <c r="B2973" s="2">
        <v>1</v>
      </c>
    </row>
    <row r="2974" spans="1:2" x14ac:dyDescent="0.3">
      <c r="A2974" s="9" t="s">
        <v>2671</v>
      </c>
      <c r="B2974" s="2">
        <v>1</v>
      </c>
    </row>
    <row r="2975" spans="1:2" x14ac:dyDescent="0.3">
      <c r="A2975" s="9" t="s">
        <v>1992</v>
      </c>
      <c r="B2975" s="2">
        <v>1</v>
      </c>
    </row>
    <row r="2976" spans="1:2" x14ac:dyDescent="0.3">
      <c r="A2976" s="9" t="s">
        <v>938</v>
      </c>
      <c r="B2976" s="2">
        <v>1</v>
      </c>
    </row>
    <row r="2977" spans="1:2" x14ac:dyDescent="0.3">
      <c r="A2977" s="9" t="s">
        <v>3006</v>
      </c>
      <c r="B2977" s="2">
        <v>1</v>
      </c>
    </row>
    <row r="2978" spans="1:2" x14ac:dyDescent="0.3">
      <c r="A2978" s="9" t="s">
        <v>2326</v>
      </c>
      <c r="B2978" s="2">
        <v>1</v>
      </c>
    </row>
    <row r="2979" spans="1:2" x14ac:dyDescent="0.3">
      <c r="A2979" s="9" t="s">
        <v>829</v>
      </c>
      <c r="B2979" s="2">
        <v>1</v>
      </c>
    </row>
    <row r="2980" spans="1:2" x14ac:dyDescent="0.3">
      <c r="A2980" s="9" t="s">
        <v>2121</v>
      </c>
      <c r="B2980" s="2">
        <v>1</v>
      </c>
    </row>
    <row r="2981" spans="1:2" x14ac:dyDescent="0.3">
      <c r="A2981" s="9" t="s">
        <v>2948</v>
      </c>
      <c r="B2981" s="2">
        <v>1</v>
      </c>
    </row>
    <row r="2982" spans="1:2" x14ac:dyDescent="0.3">
      <c r="A2982" s="9" t="s">
        <v>533</v>
      </c>
      <c r="B2982" s="2">
        <v>1</v>
      </c>
    </row>
    <row r="2983" spans="1:2" x14ac:dyDescent="0.3">
      <c r="A2983" s="9" t="s">
        <v>2414</v>
      </c>
      <c r="B2983" s="2">
        <v>1</v>
      </c>
    </row>
    <row r="2984" spans="1:2" x14ac:dyDescent="0.3">
      <c r="A2984" s="9" t="s">
        <v>922</v>
      </c>
      <c r="B2984" s="2">
        <v>1</v>
      </c>
    </row>
    <row r="2985" spans="1:2" x14ac:dyDescent="0.3">
      <c r="A2985" s="9" t="s">
        <v>550</v>
      </c>
      <c r="B2985" s="2">
        <v>1</v>
      </c>
    </row>
    <row r="2986" spans="1:2" x14ac:dyDescent="0.3">
      <c r="A2986" s="9" t="s">
        <v>2193</v>
      </c>
      <c r="B2986" s="2">
        <v>1</v>
      </c>
    </row>
    <row r="2987" spans="1:2" x14ac:dyDescent="0.3">
      <c r="A2987" s="9" t="s">
        <v>1789</v>
      </c>
      <c r="B2987" s="2">
        <v>1</v>
      </c>
    </row>
    <row r="2988" spans="1:2" x14ac:dyDescent="0.3">
      <c r="A2988" s="9" t="s">
        <v>1710</v>
      </c>
      <c r="B2988" s="2">
        <v>1</v>
      </c>
    </row>
    <row r="2989" spans="1:2" x14ac:dyDescent="0.3">
      <c r="A2989" s="9" t="s">
        <v>634</v>
      </c>
      <c r="B2989" s="2">
        <v>1</v>
      </c>
    </row>
    <row r="2990" spans="1:2" x14ac:dyDescent="0.3">
      <c r="A2990" s="9" t="s">
        <v>1815</v>
      </c>
      <c r="B2990" s="2">
        <v>1</v>
      </c>
    </row>
    <row r="2991" spans="1:2" x14ac:dyDescent="0.3">
      <c r="A2991" s="9" t="s">
        <v>929</v>
      </c>
      <c r="B2991" s="2">
        <v>1</v>
      </c>
    </row>
    <row r="2992" spans="1:2" x14ac:dyDescent="0.3">
      <c r="A2992" s="9" t="s">
        <v>808</v>
      </c>
      <c r="B2992" s="2">
        <v>1</v>
      </c>
    </row>
    <row r="2993" spans="1:2" x14ac:dyDescent="0.3">
      <c r="A2993" s="9" t="s">
        <v>644</v>
      </c>
      <c r="B2993" s="2">
        <v>1</v>
      </c>
    </row>
    <row r="2994" spans="1:2" x14ac:dyDescent="0.3">
      <c r="A2994" s="9" t="s">
        <v>1551</v>
      </c>
      <c r="B2994" s="2">
        <v>1</v>
      </c>
    </row>
    <row r="2995" spans="1:2" x14ac:dyDescent="0.3">
      <c r="A2995" s="9" t="s">
        <v>2098</v>
      </c>
      <c r="B2995" s="2">
        <v>1</v>
      </c>
    </row>
    <row r="2996" spans="1:2" x14ac:dyDescent="0.3">
      <c r="A2996" s="9" t="s">
        <v>1540</v>
      </c>
      <c r="B2996" s="2">
        <v>1</v>
      </c>
    </row>
    <row r="2997" spans="1:2" x14ac:dyDescent="0.3">
      <c r="A2997" s="9" t="s">
        <v>3002</v>
      </c>
      <c r="B2997" s="2">
        <v>1</v>
      </c>
    </row>
    <row r="2998" spans="1:2" x14ac:dyDescent="0.3">
      <c r="A2998" s="9" t="s">
        <v>2914</v>
      </c>
      <c r="B2998" s="2">
        <v>1</v>
      </c>
    </row>
    <row r="2999" spans="1:2" x14ac:dyDescent="0.3">
      <c r="A2999" s="9" t="s">
        <v>1525</v>
      </c>
      <c r="B2999" s="2">
        <v>1</v>
      </c>
    </row>
    <row r="3000" spans="1:2" x14ac:dyDescent="0.3">
      <c r="A3000" s="9" t="s">
        <v>1533</v>
      </c>
      <c r="B3000" s="2">
        <v>1</v>
      </c>
    </row>
    <row r="3001" spans="1:2" x14ac:dyDescent="0.3">
      <c r="A3001" s="9" t="s">
        <v>1576</v>
      </c>
      <c r="B3001" s="2">
        <v>1</v>
      </c>
    </row>
    <row r="3002" spans="1:2" x14ac:dyDescent="0.3">
      <c r="A3002" s="9" t="s">
        <v>2085</v>
      </c>
      <c r="B3002" s="2">
        <v>1</v>
      </c>
    </row>
    <row r="3003" spans="1:2" x14ac:dyDescent="0.3">
      <c r="A3003" s="9" t="s">
        <v>1126</v>
      </c>
      <c r="B3003" s="2">
        <v>1</v>
      </c>
    </row>
    <row r="3004" spans="1:2" x14ac:dyDescent="0.3">
      <c r="A3004" s="9" t="s">
        <v>434</v>
      </c>
      <c r="B3004" s="2">
        <v>1</v>
      </c>
    </row>
    <row r="3005" spans="1:2" x14ac:dyDescent="0.3">
      <c r="A3005" s="9" t="s">
        <v>873</v>
      </c>
      <c r="B3005" s="2">
        <v>1</v>
      </c>
    </row>
    <row r="3006" spans="1:2" x14ac:dyDescent="0.3">
      <c r="A3006" s="9" t="s">
        <v>1147</v>
      </c>
      <c r="B3006" s="2">
        <v>1</v>
      </c>
    </row>
    <row r="3007" spans="1:2" x14ac:dyDescent="0.3">
      <c r="A3007" s="9" t="s">
        <v>859</v>
      </c>
      <c r="B3007" s="2">
        <v>1</v>
      </c>
    </row>
    <row r="3008" spans="1:2" x14ac:dyDescent="0.3">
      <c r="A3008" s="9" t="s">
        <v>1886</v>
      </c>
      <c r="B3008" s="2">
        <v>1</v>
      </c>
    </row>
    <row r="3009" spans="1:2" x14ac:dyDescent="0.3">
      <c r="A3009" s="9" t="s">
        <v>451</v>
      </c>
      <c r="B3009" s="2">
        <v>1</v>
      </c>
    </row>
    <row r="3010" spans="1:2" x14ac:dyDescent="0.3">
      <c r="A3010" s="9" t="s">
        <v>603</v>
      </c>
      <c r="B3010" s="2">
        <v>1</v>
      </c>
    </row>
    <row r="3011" spans="1:2" x14ac:dyDescent="0.3">
      <c r="A3011" s="9" t="s">
        <v>2900</v>
      </c>
      <c r="B3011" s="2">
        <v>1</v>
      </c>
    </row>
    <row r="3012" spans="1:2" x14ac:dyDescent="0.3">
      <c r="A3012" s="9" t="s">
        <v>1083</v>
      </c>
      <c r="B3012" s="2">
        <v>1</v>
      </c>
    </row>
    <row r="3013" spans="1:2" x14ac:dyDescent="0.3">
      <c r="A3013" s="9" t="s">
        <v>1594</v>
      </c>
      <c r="B3013" s="2">
        <v>1</v>
      </c>
    </row>
    <row r="3014" spans="1:2" x14ac:dyDescent="0.3">
      <c r="A3014" s="9" t="s">
        <v>2910</v>
      </c>
      <c r="B3014" s="2">
        <v>1</v>
      </c>
    </row>
    <row r="3015" spans="1:2" x14ac:dyDescent="0.3">
      <c r="A3015" s="9" t="s">
        <v>853</v>
      </c>
      <c r="B3015" s="2">
        <v>1</v>
      </c>
    </row>
    <row r="3016" spans="1:2" x14ac:dyDescent="0.3">
      <c r="A3016" s="9" t="s">
        <v>1053</v>
      </c>
      <c r="B3016" s="2">
        <v>1</v>
      </c>
    </row>
    <row r="3017" spans="1:2" x14ac:dyDescent="0.3">
      <c r="A3017" s="9" t="s">
        <v>1279</v>
      </c>
      <c r="B3017" s="2">
        <v>1</v>
      </c>
    </row>
    <row r="3018" spans="1:2" x14ac:dyDescent="0.3">
      <c r="A3018" s="9" t="s">
        <v>2806</v>
      </c>
      <c r="B3018" s="2">
        <v>1</v>
      </c>
    </row>
    <row r="3019" spans="1:2" x14ac:dyDescent="0.3">
      <c r="A3019" s="9" t="s">
        <v>2774</v>
      </c>
      <c r="B3019" s="2">
        <v>1</v>
      </c>
    </row>
    <row r="3020" spans="1:2" x14ac:dyDescent="0.3">
      <c r="A3020" s="9" t="s">
        <v>2342</v>
      </c>
      <c r="B3020" s="2">
        <v>1</v>
      </c>
    </row>
    <row r="3021" spans="1:2" x14ac:dyDescent="0.3">
      <c r="A3021" s="9" t="s">
        <v>740</v>
      </c>
      <c r="B3021" s="2">
        <v>1</v>
      </c>
    </row>
    <row r="3022" spans="1:2" x14ac:dyDescent="0.3">
      <c r="A3022" s="9" t="s">
        <v>513</v>
      </c>
      <c r="B3022" s="2">
        <v>1</v>
      </c>
    </row>
    <row r="3023" spans="1:2" x14ac:dyDescent="0.3">
      <c r="A3023" s="9" t="s">
        <v>2859</v>
      </c>
      <c r="B3023" s="2">
        <v>1</v>
      </c>
    </row>
    <row r="3024" spans="1:2" x14ac:dyDescent="0.3">
      <c r="A3024" s="9" t="s">
        <v>228</v>
      </c>
      <c r="B3024" s="2">
        <v>1</v>
      </c>
    </row>
    <row r="3025" spans="1:2" x14ac:dyDescent="0.3">
      <c r="A3025" s="9" t="s">
        <v>1338</v>
      </c>
      <c r="B3025" s="2">
        <v>1</v>
      </c>
    </row>
    <row r="3026" spans="1:2" x14ac:dyDescent="0.3">
      <c r="A3026" s="9" t="s">
        <v>2941</v>
      </c>
      <c r="B3026" s="2">
        <v>1</v>
      </c>
    </row>
    <row r="3027" spans="1:2" x14ac:dyDescent="0.3">
      <c r="A3027" s="9" t="s">
        <v>2472</v>
      </c>
      <c r="B3027" s="2">
        <v>1</v>
      </c>
    </row>
    <row r="3028" spans="1:2" x14ac:dyDescent="0.3">
      <c r="A3028" s="9" t="s">
        <v>1481</v>
      </c>
      <c r="B3028" s="2">
        <v>1</v>
      </c>
    </row>
    <row r="3029" spans="1:2" x14ac:dyDescent="0.3">
      <c r="A3029" s="9" t="s">
        <v>636</v>
      </c>
      <c r="B3029" s="2">
        <v>1</v>
      </c>
    </row>
    <row r="3030" spans="1:2" x14ac:dyDescent="0.3">
      <c r="A3030" s="9" t="s">
        <v>2475</v>
      </c>
      <c r="B3030" s="2">
        <v>1</v>
      </c>
    </row>
    <row r="3031" spans="1:2" x14ac:dyDescent="0.3">
      <c r="A3031" s="9" t="s">
        <v>2376</v>
      </c>
      <c r="B3031" s="2">
        <v>1</v>
      </c>
    </row>
    <row r="3032" spans="1:2" x14ac:dyDescent="0.3">
      <c r="A3032" s="9" t="s">
        <v>361</v>
      </c>
      <c r="B3032" s="2">
        <v>1</v>
      </c>
    </row>
    <row r="3033" spans="1:2" x14ac:dyDescent="0.3">
      <c r="A3033" s="9" t="s">
        <v>2565</v>
      </c>
      <c r="B3033" s="2">
        <v>1</v>
      </c>
    </row>
    <row r="3034" spans="1:2" x14ac:dyDescent="0.3">
      <c r="A3034" s="9" t="s">
        <v>2651</v>
      </c>
      <c r="B3034" s="2">
        <v>1</v>
      </c>
    </row>
    <row r="3035" spans="1:2" x14ac:dyDescent="0.3">
      <c r="A3035" s="9" t="s">
        <v>2233</v>
      </c>
      <c r="B3035" s="2">
        <v>1</v>
      </c>
    </row>
    <row r="3036" spans="1:2" x14ac:dyDescent="0.3">
      <c r="A3036" s="9" t="s">
        <v>553</v>
      </c>
      <c r="B3036" s="2">
        <v>1</v>
      </c>
    </row>
    <row r="3037" spans="1:2" x14ac:dyDescent="0.3">
      <c r="A3037" s="9" t="s">
        <v>2300</v>
      </c>
      <c r="B3037" s="2">
        <v>1</v>
      </c>
    </row>
    <row r="3038" spans="1:2" x14ac:dyDescent="0.3">
      <c r="A3038" s="9" t="s">
        <v>2459</v>
      </c>
      <c r="B3038" s="2">
        <v>1</v>
      </c>
    </row>
    <row r="3039" spans="1:2" x14ac:dyDescent="0.3">
      <c r="A3039" s="9" t="s">
        <v>1651</v>
      </c>
      <c r="B3039" s="2">
        <v>1</v>
      </c>
    </row>
    <row r="3040" spans="1:2" x14ac:dyDescent="0.3">
      <c r="A3040" s="9" t="s">
        <v>2815</v>
      </c>
      <c r="B3040" s="2">
        <v>1</v>
      </c>
    </row>
    <row r="3041" spans="1:2" x14ac:dyDescent="0.3">
      <c r="A3041" s="9" t="s">
        <v>2303</v>
      </c>
      <c r="B3041" s="2">
        <v>1</v>
      </c>
    </row>
    <row r="3042" spans="1:2" x14ac:dyDescent="0.3">
      <c r="A3042" s="9" t="s">
        <v>1297</v>
      </c>
      <c r="B3042" s="2">
        <v>1</v>
      </c>
    </row>
    <row r="3043" spans="1:2" x14ac:dyDescent="0.3">
      <c r="A3043" s="9" t="s">
        <v>2766</v>
      </c>
      <c r="B3043" s="2">
        <v>1</v>
      </c>
    </row>
    <row r="3044" spans="1:2" x14ac:dyDescent="0.3">
      <c r="A3044" s="9" t="s">
        <v>614</v>
      </c>
      <c r="B3044" s="2">
        <v>1</v>
      </c>
    </row>
    <row r="3045" spans="1:2" x14ac:dyDescent="0.3">
      <c r="A3045" s="9" t="s">
        <v>84</v>
      </c>
      <c r="B3045" s="2">
        <v>1</v>
      </c>
    </row>
    <row r="3046" spans="1:2" x14ac:dyDescent="0.3">
      <c r="A3046" s="9" t="s">
        <v>1415</v>
      </c>
      <c r="B3046" s="2">
        <v>1</v>
      </c>
    </row>
    <row r="3047" spans="1:2" x14ac:dyDescent="0.3">
      <c r="A3047" s="9" t="s">
        <v>1462</v>
      </c>
      <c r="B3047" s="2">
        <v>1</v>
      </c>
    </row>
    <row r="3048" spans="1:2" x14ac:dyDescent="0.3">
      <c r="A3048" s="9" t="s">
        <v>982</v>
      </c>
      <c r="B3048" s="2">
        <v>1</v>
      </c>
    </row>
    <row r="3049" spans="1:2" x14ac:dyDescent="0.3">
      <c r="A3049" s="9" t="s">
        <v>903</v>
      </c>
      <c r="B3049" s="2">
        <v>1</v>
      </c>
    </row>
    <row r="3050" spans="1:2" x14ac:dyDescent="0.3">
      <c r="A3050" s="9" t="s">
        <v>2519</v>
      </c>
      <c r="B3050" s="2">
        <v>1</v>
      </c>
    </row>
    <row r="3051" spans="1:2" x14ac:dyDescent="0.3">
      <c r="A3051" s="9" t="s">
        <v>591</v>
      </c>
      <c r="B3051" s="2">
        <v>1</v>
      </c>
    </row>
    <row r="3052" spans="1:2" x14ac:dyDescent="0.3">
      <c r="A3052" s="9" t="s">
        <v>2922</v>
      </c>
      <c r="B3052" s="2">
        <v>1</v>
      </c>
    </row>
    <row r="3053" spans="1:2" x14ac:dyDescent="0.3">
      <c r="A3053" s="9" t="s">
        <v>2703</v>
      </c>
      <c r="B3053" s="2">
        <v>1</v>
      </c>
    </row>
    <row r="3054" spans="1:2" x14ac:dyDescent="0.3">
      <c r="A3054" s="9" t="s">
        <v>2804</v>
      </c>
      <c r="B3054" s="2">
        <v>1</v>
      </c>
    </row>
    <row r="3055" spans="1:2" x14ac:dyDescent="0.3">
      <c r="A3055" s="9" t="s">
        <v>594</v>
      </c>
      <c r="B3055" s="2">
        <v>1</v>
      </c>
    </row>
    <row r="3056" spans="1:2" x14ac:dyDescent="0.3">
      <c r="A3056" s="9" t="s">
        <v>2889</v>
      </c>
      <c r="B3056" s="2">
        <v>1</v>
      </c>
    </row>
    <row r="3057" spans="1:2" x14ac:dyDescent="0.3">
      <c r="A3057" s="9" t="s">
        <v>1639</v>
      </c>
      <c r="B3057" s="2">
        <v>1</v>
      </c>
    </row>
    <row r="3058" spans="1:2" x14ac:dyDescent="0.3">
      <c r="A3058" s="9" t="s">
        <v>1876</v>
      </c>
      <c r="B3058" s="2">
        <v>1</v>
      </c>
    </row>
    <row r="3059" spans="1:2" x14ac:dyDescent="0.3">
      <c r="A3059" s="9" t="s">
        <v>2982</v>
      </c>
      <c r="B3059" s="2">
        <v>1</v>
      </c>
    </row>
    <row r="3060" spans="1:2" x14ac:dyDescent="0.3">
      <c r="A3060" s="9" t="s">
        <v>717</v>
      </c>
      <c r="B3060" s="2">
        <v>1</v>
      </c>
    </row>
    <row r="3061" spans="1:2" x14ac:dyDescent="0.3">
      <c r="A3061" s="9" t="s">
        <v>506</v>
      </c>
      <c r="B3061" s="2">
        <v>1</v>
      </c>
    </row>
    <row r="3062" spans="1:2" x14ac:dyDescent="0.3">
      <c r="A3062" s="9" t="s">
        <v>2835</v>
      </c>
      <c r="B3062" s="2">
        <v>1</v>
      </c>
    </row>
    <row r="3063" spans="1:2" x14ac:dyDescent="0.3">
      <c r="A3063" s="9" t="s">
        <v>25</v>
      </c>
      <c r="B3063" s="2">
        <v>1</v>
      </c>
    </row>
    <row r="3064" spans="1:2" x14ac:dyDescent="0.3">
      <c r="A3064" s="9" t="s">
        <v>1597</v>
      </c>
      <c r="B3064" s="2">
        <v>1</v>
      </c>
    </row>
    <row r="3065" spans="1:2" x14ac:dyDescent="0.3">
      <c r="A3065" s="9" t="s">
        <v>1606</v>
      </c>
      <c r="B3065" s="2">
        <v>1</v>
      </c>
    </row>
    <row r="3066" spans="1:2" x14ac:dyDescent="0.3">
      <c r="A3066" s="9" t="s">
        <v>1247</v>
      </c>
      <c r="B3066" s="2">
        <v>1</v>
      </c>
    </row>
    <row r="3067" spans="1:2" x14ac:dyDescent="0.3">
      <c r="A3067" s="9" t="s">
        <v>1048</v>
      </c>
      <c r="B3067" s="2">
        <v>1</v>
      </c>
    </row>
    <row r="3068" spans="1:2" x14ac:dyDescent="0.3">
      <c r="A3068" s="9" t="s">
        <v>2875</v>
      </c>
      <c r="B3068" s="2">
        <v>1</v>
      </c>
    </row>
    <row r="3069" spans="1:2" x14ac:dyDescent="0.3">
      <c r="A3069" s="9" t="s">
        <v>2488</v>
      </c>
      <c r="B3069" s="2">
        <v>1</v>
      </c>
    </row>
    <row r="3070" spans="1:2" x14ac:dyDescent="0.3">
      <c r="A3070" s="9" t="s">
        <v>1086</v>
      </c>
      <c r="B3070" s="2">
        <v>1</v>
      </c>
    </row>
    <row r="3071" spans="1:2" x14ac:dyDescent="0.3">
      <c r="A3071" s="9" t="s">
        <v>926</v>
      </c>
      <c r="B3071" s="2">
        <v>1</v>
      </c>
    </row>
    <row r="3072" spans="1:2" x14ac:dyDescent="0.3">
      <c r="A3072" s="9" t="s">
        <v>863</v>
      </c>
      <c r="B3072" s="2">
        <v>1</v>
      </c>
    </row>
    <row r="3073" spans="1:2" x14ac:dyDescent="0.3">
      <c r="A3073" s="9" t="s">
        <v>1225</v>
      </c>
      <c r="B3073" s="2">
        <v>1</v>
      </c>
    </row>
    <row r="3074" spans="1:2" x14ac:dyDescent="0.3">
      <c r="A3074" s="9" t="s">
        <v>975</v>
      </c>
      <c r="B3074" s="2">
        <v>1</v>
      </c>
    </row>
    <row r="3075" spans="1:2" x14ac:dyDescent="0.3">
      <c r="A3075" s="9" t="s">
        <v>2583</v>
      </c>
      <c r="B3075" s="2">
        <v>1</v>
      </c>
    </row>
    <row r="3076" spans="1:2" x14ac:dyDescent="0.3">
      <c r="A3076" s="9" t="s">
        <v>179</v>
      </c>
      <c r="B3076" s="2">
        <v>1</v>
      </c>
    </row>
    <row r="3077" spans="1:2" x14ac:dyDescent="0.3">
      <c r="A3077" s="9" t="s">
        <v>2973</v>
      </c>
      <c r="B3077" s="2">
        <v>1</v>
      </c>
    </row>
    <row r="3078" spans="1:2" x14ac:dyDescent="0.3">
      <c r="A3078" s="9" t="s">
        <v>2601</v>
      </c>
      <c r="B3078" s="2">
        <v>1</v>
      </c>
    </row>
    <row r="3079" spans="1:2" x14ac:dyDescent="0.3">
      <c r="A3079" s="9" t="s">
        <v>2633</v>
      </c>
      <c r="B3079" s="2">
        <v>1</v>
      </c>
    </row>
    <row r="3080" spans="1:2" x14ac:dyDescent="0.3">
      <c r="A3080" s="9" t="s">
        <v>2908</v>
      </c>
      <c r="B3080" s="2">
        <v>1</v>
      </c>
    </row>
    <row r="3081" spans="1:2" x14ac:dyDescent="0.3">
      <c r="A3081" s="9" t="s">
        <v>2499</v>
      </c>
      <c r="B3081" s="2">
        <v>1</v>
      </c>
    </row>
    <row r="3082" spans="1:2" x14ac:dyDescent="0.3">
      <c r="A3082" s="9" t="s">
        <v>2920</v>
      </c>
      <c r="B3082" s="2">
        <v>1</v>
      </c>
    </row>
    <row r="3083" spans="1:2" x14ac:dyDescent="0.3">
      <c r="A3083" s="9" t="s">
        <v>1388</v>
      </c>
      <c r="B3083" s="2">
        <v>1</v>
      </c>
    </row>
    <row r="3084" spans="1:2" x14ac:dyDescent="0.3">
      <c r="A3084" s="9" t="s">
        <v>737</v>
      </c>
      <c r="B3084" s="2">
        <v>1</v>
      </c>
    </row>
    <row r="3085" spans="1:2" x14ac:dyDescent="0.3">
      <c r="A3085" s="9" t="s">
        <v>1848</v>
      </c>
      <c r="B3085" s="2">
        <v>1</v>
      </c>
    </row>
    <row r="3086" spans="1:2" x14ac:dyDescent="0.3">
      <c r="A3086" s="9" t="s">
        <v>2109</v>
      </c>
      <c r="B3086" s="2">
        <v>1</v>
      </c>
    </row>
    <row r="3087" spans="1:2" x14ac:dyDescent="0.3">
      <c r="A3087" s="9" t="s">
        <v>2965</v>
      </c>
      <c r="B3087" s="2">
        <v>1</v>
      </c>
    </row>
    <row r="3088" spans="1:2" x14ac:dyDescent="0.3">
      <c r="A3088" s="9" t="s">
        <v>1715</v>
      </c>
      <c r="B3088" s="2">
        <v>1</v>
      </c>
    </row>
    <row r="3089" spans="1:2" x14ac:dyDescent="0.3">
      <c r="A3089" s="9" t="s">
        <v>2003</v>
      </c>
      <c r="B3089" s="2">
        <v>1</v>
      </c>
    </row>
    <row r="3090" spans="1:2" x14ac:dyDescent="0.3">
      <c r="A3090" s="9" t="s">
        <v>96</v>
      </c>
      <c r="B3090" s="2">
        <v>1</v>
      </c>
    </row>
    <row r="3091" spans="1:2" x14ac:dyDescent="0.3">
      <c r="A3091" s="9" t="s">
        <v>211</v>
      </c>
      <c r="B3091" s="2">
        <v>1</v>
      </c>
    </row>
    <row r="3092" spans="1:2" x14ac:dyDescent="0.3">
      <c r="A3092" s="9" t="s">
        <v>2510</v>
      </c>
      <c r="B3092" s="2">
        <v>1</v>
      </c>
    </row>
    <row r="3093" spans="1:2" x14ac:dyDescent="0.3">
      <c r="A3093" s="9" t="s">
        <v>454</v>
      </c>
      <c r="B3093" s="2">
        <v>1</v>
      </c>
    </row>
    <row r="3094" spans="1:2" x14ac:dyDescent="0.3">
      <c r="A3094" s="9" t="s">
        <v>1221</v>
      </c>
      <c r="B3094" s="2">
        <v>1</v>
      </c>
    </row>
    <row r="3095" spans="1:2" x14ac:dyDescent="0.3">
      <c r="A3095" s="9" t="s">
        <v>699</v>
      </c>
      <c r="B3095" s="2">
        <v>1</v>
      </c>
    </row>
    <row r="3096" spans="1:2" x14ac:dyDescent="0.3">
      <c r="A3096" s="9" t="s">
        <v>831</v>
      </c>
      <c r="B3096" s="2">
        <v>1</v>
      </c>
    </row>
    <row r="3097" spans="1:2" x14ac:dyDescent="0.3">
      <c r="A3097" s="9" t="s">
        <v>2812</v>
      </c>
      <c r="B3097" s="2">
        <v>1</v>
      </c>
    </row>
    <row r="3098" spans="1:2" x14ac:dyDescent="0.3">
      <c r="A3098" s="9" t="s">
        <v>2411</v>
      </c>
      <c r="B3098" s="2">
        <v>1</v>
      </c>
    </row>
    <row r="3099" spans="1:2" x14ac:dyDescent="0.3">
      <c r="A3099" s="9" t="s">
        <v>354</v>
      </c>
      <c r="B3099" s="2">
        <v>1</v>
      </c>
    </row>
    <row r="3100" spans="1:2" x14ac:dyDescent="0.3">
      <c r="A3100" s="9" t="s">
        <v>1967</v>
      </c>
      <c r="B3100" s="2">
        <v>1</v>
      </c>
    </row>
    <row r="3101" spans="1:2" x14ac:dyDescent="0.3">
      <c r="A3101" s="9" t="s">
        <v>969</v>
      </c>
      <c r="B3101" s="2">
        <v>1</v>
      </c>
    </row>
    <row r="3102" spans="1:2" x14ac:dyDescent="0.3">
      <c r="A3102" s="9" t="s">
        <v>2349</v>
      </c>
      <c r="B3102" s="2">
        <v>1</v>
      </c>
    </row>
    <row r="3103" spans="1:2" x14ac:dyDescent="0.3">
      <c r="A3103" s="9" t="s">
        <v>915</v>
      </c>
      <c r="B3103" s="2">
        <v>1</v>
      </c>
    </row>
    <row r="3104" spans="1:2" x14ac:dyDescent="0.3">
      <c r="A3104" s="9" t="s">
        <v>1065</v>
      </c>
      <c r="B3104" s="2">
        <v>1</v>
      </c>
    </row>
    <row r="3105" spans="1:2" x14ac:dyDescent="0.3">
      <c r="A3105" s="9" t="s">
        <v>1583</v>
      </c>
      <c r="B3105" s="2">
        <v>1</v>
      </c>
    </row>
    <row r="3106" spans="1:2" x14ac:dyDescent="0.3">
      <c r="A3106" s="9" t="s">
        <v>374</v>
      </c>
      <c r="B3106" s="2">
        <v>1</v>
      </c>
    </row>
    <row r="3107" spans="1:2" x14ac:dyDescent="0.3">
      <c r="A3107" s="9" t="s">
        <v>221</v>
      </c>
      <c r="B3107" s="2">
        <v>1</v>
      </c>
    </row>
    <row r="3108" spans="1:2" x14ac:dyDescent="0.3">
      <c r="A3108" s="9" t="s">
        <v>1896</v>
      </c>
      <c r="B3108" s="2">
        <v>1</v>
      </c>
    </row>
    <row r="3109" spans="1:2" x14ac:dyDescent="0.3">
      <c r="A3109" s="9" t="s">
        <v>2372</v>
      </c>
      <c r="B3109" s="2">
        <v>1</v>
      </c>
    </row>
    <row r="3110" spans="1:2" x14ac:dyDescent="0.3">
      <c r="A3110" s="9" t="s">
        <v>198</v>
      </c>
      <c r="B3110" s="2">
        <v>1</v>
      </c>
    </row>
    <row r="3111" spans="1:2" x14ac:dyDescent="0.3">
      <c r="A3111" s="9" t="s">
        <v>1070</v>
      </c>
      <c r="B3111" s="2">
        <v>1</v>
      </c>
    </row>
    <row r="3112" spans="1:2" x14ac:dyDescent="0.3">
      <c r="A3112" s="9" t="s">
        <v>1197</v>
      </c>
      <c r="B3112" s="2">
        <v>1</v>
      </c>
    </row>
    <row r="3113" spans="1:2" x14ac:dyDescent="0.3">
      <c r="A3113" s="9" t="s">
        <v>1559</v>
      </c>
      <c r="B3113" s="2">
        <v>1</v>
      </c>
    </row>
    <row r="3114" spans="1:2" x14ac:dyDescent="0.3">
      <c r="A3114" s="9" t="s">
        <v>1478</v>
      </c>
      <c r="B3114" s="2">
        <v>1</v>
      </c>
    </row>
    <row r="3115" spans="1:2" x14ac:dyDescent="0.3">
      <c r="A3115" s="9" t="s">
        <v>2486</v>
      </c>
      <c r="B3115" s="2">
        <v>1</v>
      </c>
    </row>
    <row r="3116" spans="1:2" x14ac:dyDescent="0.3">
      <c r="A3116" s="9" t="s">
        <v>2938</v>
      </c>
      <c r="B3116" s="2">
        <v>1</v>
      </c>
    </row>
    <row r="3117" spans="1:2" x14ac:dyDescent="0.3">
      <c r="A3117" s="9" t="s">
        <v>619</v>
      </c>
      <c r="B3117" s="2">
        <v>1</v>
      </c>
    </row>
    <row r="3118" spans="1:2" x14ac:dyDescent="0.3">
      <c r="A3118" s="9" t="s">
        <v>1762</v>
      </c>
      <c r="B3118" s="2">
        <v>1</v>
      </c>
    </row>
    <row r="3119" spans="1:2" x14ac:dyDescent="0.3">
      <c r="A3119" s="9" t="s">
        <v>2402</v>
      </c>
      <c r="B3119" s="2">
        <v>1</v>
      </c>
    </row>
    <row r="3120" spans="1:2" x14ac:dyDescent="0.3">
      <c r="A3120" s="9" t="s">
        <v>70</v>
      </c>
      <c r="B3120" s="2">
        <v>1</v>
      </c>
    </row>
    <row r="3121" spans="1:2" x14ac:dyDescent="0.3">
      <c r="A3121" s="9" t="s">
        <v>138</v>
      </c>
      <c r="B3121" s="2">
        <v>1</v>
      </c>
    </row>
    <row r="3122" spans="1:2" x14ac:dyDescent="0.3">
      <c r="A3122" s="9" t="s">
        <v>218</v>
      </c>
      <c r="B3122" s="2">
        <v>1</v>
      </c>
    </row>
    <row r="3123" spans="1:2" x14ac:dyDescent="0.3">
      <c r="A3123" s="9" t="s">
        <v>2785</v>
      </c>
      <c r="B3123" s="2">
        <v>1</v>
      </c>
    </row>
    <row r="3124" spans="1:2" x14ac:dyDescent="0.3">
      <c r="A3124" s="9" t="s">
        <v>1516</v>
      </c>
      <c r="B3124" s="2">
        <v>1</v>
      </c>
    </row>
    <row r="3125" spans="1:2" x14ac:dyDescent="0.3">
      <c r="A3125" s="9" t="s">
        <v>1355</v>
      </c>
      <c r="B3125" s="2">
        <v>1</v>
      </c>
    </row>
    <row r="3126" spans="1:2" x14ac:dyDescent="0.3">
      <c r="A3126" s="9" t="s">
        <v>1119</v>
      </c>
      <c r="B3126" s="2">
        <v>1</v>
      </c>
    </row>
    <row r="3127" spans="1:2" x14ac:dyDescent="0.3">
      <c r="A3127" s="9" t="s">
        <v>492</v>
      </c>
      <c r="B3127" s="2">
        <v>1</v>
      </c>
    </row>
    <row r="3128" spans="1:2" x14ac:dyDescent="0.3">
      <c r="A3128" s="9" t="s">
        <v>1912</v>
      </c>
      <c r="B3128" s="2">
        <v>1</v>
      </c>
    </row>
    <row r="3129" spans="1:2" x14ac:dyDescent="0.3">
      <c r="A3129" s="9" t="s">
        <v>2735</v>
      </c>
      <c r="B3129" s="2">
        <v>1</v>
      </c>
    </row>
    <row r="3130" spans="1:2" x14ac:dyDescent="0.3">
      <c r="A3130" s="9" t="s">
        <v>682</v>
      </c>
      <c r="B3130" s="2">
        <v>1</v>
      </c>
    </row>
    <row r="3131" spans="1:2" x14ac:dyDescent="0.3">
      <c r="A3131" s="9" t="s">
        <v>2560</v>
      </c>
      <c r="B3131" s="2">
        <v>1</v>
      </c>
    </row>
    <row r="3132" spans="1:2" x14ac:dyDescent="0.3">
      <c r="A3132" s="9" t="s">
        <v>1192</v>
      </c>
      <c r="B3132" s="2">
        <v>1</v>
      </c>
    </row>
    <row r="3133" spans="1:2" x14ac:dyDescent="0.3">
      <c r="A3133" s="9" t="s">
        <v>755</v>
      </c>
      <c r="B3133" s="2">
        <v>1</v>
      </c>
    </row>
    <row r="3134" spans="1:2" x14ac:dyDescent="0.3">
      <c r="A3134" s="9" t="s">
        <v>2191</v>
      </c>
      <c r="B3134" s="2">
        <v>1</v>
      </c>
    </row>
    <row r="3135" spans="1:2" x14ac:dyDescent="0.3">
      <c r="A3135" s="9" t="s">
        <v>2344</v>
      </c>
      <c r="B3135" s="2">
        <v>1</v>
      </c>
    </row>
    <row r="3136" spans="1:2" x14ac:dyDescent="0.3">
      <c r="A3136" s="9" t="s">
        <v>1441</v>
      </c>
      <c r="B3136" s="2">
        <v>1</v>
      </c>
    </row>
    <row r="3137" spans="1:2" x14ac:dyDescent="0.3">
      <c r="A3137" s="9" t="s">
        <v>2298</v>
      </c>
      <c r="B3137" s="2">
        <v>1</v>
      </c>
    </row>
    <row r="3138" spans="1:2" x14ac:dyDescent="0.3">
      <c r="A3138" s="9" t="s">
        <v>2797</v>
      </c>
      <c r="B3138" s="2">
        <v>1</v>
      </c>
    </row>
    <row r="3139" spans="1:2" x14ac:dyDescent="0.3">
      <c r="A3139" s="9" t="s">
        <v>2789</v>
      </c>
      <c r="B3139" s="2">
        <v>1</v>
      </c>
    </row>
    <row r="3140" spans="1:2" x14ac:dyDescent="0.3">
      <c r="A3140" s="9" t="s">
        <v>2118</v>
      </c>
      <c r="B3140" s="2">
        <v>1</v>
      </c>
    </row>
    <row r="3141" spans="1:2" x14ac:dyDescent="0.3">
      <c r="A3141" s="9" t="s">
        <v>1984</v>
      </c>
      <c r="B3141" s="2">
        <v>1</v>
      </c>
    </row>
    <row r="3142" spans="1:2" x14ac:dyDescent="0.3">
      <c r="A3142" s="9" t="s">
        <v>2827</v>
      </c>
      <c r="B3142" s="2">
        <v>1</v>
      </c>
    </row>
    <row r="3143" spans="1:2" x14ac:dyDescent="0.3">
      <c r="A3143" s="9" t="s">
        <v>2020</v>
      </c>
      <c r="B3143" s="2">
        <v>1</v>
      </c>
    </row>
    <row r="3144" spans="1:2" x14ac:dyDescent="0.3">
      <c r="A3144" s="9" t="s">
        <v>1873</v>
      </c>
      <c r="B3144" s="2">
        <v>1</v>
      </c>
    </row>
    <row r="3145" spans="1:2" x14ac:dyDescent="0.3">
      <c r="A3145" s="9" t="s">
        <v>2447</v>
      </c>
      <c r="B3145" s="2">
        <v>1</v>
      </c>
    </row>
    <row r="3146" spans="1:2" x14ac:dyDescent="0.3">
      <c r="A3146" s="9" t="s">
        <v>2048</v>
      </c>
      <c r="B3146" s="2">
        <v>1</v>
      </c>
    </row>
    <row r="3147" spans="1:2" x14ac:dyDescent="0.3">
      <c r="A3147" s="9" t="s">
        <v>1350</v>
      </c>
      <c r="B3147" s="2">
        <v>1</v>
      </c>
    </row>
    <row r="3148" spans="1:2" x14ac:dyDescent="0.3">
      <c r="A3148" s="9" t="s">
        <v>2963</v>
      </c>
      <c r="B3148" s="2">
        <v>1</v>
      </c>
    </row>
    <row r="3149" spans="1:2" x14ac:dyDescent="0.3">
      <c r="A3149" s="9" t="s">
        <v>2306</v>
      </c>
      <c r="B3149" s="2">
        <v>1</v>
      </c>
    </row>
    <row r="3150" spans="1:2" x14ac:dyDescent="0.3">
      <c r="A3150" s="9" t="s">
        <v>1281</v>
      </c>
      <c r="B3150" s="2">
        <v>1</v>
      </c>
    </row>
    <row r="3151" spans="1:2" x14ac:dyDescent="0.3">
      <c r="A3151" s="9" t="s">
        <v>100</v>
      </c>
      <c r="B3151" s="2">
        <v>1</v>
      </c>
    </row>
    <row r="3152" spans="1:2" x14ac:dyDescent="0.3">
      <c r="A3152" s="9" t="s">
        <v>2289</v>
      </c>
      <c r="B3152" s="2">
        <v>1</v>
      </c>
    </row>
    <row r="3153" spans="1:2" x14ac:dyDescent="0.3">
      <c r="A3153" s="9" t="s">
        <v>2699</v>
      </c>
      <c r="B3153" s="2">
        <v>1</v>
      </c>
    </row>
    <row r="3154" spans="1:2" x14ac:dyDescent="0.3">
      <c r="A3154" s="9" t="s">
        <v>1020</v>
      </c>
      <c r="B3154" s="2">
        <v>1</v>
      </c>
    </row>
    <row r="3155" spans="1:2" x14ac:dyDescent="0.3">
      <c r="A3155" s="9" t="s">
        <v>2877</v>
      </c>
      <c r="B3155" s="2">
        <v>1</v>
      </c>
    </row>
    <row r="3156" spans="1:2" x14ac:dyDescent="0.3">
      <c r="A3156" s="9" t="s">
        <v>2206</v>
      </c>
      <c r="B3156" s="2">
        <v>1</v>
      </c>
    </row>
    <row r="3157" spans="1:2" x14ac:dyDescent="0.3">
      <c r="A3157" s="9" t="s">
        <v>1677</v>
      </c>
      <c r="B3157" s="2">
        <v>1</v>
      </c>
    </row>
    <row r="3158" spans="1:2" x14ac:dyDescent="0.3">
      <c r="A3158" s="9" t="s">
        <v>1266</v>
      </c>
      <c r="B3158" s="2">
        <v>1</v>
      </c>
    </row>
    <row r="3159" spans="1:2" x14ac:dyDescent="0.3">
      <c r="A3159" s="9" t="s">
        <v>2079</v>
      </c>
      <c r="B3159" s="2">
        <v>1</v>
      </c>
    </row>
    <row r="3160" spans="1:2" x14ac:dyDescent="0.3">
      <c r="A3160" s="9" t="s">
        <v>1783</v>
      </c>
      <c r="B3160" s="2">
        <v>1</v>
      </c>
    </row>
    <row r="3161" spans="1:2" x14ac:dyDescent="0.3">
      <c r="A3161" s="9" t="s">
        <v>1134</v>
      </c>
      <c r="B3161" s="2">
        <v>1</v>
      </c>
    </row>
    <row r="3162" spans="1:2" x14ac:dyDescent="0.3">
      <c r="A3162" s="9" t="s">
        <v>1787</v>
      </c>
      <c r="B3162" s="2">
        <v>1</v>
      </c>
    </row>
    <row r="3163" spans="1:2" x14ac:dyDescent="0.3">
      <c r="A3163" s="9" t="s">
        <v>412</v>
      </c>
      <c r="B3163" s="2">
        <v>1</v>
      </c>
    </row>
    <row r="3164" spans="1:2" x14ac:dyDescent="0.3">
      <c r="A3164" s="9" t="s">
        <v>823</v>
      </c>
      <c r="B3164" s="2">
        <v>1</v>
      </c>
    </row>
    <row r="3165" spans="1:2" x14ac:dyDescent="0.3">
      <c r="A3165" s="9" t="s">
        <v>42</v>
      </c>
      <c r="B3165" s="2">
        <v>1</v>
      </c>
    </row>
    <row r="3166" spans="1:2" x14ac:dyDescent="0.3">
      <c r="A3166" s="9" t="s">
        <v>1684</v>
      </c>
      <c r="B3166" s="2">
        <v>1</v>
      </c>
    </row>
    <row r="3167" spans="1:2" x14ac:dyDescent="0.3">
      <c r="A3167" s="9" t="s">
        <v>2392</v>
      </c>
      <c r="B3167" s="2">
        <v>1</v>
      </c>
    </row>
    <row r="3168" spans="1:2" x14ac:dyDescent="0.3">
      <c r="A3168" s="9" t="s">
        <v>2247</v>
      </c>
      <c r="B3168" s="2">
        <v>1</v>
      </c>
    </row>
    <row r="3169" spans="1:2" x14ac:dyDescent="0.3">
      <c r="A3169" s="9" t="s">
        <v>2818</v>
      </c>
      <c r="B3169" s="2">
        <v>1</v>
      </c>
    </row>
    <row r="3170" spans="1:2" x14ac:dyDescent="0.3">
      <c r="A3170" s="9" t="s">
        <v>2502</v>
      </c>
      <c r="B3170" s="2">
        <v>1</v>
      </c>
    </row>
    <row r="3171" spans="1:2" x14ac:dyDescent="0.3">
      <c r="A3171" s="9" t="s">
        <v>2688</v>
      </c>
      <c r="B3171" s="2">
        <v>1</v>
      </c>
    </row>
    <row r="3172" spans="1:2" x14ac:dyDescent="0.3">
      <c r="A3172" s="9" t="s">
        <v>2524</v>
      </c>
      <c r="B3172" s="2">
        <v>1</v>
      </c>
    </row>
    <row r="3173" spans="1:2" x14ac:dyDescent="0.3">
      <c r="A3173" s="9" t="s">
        <v>1492</v>
      </c>
      <c r="B3173" s="2">
        <v>1</v>
      </c>
    </row>
    <row r="3174" spans="1:2" x14ac:dyDescent="0.3">
      <c r="A3174" s="9" t="s">
        <v>1121</v>
      </c>
      <c r="B3174" s="2">
        <v>1</v>
      </c>
    </row>
    <row r="3175" spans="1:2" x14ac:dyDescent="0.3">
      <c r="A3175" s="9" t="s">
        <v>2174</v>
      </c>
      <c r="B3175" s="2">
        <v>1</v>
      </c>
    </row>
    <row r="3176" spans="1:2" x14ac:dyDescent="0.3">
      <c r="A3176" s="9" t="s">
        <v>1345</v>
      </c>
      <c r="B3176" s="2">
        <v>1</v>
      </c>
    </row>
    <row r="3177" spans="1:2" x14ac:dyDescent="0.3">
      <c r="A3177" s="9" t="s">
        <v>953</v>
      </c>
      <c r="B3177" s="2">
        <v>1</v>
      </c>
    </row>
    <row r="3178" spans="1:2" x14ac:dyDescent="0.3">
      <c r="A3178" s="9" t="s">
        <v>2255</v>
      </c>
      <c r="B3178" s="2">
        <v>1</v>
      </c>
    </row>
    <row r="3179" spans="1:2" x14ac:dyDescent="0.3">
      <c r="A3179" s="9" t="s">
        <v>2857</v>
      </c>
      <c r="B3179" s="2">
        <v>1</v>
      </c>
    </row>
    <row r="3180" spans="1:2" x14ac:dyDescent="0.3">
      <c r="A3180" s="9" t="s">
        <v>1840</v>
      </c>
      <c r="B3180" s="2">
        <v>1</v>
      </c>
    </row>
    <row r="3181" spans="1:2" x14ac:dyDescent="0.3">
      <c r="A3181" s="9" t="s">
        <v>2506</v>
      </c>
      <c r="B3181" s="2">
        <v>1</v>
      </c>
    </row>
    <row r="3182" spans="1:2" x14ac:dyDescent="0.3">
      <c r="A3182" s="9" t="s">
        <v>1566</v>
      </c>
      <c r="B3182" s="2">
        <v>1</v>
      </c>
    </row>
    <row r="3183" spans="1:2" x14ac:dyDescent="0.3">
      <c r="A3183" s="9" t="s">
        <v>2924</v>
      </c>
      <c r="B3183" s="2">
        <v>1</v>
      </c>
    </row>
    <row r="3184" spans="1:2" x14ac:dyDescent="0.3">
      <c r="A3184" s="9" t="s">
        <v>1675</v>
      </c>
      <c r="B3184" s="2">
        <v>1</v>
      </c>
    </row>
    <row r="3185" spans="1:2" x14ac:dyDescent="0.3">
      <c r="A3185" s="9" t="s">
        <v>2480</v>
      </c>
      <c r="B3185" s="2">
        <v>1</v>
      </c>
    </row>
    <row r="3186" spans="1:2" x14ac:dyDescent="0.3">
      <c r="A3186" s="9" t="s">
        <v>2308</v>
      </c>
      <c r="B3186" s="2">
        <v>1</v>
      </c>
    </row>
    <row r="3187" spans="1:2" x14ac:dyDescent="0.3">
      <c r="A3187" s="9" t="s">
        <v>3063</v>
      </c>
      <c r="B3187" s="2">
        <v>1</v>
      </c>
    </row>
    <row r="3188" spans="1:2" x14ac:dyDescent="0.3">
      <c r="A3188" s="9" t="s">
        <v>3015</v>
      </c>
      <c r="B3188" s="2">
        <v>1</v>
      </c>
    </row>
    <row r="3189" spans="1:2" x14ac:dyDescent="0.3">
      <c r="A3189" s="9" t="s">
        <v>2134</v>
      </c>
      <c r="B3189" s="2">
        <v>1</v>
      </c>
    </row>
    <row r="3190" spans="1:2" x14ac:dyDescent="0.3">
      <c r="A3190" s="9" t="s">
        <v>1734</v>
      </c>
      <c r="B3190" s="2">
        <v>1</v>
      </c>
    </row>
    <row r="3191" spans="1:2" x14ac:dyDescent="0.3">
      <c r="A3191" s="9" t="s">
        <v>2363</v>
      </c>
      <c r="B3191" s="2">
        <v>1</v>
      </c>
    </row>
    <row r="3192" spans="1:2" x14ac:dyDescent="0.3">
      <c r="A3192" s="9" t="s">
        <v>732</v>
      </c>
      <c r="B3192" s="2">
        <v>1</v>
      </c>
    </row>
    <row r="3193" spans="1:2" x14ac:dyDescent="0.3">
      <c r="A3193" s="9" t="s">
        <v>1979</v>
      </c>
      <c r="B3193" s="2">
        <v>1</v>
      </c>
    </row>
    <row r="3194" spans="1:2" x14ac:dyDescent="0.3">
      <c r="A3194" s="9" t="s">
        <v>680</v>
      </c>
      <c r="B3194" s="2">
        <v>1</v>
      </c>
    </row>
    <row r="3195" spans="1:2" x14ac:dyDescent="0.3">
      <c r="A3195" s="9" t="s">
        <v>2184</v>
      </c>
      <c r="B3195" s="2">
        <v>1</v>
      </c>
    </row>
    <row r="3196" spans="1:2" x14ac:dyDescent="0.3">
      <c r="A3196" s="9" t="s">
        <v>2754</v>
      </c>
      <c r="B3196" s="2">
        <v>1</v>
      </c>
    </row>
    <row r="3197" spans="1:2" x14ac:dyDescent="0.3">
      <c r="A3197" s="9" t="s">
        <v>2031</v>
      </c>
      <c r="B3197" s="2">
        <v>1</v>
      </c>
    </row>
    <row r="3198" spans="1:2" x14ac:dyDescent="0.3">
      <c r="A3198" s="9" t="s">
        <v>2399</v>
      </c>
      <c r="B3198" s="2">
        <v>1</v>
      </c>
    </row>
    <row r="3199" spans="1:2" x14ac:dyDescent="0.3">
      <c r="A3199" s="9" t="s">
        <v>422</v>
      </c>
      <c r="B3199" s="2">
        <v>1</v>
      </c>
    </row>
    <row r="3200" spans="1:2" x14ac:dyDescent="0.3">
      <c r="A3200" s="9" t="s">
        <v>3018</v>
      </c>
      <c r="B3200" s="2">
        <v>1</v>
      </c>
    </row>
    <row r="3201" spans="1:2" x14ac:dyDescent="0.3">
      <c r="A3201" s="9" t="s">
        <v>310</v>
      </c>
      <c r="B3201" s="2">
        <v>1</v>
      </c>
    </row>
    <row r="3202" spans="1:2" x14ac:dyDescent="0.3">
      <c r="A3202" s="9" t="s">
        <v>2746</v>
      </c>
      <c r="B3202" s="2">
        <v>1</v>
      </c>
    </row>
    <row r="3203" spans="1:2" x14ac:dyDescent="0.3">
      <c r="A3203" s="9" t="s">
        <v>1184</v>
      </c>
      <c r="B3203" s="2">
        <v>1</v>
      </c>
    </row>
    <row r="3204" spans="1:2" x14ac:dyDescent="0.3">
      <c r="A3204" s="9" t="s">
        <v>967</v>
      </c>
      <c r="B3204" s="2">
        <v>1</v>
      </c>
    </row>
    <row r="3205" spans="1:2" x14ac:dyDescent="0.3">
      <c r="A3205" s="9" t="s">
        <v>919</v>
      </c>
      <c r="B3205" s="2">
        <v>1</v>
      </c>
    </row>
    <row r="3206" spans="1:2" x14ac:dyDescent="0.3">
      <c r="A3206" s="9" t="s">
        <v>1725</v>
      </c>
      <c r="B3206" s="2">
        <v>1</v>
      </c>
    </row>
    <row r="3207" spans="1:2" x14ac:dyDescent="0.3">
      <c r="A3207" s="9" t="s">
        <v>2497</v>
      </c>
      <c r="B3207" s="2">
        <v>1</v>
      </c>
    </row>
    <row r="3208" spans="1:2" x14ac:dyDescent="0.3">
      <c r="A3208" s="9" t="s">
        <v>2156</v>
      </c>
      <c r="B3208" s="2">
        <v>1</v>
      </c>
    </row>
    <row r="3209" spans="1:2" x14ac:dyDescent="0.3">
      <c r="A3209" s="9" t="s">
        <v>114</v>
      </c>
      <c r="B3209" s="2">
        <v>1</v>
      </c>
    </row>
    <row r="3210" spans="1:2" x14ac:dyDescent="0.3">
      <c r="A3210" s="9" t="s">
        <v>1615</v>
      </c>
      <c r="B3210" s="2">
        <v>1</v>
      </c>
    </row>
    <row r="3211" spans="1:2" x14ac:dyDescent="0.3">
      <c r="A3211" s="9" t="s">
        <v>443</v>
      </c>
      <c r="B3211" s="2">
        <v>1</v>
      </c>
    </row>
    <row r="3212" spans="1:2" x14ac:dyDescent="0.3">
      <c r="A3212" s="9" t="s">
        <v>2568</v>
      </c>
      <c r="B3212" s="2">
        <v>1</v>
      </c>
    </row>
    <row r="3213" spans="1:2" x14ac:dyDescent="0.3">
      <c r="A3213" s="9" t="s">
        <v>2726</v>
      </c>
      <c r="B3213" s="2">
        <v>1</v>
      </c>
    </row>
    <row r="3214" spans="1:2" x14ac:dyDescent="0.3">
      <c r="A3214" s="9" t="s">
        <v>2010</v>
      </c>
      <c r="B3214" s="2">
        <v>1</v>
      </c>
    </row>
    <row r="3215" spans="1:2" x14ac:dyDescent="0.3">
      <c r="A3215" s="9" t="s">
        <v>149</v>
      </c>
      <c r="B3215" s="2">
        <v>1</v>
      </c>
    </row>
    <row r="3216" spans="1:2" x14ac:dyDescent="0.3">
      <c r="A3216" s="9" t="s">
        <v>2438</v>
      </c>
      <c r="B3216" s="2">
        <v>1</v>
      </c>
    </row>
    <row r="3217" spans="1:2" x14ac:dyDescent="0.3">
      <c r="A3217" s="9" t="s">
        <v>2059</v>
      </c>
      <c r="B3217" s="2">
        <v>1</v>
      </c>
    </row>
    <row r="3218" spans="1:2" x14ac:dyDescent="0.3">
      <c r="A3218" s="9" t="s">
        <v>1796</v>
      </c>
      <c r="B3218" s="2">
        <v>1</v>
      </c>
    </row>
    <row r="3219" spans="1:2" x14ac:dyDescent="0.3">
      <c r="A3219" s="9" t="s">
        <v>1096</v>
      </c>
      <c r="B3219" s="2">
        <v>1</v>
      </c>
    </row>
    <row r="3220" spans="1:2" x14ac:dyDescent="0.3">
      <c r="A3220" s="9" t="s">
        <v>181</v>
      </c>
      <c r="B3220" s="2">
        <v>1</v>
      </c>
    </row>
    <row r="3221" spans="1:2" x14ac:dyDescent="0.3">
      <c r="A3221" s="9" t="s">
        <v>1888</v>
      </c>
      <c r="B3221" s="2">
        <v>1</v>
      </c>
    </row>
    <row r="3222" spans="1:2" x14ac:dyDescent="0.3">
      <c r="A3222" s="9" t="s">
        <v>2988</v>
      </c>
      <c r="B3222" s="2">
        <v>1</v>
      </c>
    </row>
    <row r="3223" spans="1:2" x14ac:dyDescent="0.3">
      <c r="A3223" s="9" t="s">
        <v>2635</v>
      </c>
      <c r="B3223" s="2">
        <v>1</v>
      </c>
    </row>
    <row r="3224" spans="1:2" x14ac:dyDescent="0.3">
      <c r="A3224" s="9" t="s">
        <v>2761</v>
      </c>
      <c r="B3224" s="2">
        <v>1</v>
      </c>
    </row>
    <row r="3225" spans="1:2" x14ac:dyDescent="0.3">
      <c r="A3225" s="9" t="s">
        <v>2515</v>
      </c>
      <c r="B3225" s="2">
        <v>1</v>
      </c>
    </row>
    <row r="3226" spans="1:2" x14ac:dyDescent="0.3">
      <c r="A3226" s="9" t="s">
        <v>1702</v>
      </c>
      <c r="B3226" s="2">
        <v>1</v>
      </c>
    </row>
    <row r="3227" spans="1:2" x14ac:dyDescent="0.3">
      <c r="A3227" s="9" t="s">
        <v>685</v>
      </c>
      <c r="B3227" s="2">
        <v>1</v>
      </c>
    </row>
    <row r="3228" spans="1:2" x14ac:dyDescent="0.3">
      <c r="A3228" s="9" t="s">
        <v>276</v>
      </c>
      <c r="B3228" s="2">
        <v>1</v>
      </c>
    </row>
    <row r="3229" spans="1:2" x14ac:dyDescent="0.3">
      <c r="A3229" s="9" t="s">
        <v>1464</v>
      </c>
      <c r="B3229" s="2">
        <v>1</v>
      </c>
    </row>
    <row r="3230" spans="1:2" x14ac:dyDescent="0.3">
      <c r="A3230" s="9" t="s">
        <v>327</v>
      </c>
      <c r="B3230" s="2">
        <v>1</v>
      </c>
    </row>
    <row r="3231" spans="1:2" x14ac:dyDescent="0.3">
      <c r="A3231" s="9" t="s">
        <v>964</v>
      </c>
      <c r="B3231" s="2">
        <v>1</v>
      </c>
    </row>
    <row r="3232" spans="1:2" x14ac:dyDescent="0.3">
      <c r="A3232" s="9" t="s">
        <v>2654</v>
      </c>
      <c r="B3232" s="2">
        <v>1</v>
      </c>
    </row>
    <row r="3233" spans="1:2" x14ac:dyDescent="0.3">
      <c r="A3233" s="9" t="s">
        <v>1749</v>
      </c>
      <c r="B3233" s="2">
        <v>1</v>
      </c>
    </row>
    <row r="3234" spans="1:2" x14ac:dyDescent="0.3">
      <c r="A3234" s="9" t="s">
        <v>192</v>
      </c>
      <c r="B3234" s="2">
        <v>1</v>
      </c>
    </row>
    <row r="3235" spans="1:2" x14ac:dyDescent="0.3">
      <c r="A3235" s="9" t="s">
        <v>1561</v>
      </c>
      <c r="B3235" s="2">
        <v>1</v>
      </c>
    </row>
    <row r="3236" spans="1:2" x14ac:dyDescent="0.3">
      <c r="A3236" s="9" t="s">
        <v>770</v>
      </c>
      <c r="B3236" s="2">
        <v>1</v>
      </c>
    </row>
    <row r="3237" spans="1:2" x14ac:dyDescent="0.3">
      <c r="A3237" s="9" t="s">
        <v>2238</v>
      </c>
      <c r="B3237" s="2">
        <v>1</v>
      </c>
    </row>
    <row r="3238" spans="1:2" x14ac:dyDescent="0.3">
      <c r="A3238" s="9" t="s">
        <v>104</v>
      </c>
      <c r="B3238" s="2">
        <v>1</v>
      </c>
    </row>
    <row r="3239" spans="1:2" x14ac:dyDescent="0.3">
      <c r="A3239" s="9" t="s">
        <v>2959</v>
      </c>
      <c r="B3239" s="2">
        <v>1</v>
      </c>
    </row>
    <row r="3240" spans="1:2" x14ac:dyDescent="0.3">
      <c r="A3240" s="9" t="s">
        <v>1553</v>
      </c>
      <c r="B3240" s="2">
        <v>1</v>
      </c>
    </row>
    <row r="3241" spans="1:2" x14ac:dyDescent="0.3">
      <c r="A3241" s="9" t="s">
        <v>1459</v>
      </c>
      <c r="B3241" s="2">
        <v>1</v>
      </c>
    </row>
    <row r="3242" spans="1:2" x14ac:dyDescent="0.3">
      <c r="A3242" s="9" t="s">
        <v>890</v>
      </c>
      <c r="B3242" s="2">
        <v>1</v>
      </c>
    </row>
    <row r="3243" spans="1:2" x14ac:dyDescent="0.3">
      <c r="A3243" s="9" t="s">
        <v>1201</v>
      </c>
      <c r="B3243" s="2">
        <v>1</v>
      </c>
    </row>
    <row r="3244" spans="1:2" x14ac:dyDescent="0.3">
      <c r="A3244" s="9" t="s">
        <v>1250</v>
      </c>
      <c r="B3244" s="2">
        <v>1</v>
      </c>
    </row>
    <row r="3245" spans="1:2" x14ac:dyDescent="0.3">
      <c r="A3245" s="9" t="s">
        <v>571</v>
      </c>
      <c r="B3245" s="2">
        <v>1</v>
      </c>
    </row>
    <row r="3246" spans="1:2" x14ac:dyDescent="0.3">
      <c r="A3246" s="9" t="s">
        <v>2799</v>
      </c>
      <c r="B3246" s="2">
        <v>1</v>
      </c>
    </row>
    <row r="3247" spans="1:2" x14ac:dyDescent="0.3">
      <c r="A3247" s="9" t="s">
        <v>2217</v>
      </c>
      <c r="B3247" s="2">
        <v>1</v>
      </c>
    </row>
    <row r="3248" spans="1:2" x14ac:dyDescent="0.3">
      <c r="A3248" s="9" t="s">
        <v>1778</v>
      </c>
      <c r="B3248" s="2">
        <v>1</v>
      </c>
    </row>
    <row r="3249" spans="1:2" x14ac:dyDescent="0.3">
      <c r="A3249" s="9" t="s">
        <v>163</v>
      </c>
      <c r="B3249" s="2">
        <v>1</v>
      </c>
    </row>
    <row r="3250" spans="1:2" x14ac:dyDescent="0.3">
      <c r="A3250" s="9" t="s">
        <v>2780</v>
      </c>
      <c r="B3250" s="2">
        <v>1</v>
      </c>
    </row>
    <row r="3251" spans="1:2" x14ac:dyDescent="0.3">
      <c r="A3251" s="9" t="s">
        <v>1208</v>
      </c>
      <c r="B3251" s="2">
        <v>1</v>
      </c>
    </row>
    <row r="3252" spans="1:2" x14ac:dyDescent="0.3">
      <c r="A3252" s="9" t="s">
        <v>1663</v>
      </c>
      <c r="B3252" s="2">
        <v>1</v>
      </c>
    </row>
    <row r="3253" spans="1:2" x14ac:dyDescent="0.3">
      <c r="A3253" s="9" t="s">
        <v>2936</v>
      </c>
      <c r="B3253" s="2">
        <v>1</v>
      </c>
    </row>
    <row r="3254" spans="1:2" x14ac:dyDescent="0.3">
      <c r="A3254" s="9" t="s">
        <v>2331</v>
      </c>
      <c r="B3254" s="2">
        <v>1</v>
      </c>
    </row>
    <row r="3255" spans="1:2" x14ac:dyDescent="0.3">
      <c r="A3255" s="9" t="s">
        <v>1687</v>
      </c>
      <c r="B3255" s="2">
        <v>1</v>
      </c>
    </row>
    <row r="3256" spans="1:2" x14ac:dyDescent="0.3">
      <c r="A3256" s="9" t="s">
        <v>2296</v>
      </c>
      <c r="B3256" s="2">
        <v>1</v>
      </c>
    </row>
    <row r="3257" spans="1:2" x14ac:dyDescent="0.3">
      <c r="A3257" s="9" t="s">
        <v>2064</v>
      </c>
      <c r="B3257" s="2">
        <v>1</v>
      </c>
    </row>
    <row r="3258" spans="1:2" x14ac:dyDescent="0.3">
      <c r="A3258" s="9" t="s">
        <v>748</v>
      </c>
      <c r="B3258" s="2">
        <v>1</v>
      </c>
    </row>
    <row r="3259" spans="1:2" x14ac:dyDescent="0.3">
      <c r="A3259" s="9" t="s">
        <v>2483</v>
      </c>
      <c r="B3259" s="2">
        <v>1</v>
      </c>
    </row>
    <row r="3260" spans="1:2" x14ac:dyDescent="0.3">
      <c r="A3260" s="9" t="s">
        <v>479</v>
      </c>
      <c r="B3260" s="2">
        <v>1</v>
      </c>
    </row>
    <row r="3261" spans="1:2" x14ac:dyDescent="0.3">
      <c r="A3261" s="9" t="s">
        <v>366</v>
      </c>
      <c r="B3261" s="2">
        <v>1</v>
      </c>
    </row>
    <row r="3262" spans="1:2" x14ac:dyDescent="0.3">
      <c r="A3262" s="9" t="s">
        <v>1358</v>
      </c>
      <c r="B3262" s="2">
        <v>1</v>
      </c>
    </row>
    <row r="3263" spans="1:2" x14ac:dyDescent="0.3">
      <c r="A3263" s="9" t="s">
        <v>1435</v>
      </c>
      <c r="B3263" s="2">
        <v>1</v>
      </c>
    </row>
    <row r="3264" spans="1:2" x14ac:dyDescent="0.3">
      <c r="A3264" s="9" t="s">
        <v>296</v>
      </c>
      <c r="B3264" s="2">
        <v>1</v>
      </c>
    </row>
    <row r="3265" spans="1:2" x14ac:dyDescent="0.3">
      <c r="A3265" s="9" t="s">
        <v>1140</v>
      </c>
      <c r="B3265" s="2">
        <v>1</v>
      </c>
    </row>
    <row r="3266" spans="1:2" x14ac:dyDescent="0.3">
      <c r="A3266" s="9" t="s">
        <v>1648</v>
      </c>
      <c r="B3266" s="2">
        <v>1</v>
      </c>
    </row>
    <row r="3267" spans="1:2" x14ac:dyDescent="0.3">
      <c r="A3267" s="9" t="s">
        <v>1759</v>
      </c>
      <c r="B3267" s="2">
        <v>1</v>
      </c>
    </row>
    <row r="3268" spans="1:2" x14ac:dyDescent="0.3">
      <c r="A3268" s="9" t="s">
        <v>2562</v>
      </c>
      <c r="B3268" s="2">
        <v>1</v>
      </c>
    </row>
    <row r="3269" spans="1:2" x14ac:dyDescent="0.3">
      <c r="A3269" s="9" t="s">
        <v>208</v>
      </c>
      <c r="B3269" s="2">
        <v>1</v>
      </c>
    </row>
    <row r="3270" spans="1:2" x14ac:dyDescent="0.3">
      <c r="A3270" s="9" t="s">
        <v>1008</v>
      </c>
      <c r="B3270" s="2">
        <v>1</v>
      </c>
    </row>
    <row r="3271" spans="1:2" x14ac:dyDescent="0.3">
      <c r="A3271" s="9" t="s">
        <v>2626</v>
      </c>
      <c r="B3271" s="2">
        <v>1</v>
      </c>
    </row>
    <row r="3272" spans="1:2" x14ac:dyDescent="0.3">
      <c r="A3272" s="9" t="s">
        <v>794</v>
      </c>
      <c r="B3272" s="2">
        <v>1</v>
      </c>
    </row>
    <row r="3273" spans="1:2" x14ac:dyDescent="0.3">
      <c r="A3273" s="9" t="s">
        <v>2971</v>
      </c>
      <c r="B3273" s="2">
        <v>1</v>
      </c>
    </row>
    <row r="3274" spans="1:2" x14ac:dyDescent="0.3">
      <c r="A3274" s="9" t="s">
        <v>120</v>
      </c>
      <c r="B3274" s="2">
        <v>1</v>
      </c>
    </row>
    <row r="3275" spans="1:2" x14ac:dyDescent="0.3">
      <c r="A3275" s="9" t="s">
        <v>762</v>
      </c>
      <c r="B3275" s="2">
        <v>1</v>
      </c>
    </row>
    <row r="3276" spans="1:2" x14ac:dyDescent="0.3">
      <c r="A3276" s="9" t="s">
        <v>1117</v>
      </c>
      <c r="B3276" s="2">
        <v>1</v>
      </c>
    </row>
    <row r="3277" spans="1:2" x14ac:dyDescent="0.3">
      <c r="A3277" s="9" t="s">
        <v>689</v>
      </c>
      <c r="B3277" s="2">
        <v>1</v>
      </c>
    </row>
    <row r="3278" spans="1:2" x14ac:dyDescent="0.3">
      <c r="A3278" s="9" t="s">
        <v>576</v>
      </c>
      <c r="B3278" s="2">
        <v>1</v>
      </c>
    </row>
    <row r="3279" spans="1:2" x14ac:dyDescent="0.3">
      <c r="A3279" s="9" t="s">
        <v>1244</v>
      </c>
      <c r="B3279" s="2">
        <v>1</v>
      </c>
    </row>
    <row r="3280" spans="1:2" x14ac:dyDescent="0.3">
      <c r="A3280" s="9" t="s">
        <v>877</v>
      </c>
      <c r="B3280" s="2">
        <v>1</v>
      </c>
    </row>
    <row r="3281" spans="1:2" x14ac:dyDescent="0.3">
      <c r="A3281" s="9" t="s">
        <v>601</v>
      </c>
      <c r="B3281" s="2">
        <v>1</v>
      </c>
    </row>
    <row r="3282" spans="1:2" x14ac:dyDescent="0.3">
      <c r="A3282" s="9" t="s">
        <v>2975</v>
      </c>
      <c r="B3282" s="2">
        <v>1</v>
      </c>
    </row>
    <row r="3283" spans="1:2" x14ac:dyDescent="0.3">
      <c r="A3283" s="9" t="s">
        <v>253</v>
      </c>
      <c r="B3283" s="2">
        <v>1</v>
      </c>
    </row>
    <row r="3284" spans="1:2" x14ac:dyDescent="0.3">
      <c r="A3284" s="9" t="s">
        <v>3004</v>
      </c>
      <c r="B3284" s="2">
        <v>1</v>
      </c>
    </row>
    <row r="3285" spans="1:2" x14ac:dyDescent="0.3">
      <c r="A3285" s="9" t="s">
        <v>1187</v>
      </c>
      <c r="B3285" s="2">
        <v>1</v>
      </c>
    </row>
    <row r="3286" spans="1:2" x14ac:dyDescent="0.3">
      <c r="A3286" s="9" t="s">
        <v>340</v>
      </c>
      <c r="B3286" s="2">
        <v>1</v>
      </c>
    </row>
    <row r="3287" spans="1:2" x14ac:dyDescent="0.3">
      <c r="A3287" s="9" t="s">
        <v>2868</v>
      </c>
      <c r="B3287" s="2">
        <v>1</v>
      </c>
    </row>
    <row r="3288" spans="1:2" x14ac:dyDescent="0.3">
      <c r="A3288" s="9" t="s">
        <v>2454</v>
      </c>
      <c r="B3288" s="2">
        <v>1</v>
      </c>
    </row>
    <row r="3289" spans="1:2" x14ac:dyDescent="0.3">
      <c r="A3289" s="9" t="s">
        <v>1625</v>
      </c>
      <c r="B3289" s="2">
        <v>1</v>
      </c>
    </row>
    <row r="3290" spans="1:2" x14ac:dyDescent="0.3">
      <c r="A3290" s="9" t="s">
        <v>2833</v>
      </c>
      <c r="B3290" s="2">
        <v>1</v>
      </c>
    </row>
    <row r="3291" spans="1:2" x14ac:dyDescent="0.3">
      <c r="A3291" s="9" t="s">
        <v>1074</v>
      </c>
      <c r="B3291" s="2">
        <v>1</v>
      </c>
    </row>
    <row r="3292" spans="1:2" x14ac:dyDescent="0.3">
      <c r="A3292" s="9" t="s">
        <v>2668</v>
      </c>
      <c r="B3292" s="2">
        <v>1</v>
      </c>
    </row>
    <row r="3293" spans="1:2" x14ac:dyDescent="0.3">
      <c r="A3293" s="9" t="s">
        <v>484</v>
      </c>
      <c r="B3293" s="2">
        <v>1</v>
      </c>
    </row>
    <row r="3294" spans="1:2" x14ac:dyDescent="0.3">
      <c r="A3294" s="9" t="s">
        <v>1272</v>
      </c>
      <c r="B3294" s="2">
        <v>1</v>
      </c>
    </row>
    <row r="3295" spans="1:2" x14ac:dyDescent="0.3">
      <c r="A3295" s="9" t="s">
        <v>1228</v>
      </c>
      <c r="B3295" s="2">
        <v>1</v>
      </c>
    </row>
    <row r="3296" spans="1:2" x14ac:dyDescent="0.3">
      <c r="A3296" s="9" t="s">
        <v>2613</v>
      </c>
      <c r="B3296" s="2">
        <v>1</v>
      </c>
    </row>
    <row r="3297" spans="1:2" x14ac:dyDescent="0.3">
      <c r="A3297" s="9" t="s">
        <v>940</v>
      </c>
      <c r="B3297" s="2">
        <v>1</v>
      </c>
    </row>
    <row r="3298" spans="1:2" x14ac:dyDescent="0.3">
      <c r="A3298" s="9" t="s">
        <v>631</v>
      </c>
      <c r="B3298" s="2">
        <v>1</v>
      </c>
    </row>
    <row r="3299" spans="1:2" x14ac:dyDescent="0.3">
      <c r="A3299" s="9" t="s">
        <v>735</v>
      </c>
      <c r="B3299" s="2">
        <v>1</v>
      </c>
    </row>
    <row r="3300" spans="1:2" x14ac:dyDescent="0.3">
      <c r="A3300" s="9" t="s">
        <v>188</v>
      </c>
      <c r="B3300" s="2">
        <v>1</v>
      </c>
    </row>
    <row r="3301" spans="1:2" x14ac:dyDescent="0.3">
      <c r="A3301" s="9" t="s">
        <v>1952</v>
      </c>
      <c r="B3301" s="2">
        <v>1</v>
      </c>
    </row>
    <row r="3302" spans="1:2" x14ac:dyDescent="0.3">
      <c r="A3302" s="9" t="s">
        <v>702</v>
      </c>
      <c r="B3302" s="2">
        <v>1</v>
      </c>
    </row>
    <row r="3303" spans="1:2" x14ac:dyDescent="0.3">
      <c r="A3303" s="9" t="s">
        <v>598</v>
      </c>
      <c r="B3303" s="2">
        <v>1</v>
      </c>
    </row>
    <row r="3304" spans="1:2" x14ac:dyDescent="0.3">
      <c r="A3304" s="9" t="s">
        <v>2794</v>
      </c>
      <c r="B3304" s="2">
        <v>1</v>
      </c>
    </row>
    <row r="3305" spans="1:2" x14ac:dyDescent="0.3">
      <c r="A3305" s="9" t="s">
        <v>825</v>
      </c>
      <c r="B3305" s="2">
        <v>1</v>
      </c>
    </row>
    <row r="3306" spans="1:2" x14ac:dyDescent="0.3">
      <c r="A3306" s="9" t="s">
        <v>2179</v>
      </c>
      <c r="B3306" s="2">
        <v>1</v>
      </c>
    </row>
    <row r="3307" spans="1:2" x14ac:dyDescent="0.3">
      <c r="A3307" s="9" t="s">
        <v>1332</v>
      </c>
      <c r="B3307" s="2">
        <v>1</v>
      </c>
    </row>
    <row r="3308" spans="1:2" x14ac:dyDescent="0.3">
      <c r="A3308" s="9" t="s">
        <v>1921</v>
      </c>
      <c r="B3308" s="2">
        <v>1</v>
      </c>
    </row>
    <row r="3309" spans="1:2" x14ac:dyDescent="0.3">
      <c r="A3309" s="9" t="s">
        <v>3008</v>
      </c>
      <c r="B3309" s="2">
        <v>1</v>
      </c>
    </row>
    <row r="3310" spans="1:2" x14ac:dyDescent="0.3">
      <c r="A3310" s="9" t="s">
        <v>2732</v>
      </c>
      <c r="B3310" s="2">
        <v>1</v>
      </c>
    </row>
    <row r="3311" spans="1:2" x14ac:dyDescent="0.3">
      <c r="A3311" s="9" t="s">
        <v>2281</v>
      </c>
      <c r="B3311" s="2">
        <v>1</v>
      </c>
    </row>
    <row r="3312" spans="1:2" x14ac:dyDescent="0.3">
      <c r="A3312" s="9" t="s">
        <v>2284</v>
      </c>
      <c r="B3312" s="2">
        <v>1</v>
      </c>
    </row>
    <row r="3313" spans="1:2" x14ac:dyDescent="0.3">
      <c r="A3313" s="9" t="s">
        <v>503</v>
      </c>
      <c r="B3313" s="2">
        <v>1</v>
      </c>
    </row>
    <row r="3314" spans="1:2" x14ac:dyDescent="0.3">
      <c r="A3314" s="9" t="s">
        <v>2536</v>
      </c>
      <c r="B3314" s="2">
        <v>1</v>
      </c>
    </row>
    <row r="3315" spans="1:2" x14ac:dyDescent="0.3">
      <c r="A3315" s="9" t="s">
        <v>899</v>
      </c>
      <c r="B3315" s="2">
        <v>1</v>
      </c>
    </row>
    <row r="3316" spans="1:2" x14ac:dyDescent="0.3">
      <c r="A3316" s="9" t="s">
        <v>403</v>
      </c>
      <c r="B3316" s="2">
        <v>1</v>
      </c>
    </row>
    <row r="3317" spans="1:2" x14ac:dyDescent="0.3">
      <c r="A3317" s="9" t="s">
        <v>302</v>
      </c>
      <c r="B3317" s="2">
        <v>1</v>
      </c>
    </row>
    <row r="3318" spans="1:2" x14ac:dyDescent="0.3">
      <c r="A3318" s="9" t="s">
        <v>2778</v>
      </c>
      <c r="B3318" s="2">
        <v>1</v>
      </c>
    </row>
    <row r="3319" spans="1:2" x14ac:dyDescent="0.3">
      <c r="A3319" s="9" t="s">
        <v>1503</v>
      </c>
      <c r="B3319" s="2">
        <v>1</v>
      </c>
    </row>
    <row r="3320" spans="1:2" x14ac:dyDescent="0.3">
      <c r="A3320" s="9" t="s">
        <v>640</v>
      </c>
      <c r="B3320" s="2">
        <v>1</v>
      </c>
    </row>
    <row r="3321" spans="1:2" x14ac:dyDescent="0.3">
      <c r="A3321" s="9" t="s">
        <v>1610</v>
      </c>
      <c r="B3321" s="2">
        <v>1</v>
      </c>
    </row>
    <row r="3322" spans="1:2" x14ac:dyDescent="0.3">
      <c r="A3322" s="9" t="s">
        <v>2214</v>
      </c>
      <c r="B3322" s="2">
        <v>1</v>
      </c>
    </row>
    <row r="3323" spans="1:2" x14ac:dyDescent="0.3">
      <c r="A3323" s="9" t="s">
        <v>294</v>
      </c>
      <c r="B3323" s="2">
        <v>1</v>
      </c>
    </row>
    <row r="3324" spans="1:2" x14ac:dyDescent="0.3">
      <c r="A3324" s="9" t="s">
        <v>368</v>
      </c>
      <c r="B3324" s="2">
        <v>1</v>
      </c>
    </row>
    <row r="3325" spans="1:2" x14ac:dyDescent="0.3">
      <c r="A3325" s="9" t="s">
        <v>2595</v>
      </c>
      <c r="B3325" s="2">
        <v>1</v>
      </c>
    </row>
    <row r="3326" spans="1:2" x14ac:dyDescent="0.3">
      <c r="A3326" s="9" t="s">
        <v>2034</v>
      </c>
      <c r="B3326" s="2">
        <v>1</v>
      </c>
    </row>
    <row r="3327" spans="1:2" x14ac:dyDescent="0.3">
      <c r="A3327" s="9" t="s">
        <v>1573</v>
      </c>
      <c r="B3327" s="2">
        <v>1</v>
      </c>
    </row>
    <row r="3328" spans="1:2" x14ac:dyDescent="0.3">
      <c r="A3328" s="9" t="s">
        <v>1986</v>
      </c>
      <c r="B3328" s="2">
        <v>1</v>
      </c>
    </row>
    <row r="3329" spans="1:2" x14ac:dyDescent="0.3">
      <c r="A3329" s="9" t="s">
        <v>1076</v>
      </c>
      <c r="B3329" s="2">
        <v>1</v>
      </c>
    </row>
    <row r="3330" spans="1:2" x14ac:dyDescent="0.3">
      <c r="A3330" s="9" t="s">
        <v>1158</v>
      </c>
      <c r="B3330" s="2">
        <v>1</v>
      </c>
    </row>
    <row r="3331" spans="1:2" x14ac:dyDescent="0.3">
      <c r="A3331" s="9" t="s">
        <v>2552</v>
      </c>
      <c r="B3331" s="2">
        <v>1</v>
      </c>
    </row>
    <row r="3332" spans="1:2" x14ac:dyDescent="0.3">
      <c r="A3332" s="9" t="s">
        <v>803</v>
      </c>
      <c r="B3332" s="2">
        <v>1</v>
      </c>
    </row>
    <row r="3333" spans="1:2" x14ac:dyDescent="0.3">
      <c r="A3333" s="9" t="s">
        <v>1079</v>
      </c>
      <c r="B3333" s="2">
        <v>1</v>
      </c>
    </row>
    <row r="3334" spans="1:2" x14ac:dyDescent="0.3">
      <c r="A3334" s="9" t="s">
        <v>2892</v>
      </c>
      <c r="B3334" s="2">
        <v>1</v>
      </c>
    </row>
    <row r="3335" spans="1:2" x14ac:dyDescent="0.3">
      <c r="A3335" s="9" t="s">
        <v>2598</v>
      </c>
      <c r="B3335" s="2">
        <v>1</v>
      </c>
    </row>
    <row r="3336" spans="1:2" x14ac:dyDescent="0.3">
      <c r="A3336" s="9" t="s">
        <v>1497</v>
      </c>
      <c r="B3336" s="2">
        <v>1</v>
      </c>
    </row>
    <row r="3337" spans="1:2" x14ac:dyDescent="0.3">
      <c r="A3337" s="9" t="s">
        <v>2470</v>
      </c>
      <c r="B3337" s="2">
        <v>1</v>
      </c>
    </row>
    <row r="3338" spans="1:2" x14ac:dyDescent="0.3">
      <c r="A3338" s="9" t="s">
        <v>1455</v>
      </c>
      <c r="B3338" s="2">
        <v>1</v>
      </c>
    </row>
    <row r="3339" spans="1:2" x14ac:dyDescent="0.3">
      <c r="A3339" s="9" t="s">
        <v>1781</v>
      </c>
      <c r="B3339" s="2">
        <v>1</v>
      </c>
    </row>
    <row r="3340" spans="1:2" x14ac:dyDescent="0.3">
      <c r="A3340" s="9" t="s">
        <v>1499</v>
      </c>
      <c r="B3340" s="2">
        <v>1</v>
      </c>
    </row>
    <row r="3341" spans="1:2" x14ac:dyDescent="0.3">
      <c r="A3341" s="9" t="s">
        <v>752</v>
      </c>
      <c r="B3341" s="2">
        <v>1</v>
      </c>
    </row>
    <row r="3342" spans="1:2" x14ac:dyDescent="0.3">
      <c r="A3342" s="9" t="s">
        <v>1720</v>
      </c>
      <c r="B3342" s="2">
        <v>1</v>
      </c>
    </row>
    <row r="3343" spans="1:2" x14ac:dyDescent="0.3">
      <c r="A3343" s="9" t="s">
        <v>2737</v>
      </c>
      <c r="B3343" s="2">
        <v>1</v>
      </c>
    </row>
    <row r="3344" spans="1:2" x14ac:dyDescent="0.3">
      <c r="A3344" s="9" t="s">
        <v>495</v>
      </c>
      <c r="B3344" s="2">
        <v>1</v>
      </c>
    </row>
    <row r="3345" spans="1:2" x14ac:dyDescent="0.3">
      <c r="A3345" s="9" t="s">
        <v>2657</v>
      </c>
      <c r="B3345" s="2">
        <v>1</v>
      </c>
    </row>
    <row r="3346" spans="1:2" x14ac:dyDescent="0.3">
      <c r="A3346" s="9" t="s">
        <v>566</v>
      </c>
      <c r="B3346" s="2">
        <v>1</v>
      </c>
    </row>
    <row r="3347" spans="1:2" x14ac:dyDescent="0.3">
      <c r="A3347" s="9" t="s">
        <v>2154</v>
      </c>
      <c r="B3347" s="2">
        <v>1</v>
      </c>
    </row>
    <row r="3348" spans="1:2" x14ac:dyDescent="0.3">
      <c r="A3348" s="9" t="s">
        <v>993</v>
      </c>
      <c r="B3348" s="2">
        <v>1</v>
      </c>
    </row>
    <row r="3349" spans="1:2" x14ac:dyDescent="0.3">
      <c r="A3349" s="9" t="s">
        <v>676</v>
      </c>
      <c r="B3349" s="2">
        <v>1</v>
      </c>
    </row>
    <row r="3350" spans="1:2" x14ac:dyDescent="0.3">
      <c r="A3350" s="9" t="s">
        <v>1956</v>
      </c>
      <c r="B3350" s="2">
        <v>1</v>
      </c>
    </row>
    <row r="3351" spans="1:2" x14ac:dyDescent="0.3">
      <c r="A3351" s="9" t="s">
        <v>1211</v>
      </c>
      <c r="B3351" s="2">
        <v>1</v>
      </c>
    </row>
    <row r="3352" spans="1:2" x14ac:dyDescent="0.3">
      <c r="A3352" s="9" t="s">
        <v>2607</v>
      </c>
      <c r="B3352" s="2">
        <v>1</v>
      </c>
    </row>
    <row r="3353" spans="1:2" x14ac:dyDescent="0.3">
      <c r="A3353" s="9" t="s">
        <v>335</v>
      </c>
      <c r="B3353" s="2">
        <v>1</v>
      </c>
    </row>
    <row r="3354" spans="1:2" x14ac:dyDescent="0.3">
      <c r="A3354" s="9" t="s">
        <v>1314</v>
      </c>
      <c r="B3354" s="2">
        <v>1</v>
      </c>
    </row>
    <row r="3355" spans="1:2" x14ac:dyDescent="0.3">
      <c r="A3355" s="9" t="s">
        <v>2146</v>
      </c>
      <c r="B3355" s="2">
        <v>1</v>
      </c>
    </row>
    <row r="3356" spans="1:2" x14ac:dyDescent="0.3">
      <c r="A3356" s="9" t="s">
        <v>1348</v>
      </c>
      <c r="B3356" s="2">
        <v>1</v>
      </c>
    </row>
    <row r="3357" spans="1:2" x14ac:dyDescent="0.3">
      <c r="A3357" s="9" t="s">
        <v>1431</v>
      </c>
      <c r="B3357" s="2">
        <v>1</v>
      </c>
    </row>
    <row r="3358" spans="1:2" x14ac:dyDescent="0.3">
      <c r="A3358" s="9" t="s">
        <v>705</v>
      </c>
      <c r="B3358" s="2">
        <v>1</v>
      </c>
    </row>
    <row r="3359" spans="1:2" x14ac:dyDescent="0.3">
      <c r="A3359" s="9" t="s">
        <v>1831</v>
      </c>
      <c r="B3359" s="2">
        <v>1</v>
      </c>
    </row>
    <row r="3360" spans="1:2" x14ac:dyDescent="0.3">
      <c r="A3360" s="9" t="s">
        <v>2918</v>
      </c>
      <c r="B3360" s="2">
        <v>1</v>
      </c>
    </row>
    <row r="3361" spans="1:2" x14ac:dyDescent="0.3">
      <c r="A3361" s="9" t="s">
        <v>2130</v>
      </c>
      <c r="B3361" s="2">
        <v>1</v>
      </c>
    </row>
    <row r="3362" spans="1:2" x14ac:dyDescent="0.3">
      <c r="A3362" s="9" t="s">
        <v>2261</v>
      </c>
      <c r="B3362" s="2">
        <v>1</v>
      </c>
    </row>
    <row r="3363" spans="1:2" x14ac:dyDescent="0.3">
      <c r="A3363" s="9" t="s">
        <v>1722</v>
      </c>
      <c r="B3363" s="2">
        <v>1</v>
      </c>
    </row>
    <row r="3364" spans="1:2" x14ac:dyDescent="0.3">
      <c r="A3364" s="9" t="s">
        <v>1059</v>
      </c>
      <c r="B3364" s="2">
        <v>1</v>
      </c>
    </row>
    <row r="3365" spans="1:2" x14ac:dyDescent="0.3">
      <c r="A3365" s="9" t="s">
        <v>417</v>
      </c>
      <c r="B3365" s="2">
        <v>1</v>
      </c>
    </row>
    <row r="3366" spans="1:2" x14ac:dyDescent="0.3">
      <c r="A3366" s="9" t="s">
        <v>1727</v>
      </c>
      <c r="B3366" s="2">
        <v>1</v>
      </c>
    </row>
    <row r="3367" spans="1:2" x14ac:dyDescent="0.3">
      <c r="A3367" s="9" t="s">
        <v>1866</v>
      </c>
      <c r="B3367" s="2">
        <v>1</v>
      </c>
    </row>
    <row r="3368" spans="1:2" x14ac:dyDescent="0.3">
      <c r="A3368" s="9" t="s">
        <v>1425</v>
      </c>
      <c r="B3368" s="2">
        <v>1</v>
      </c>
    </row>
    <row r="3369" spans="1:2" x14ac:dyDescent="0.3">
      <c r="A3369" s="9" t="s">
        <v>2424</v>
      </c>
      <c r="B3369" s="2">
        <v>1</v>
      </c>
    </row>
    <row r="3370" spans="1:2" x14ac:dyDescent="0.3">
      <c r="A3370" s="9" t="s">
        <v>2530</v>
      </c>
      <c r="B3370" s="2">
        <v>1</v>
      </c>
    </row>
    <row r="3371" spans="1:2" x14ac:dyDescent="0.3">
      <c r="A3371" s="9" t="s">
        <v>906</v>
      </c>
      <c r="B3371" s="2">
        <v>1</v>
      </c>
    </row>
    <row r="3372" spans="1:2" x14ac:dyDescent="0.3">
      <c r="A3372" s="9" t="s">
        <v>2603</v>
      </c>
      <c r="B3372" s="2">
        <v>1</v>
      </c>
    </row>
    <row r="3373" spans="1:2" x14ac:dyDescent="0.3">
      <c r="A3373" s="9" t="s">
        <v>2136</v>
      </c>
      <c r="B3373" s="2">
        <v>1</v>
      </c>
    </row>
    <row r="3374" spans="1:2" x14ac:dyDescent="0.3">
      <c r="A3374" s="9" t="s">
        <v>487</v>
      </c>
      <c r="B3374" s="2">
        <v>1</v>
      </c>
    </row>
    <row r="3375" spans="1:2" x14ac:dyDescent="0.3">
      <c r="A3375" s="9" t="s">
        <v>1976</v>
      </c>
      <c r="B3375" s="2">
        <v>1</v>
      </c>
    </row>
    <row r="3376" spans="1:2" x14ac:dyDescent="0.3">
      <c r="A3376" s="9" t="s">
        <v>131</v>
      </c>
      <c r="B3376" s="2">
        <v>1</v>
      </c>
    </row>
    <row r="3377" spans="1:2" x14ac:dyDescent="0.3">
      <c r="A3377" s="9" t="s">
        <v>972</v>
      </c>
      <c r="B3377" s="2">
        <v>1</v>
      </c>
    </row>
    <row r="3378" spans="1:2" x14ac:dyDescent="0.3">
      <c r="A3378" s="9" t="s">
        <v>2748</v>
      </c>
      <c r="B3378" s="2">
        <v>1</v>
      </c>
    </row>
    <row r="3379" spans="1:2" x14ac:dyDescent="0.3">
      <c r="A3379" s="9" t="s">
        <v>2101</v>
      </c>
      <c r="B3379" s="2">
        <v>1</v>
      </c>
    </row>
    <row r="3380" spans="1:2" x14ac:dyDescent="0.3">
      <c r="A3380" s="9" t="s">
        <v>1578</v>
      </c>
      <c r="B3380" s="2">
        <v>1</v>
      </c>
    </row>
    <row r="3381" spans="1:2" x14ac:dyDescent="0.3">
      <c r="A3381" s="9" t="s">
        <v>394</v>
      </c>
      <c r="B3381" s="2">
        <v>1</v>
      </c>
    </row>
    <row r="3382" spans="1:2" x14ac:dyDescent="0.3">
      <c r="A3382" s="9" t="s">
        <v>1409</v>
      </c>
      <c r="B3382" s="2">
        <v>1</v>
      </c>
    </row>
    <row r="3383" spans="1:2" x14ac:dyDescent="0.3">
      <c r="A3383" s="9" t="s">
        <v>1737</v>
      </c>
      <c r="B3383" s="2">
        <v>1</v>
      </c>
    </row>
    <row r="3384" spans="1:2" x14ac:dyDescent="0.3">
      <c r="A3384" s="9" t="s">
        <v>2906</v>
      </c>
      <c r="B3384" s="2">
        <v>1</v>
      </c>
    </row>
    <row r="3385" spans="1:2" x14ac:dyDescent="0.3">
      <c r="A3385" s="9" t="s">
        <v>1329</v>
      </c>
      <c r="B3385" s="2">
        <v>1</v>
      </c>
    </row>
    <row r="3386" spans="1:2" x14ac:dyDescent="0.3">
      <c r="A3386" s="9" t="s">
        <v>949</v>
      </c>
      <c r="B3386" s="2">
        <v>1</v>
      </c>
    </row>
    <row r="3387" spans="1:2" x14ac:dyDescent="0.3">
      <c r="A3387" s="9" t="s">
        <v>1067</v>
      </c>
      <c r="B3387" s="2">
        <v>1</v>
      </c>
    </row>
    <row r="3388" spans="1:2" x14ac:dyDescent="0.3">
      <c r="A3388" s="9" t="s">
        <v>2096</v>
      </c>
      <c r="B3388" s="2">
        <v>1</v>
      </c>
    </row>
    <row r="3389" spans="1:2" x14ac:dyDescent="0.3">
      <c r="A3389" s="9" t="s">
        <v>2547</v>
      </c>
      <c r="B3389" s="2">
        <v>1</v>
      </c>
    </row>
    <row r="3390" spans="1:2" x14ac:dyDescent="0.3">
      <c r="A3390" s="9" t="s">
        <v>2528</v>
      </c>
      <c r="B3390" s="2">
        <v>1</v>
      </c>
    </row>
    <row r="3391" spans="1:2" x14ac:dyDescent="0.3">
      <c r="A3391" s="9" t="s">
        <v>1837</v>
      </c>
      <c r="B3391" s="2">
        <v>1</v>
      </c>
    </row>
    <row r="3392" spans="1:2" x14ac:dyDescent="0.3">
      <c r="A3392" s="9" t="s">
        <v>1792</v>
      </c>
      <c r="B3392" s="2">
        <v>1</v>
      </c>
    </row>
    <row r="3393" spans="1:2" x14ac:dyDescent="0.3">
      <c r="A3393" s="9" t="s">
        <v>546</v>
      </c>
      <c r="B3393" s="2">
        <v>1</v>
      </c>
    </row>
    <row r="3394" spans="1:2" x14ac:dyDescent="0.3">
      <c r="A3394" s="9" t="s">
        <v>347</v>
      </c>
      <c r="B3394" s="2">
        <v>1</v>
      </c>
    </row>
    <row r="3395" spans="1:2" x14ac:dyDescent="0.3">
      <c r="A3395" s="9" t="s">
        <v>692</v>
      </c>
      <c r="B3395" s="2">
        <v>1</v>
      </c>
    </row>
    <row r="3396" spans="1:2" x14ac:dyDescent="0.3">
      <c r="A3396" s="9" t="s">
        <v>653</v>
      </c>
      <c r="B3396" s="2">
        <v>1</v>
      </c>
    </row>
    <row r="3397" spans="1:2" x14ac:dyDescent="0.3">
      <c r="A3397" s="9" t="s">
        <v>2355</v>
      </c>
      <c r="B3397" s="2">
        <v>1</v>
      </c>
    </row>
    <row r="3398" spans="1:2" x14ac:dyDescent="0.3">
      <c r="A3398" s="9" t="s">
        <v>67</v>
      </c>
      <c r="B3398" s="2">
        <v>1</v>
      </c>
    </row>
    <row r="3399" spans="1:2" x14ac:dyDescent="0.3">
      <c r="A3399" s="9" t="s">
        <v>2739</v>
      </c>
      <c r="B3399" s="2">
        <v>1</v>
      </c>
    </row>
    <row r="3400" spans="1:2" x14ac:dyDescent="0.3">
      <c r="A3400" s="9" t="s">
        <v>270</v>
      </c>
      <c r="B3400" s="2">
        <v>1</v>
      </c>
    </row>
    <row r="3401" spans="1:2" x14ac:dyDescent="0.3">
      <c r="A3401" s="9" t="s">
        <v>1645</v>
      </c>
      <c r="B3401" s="2">
        <v>1</v>
      </c>
    </row>
    <row r="3402" spans="1:2" x14ac:dyDescent="0.3">
      <c r="A3402" s="9" t="s">
        <v>2245</v>
      </c>
      <c r="B3402" s="2">
        <v>1</v>
      </c>
    </row>
    <row r="3403" spans="1:2" x14ac:dyDescent="0.3">
      <c r="A3403" s="9" t="s">
        <v>1942</v>
      </c>
      <c r="B3403" s="2">
        <v>1</v>
      </c>
    </row>
    <row r="3404" spans="1:2" x14ac:dyDescent="0.3">
      <c r="A3404" s="9" t="s">
        <v>1214</v>
      </c>
      <c r="B3404" s="2">
        <v>1</v>
      </c>
    </row>
    <row r="3405" spans="1:2" x14ac:dyDescent="0.3">
      <c r="A3405" s="9" t="s">
        <v>2951</v>
      </c>
      <c r="B3405" s="2">
        <v>1</v>
      </c>
    </row>
    <row r="3406" spans="1:2" x14ac:dyDescent="0.3">
      <c r="A3406" s="9" t="s">
        <v>381</v>
      </c>
      <c r="B3406" s="2">
        <v>1</v>
      </c>
    </row>
    <row r="3407" spans="1:2" x14ac:dyDescent="0.3">
      <c r="A3407" s="9" t="s">
        <v>508</v>
      </c>
      <c r="B3407" s="2">
        <v>1</v>
      </c>
    </row>
    <row r="3408" spans="1:2" x14ac:dyDescent="0.3">
      <c r="A3408" s="9" t="s">
        <v>135</v>
      </c>
      <c r="B3408" s="2">
        <v>1</v>
      </c>
    </row>
    <row r="3409" spans="1:2" x14ac:dyDescent="0.3">
      <c r="A3409" s="9" t="s">
        <v>2756</v>
      </c>
      <c r="B3409" s="2">
        <v>1</v>
      </c>
    </row>
    <row r="3410" spans="1:2" x14ac:dyDescent="0.3">
      <c r="A3410" s="9" t="s">
        <v>797</v>
      </c>
      <c r="B3410" s="2">
        <v>1</v>
      </c>
    </row>
    <row r="3411" spans="1:2" x14ac:dyDescent="0.3">
      <c r="A3411" s="9" t="s">
        <v>1899</v>
      </c>
      <c r="B3411" s="2">
        <v>1</v>
      </c>
    </row>
    <row r="3412" spans="1:2" x14ac:dyDescent="0.3">
      <c r="A3412" s="9" t="s">
        <v>758</v>
      </c>
      <c r="B3412" s="2">
        <v>1</v>
      </c>
    </row>
    <row r="3413" spans="1:2" x14ac:dyDescent="0.3">
      <c r="A3413" s="9" t="s">
        <v>2389</v>
      </c>
      <c r="B3413" s="2">
        <v>1</v>
      </c>
    </row>
    <row r="3414" spans="1:2" x14ac:dyDescent="0.3">
      <c r="A3414" s="9" t="s">
        <v>2926</v>
      </c>
      <c r="B3414" s="2">
        <v>1</v>
      </c>
    </row>
    <row r="3415" spans="1:2" x14ac:dyDescent="0.3">
      <c r="A3415" s="9" t="s">
        <v>893</v>
      </c>
      <c r="B3415" s="2">
        <v>1</v>
      </c>
    </row>
    <row r="3416" spans="1:2" x14ac:dyDescent="0.3">
      <c r="A3416" s="9" t="s">
        <v>1997</v>
      </c>
      <c r="B3416" s="2">
        <v>1</v>
      </c>
    </row>
    <row r="3417" spans="1:2" x14ac:dyDescent="0.3">
      <c r="A3417" s="9" t="s">
        <v>2430</v>
      </c>
      <c r="B3417" s="2">
        <v>1</v>
      </c>
    </row>
    <row r="3418" spans="1:2" x14ac:dyDescent="0.3">
      <c r="A3418" s="9" t="s">
        <v>767</v>
      </c>
      <c r="B3418" s="2">
        <v>1</v>
      </c>
    </row>
    <row r="3419" spans="1:2" x14ac:dyDescent="0.3">
      <c r="A3419" s="9" t="s">
        <v>1834</v>
      </c>
      <c r="B3419" s="2">
        <v>1</v>
      </c>
    </row>
    <row r="3420" spans="1:2" x14ac:dyDescent="0.3">
      <c r="A3420" s="9" t="s">
        <v>1257</v>
      </c>
      <c r="B3420" s="2">
        <v>1</v>
      </c>
    </row>
    <row r="3421" spans="1:2" x14ac:dyDescent="0.3">
      <c r="A3421" s="9" t="s">
        <v>1034</v>
      </c>
      <c r="B3421" s="2">
        <v>1</v>
      </c>
    </row>
    <row r="3422" spans="1:2" x14ac:dyDescent="0.3">
      <c r="A3422" s="9" t="s">
        <v>2969</v>
      </c>
      <c r="B3422" s="2">
        <v>1</v>
      </c>
    </row>
    <row r="3423" spans="1:2" x14ac:dyDescent="0.3">
      <c r="A3423" s="9" t="s">
        <v>2223</v>
      </c>
      <c r="B3423" s="2">
        <v>1</v>
      </c>
    </row>
    <row r="3424" spans="1:2" x14ac:dyDescent="0.3">
      <c r="A3424" s="9" t="s">
        <v>1854</v>
      </c>
      <c r="B3424" s="2">
        <v>1</v>
      </c>
    </row>
    <row r="3425" spans="1:2" x14ac:dyDescent="0.3">
      <c r="A3425" s="9" t="s">
        <v>2995</v>
      </c>
      <c r="B3425" s="2">
        <v>1</v>
      </c>
    </row>
    <row r="3426" spans="1:2" x14ac:dyDescent="0.3">
      <c r="A3426" s="9" t="s">
        <v>2556</v>
      </c>
      <c r="B3426" s="2">
        <v>1</v>
      </c>
    </row>
    <row r="3427" spans="1:2" x14ac:dyDescent="0.3">
      <c r="A3427" s="9" t="s">
        <v>880</v>
      </c>
      <c r="B3427" s="2">
        <v>1</v>
      </c>
    </row>
    <row r="3428" spans="1:2" x14ac:dyDescent="0.3">
      <c r="A3428" s="9" t="s">
        <v>2433</v>
      </c>
      <c r="B3428" s="2">
        <v>1</v>
      </c>
    </row>
    <row r="3429" spans="1:2" x14ac:dyDescent="0.3">
      <c r="A3429" s="9" t="s">
        <v>1062</v>
      </c>
      <c r="B3429" s="2">
        <v>1</v>
      </c>
    </row>
    <row r="3430" spans="1:2" x14ac:dyDescent="0.3">
      <c r="A3430" s="9" t="s">
        <v>990</v>
      </c>
      <c r="B3430" s="2">
        <v>1</v>
      </c>
    </row>
    <row r="3431" spans="1:2" x14ac:dyDescent="0.3">
      <c r="A3431" s="9" t="s">
        <v>2273</v>
      </c>
      <c r="B3431" s="2">
        <v>1</v>
      </c>
    </row>
    <row r="3432" spans="1:2" x14ac:dyDescent="0.3">
      <c r="A3432" s="9" t="s">
        <v>856</v>
      </c>
      <c r="B3432" s="2">
        <v>1</v>
      </c>
    </row>
    <row r="3433" spans="1:2" x14ac:dyDescent="0.3">
      <c r="A3433" s="9" t="s">
        <v>2623</v>
      </c>
      <c r="B3433" s="2">
        <v>1</v>
      </c>
    </row>
    <row r="3434" spans="1:2" x14ac:dyDescent="0.3">
      <c r="A3434" s="9" t="s">
        <v>1995</v>
      </c>
      <c r="B3434" s="2">
        <v>1</v>
      </c>
    </row>
    <row r="3435" spans="1:2" x14ac:dyDescent="0.3">
      <c r="A3435" s="9" t="s">
        <v>2279</v>
      </c>
      <c r="B3435" s="2">
        <v>1</v>
      </c>
    </row>
    <row r="3436" spans="1:2" x14ac:dyDescent="0.3">
      <c r="A3436" s="9" t="s">
        <v>2169</v>
      </c>
      <c r="B3436" s="2">
        <v>1</v>
      </c>
    </row>
    <row r="3437" spans="1:2" x14ac:dyDescent="0.3">
      <c r="A3437" s="9" t="s">
        <v>539</v>
      </c>
      <c r="B3437" s="2">
        <v>1</v>
      </c>
    </row>
    <row r="3438" spans="1:2" x14ac:dyDescent="0.3">
      <c r="A3438" s="9" t="s">
        <v>2716</v>
      </c>
      <c r="B3438" s="2">
        <v>1</v>
      </c>
    </row>
    <row r="3439" spans="1:2" x14ac:dyDescent="0.3">
      <c r="A3439" s="9" t="s">
        <v>1519</v>
      </c>
      <c r="B3439" s="2">
        <v>1</v>
      </c>
    </row>
    <row r="3440" spans="1:2" x14ac:dyDescent="0.3">
      <c r="A3440" s="9" t="s">
        <v>430</v>
      </c>
      <c r="B3440" s="2">
        <v>1</v>
      </c>
    </row>
    <row r="3441" spans="1:2" x14ac:dyDescent="0.3">
      <c r="A3441" s="9" t="s">
        <v>1752</v>
      </c>
      <c r="B3441" s="2">
        <v>1</v>
      </c>
    </row>
    <row r="3442" spans="1:2" x14ac:dyDescent="0.3">
      <c r="A3442" s="9" t="s">
        <v>2902</v>
      </c>
      <c r="B3442" s="2">
        <v>1</v>
      </c>
    </row>
    <row r="3443" spans="1:2" x14ac:dyDescent="0.3">
      <c r="A3443" s="9" t="s">
        <v>1452</v>
      </c>
      <c r="B3443" s="2">
        <v>1</v>
      </c>
    </row>
    <row r="3444" spans="1:2" x14ac:dyDescent="0.3">
      <c r="A3444" s="9" t="s">
        <v>649</v>
      </c>
      <c r="B3444" s="2">
        <v>1</v>
      </c>
    </row>
    <row r="3445" spans="1:2" x14ac:dyDescent="0.3">
      <c r="A3445" s="9" t="s">
        <v>2802</v>
      </c>
      <c r="B3445" s="2">
        <v>1</v>
      </c>
    </row>
    <row r="3446" spans="1:2" x14ac:dyDescent="0.3">
      <c r="A3446" s="9" t="s">
        <v>2445</v>
      </c>
      <c r="B3446" s="2">
        <v>1</v>
      </c>
    </row>
    <row r="3447" spans="1:2" x14ac:dyDescent="0.3">
      <c r="A3447" s="9" t="s">
        <v>979</v>
      </c>
      <c r="B3447" s="2">
        <v>1</v>
      </c>
    </row>
    <row r="3448" spans="1:2" x14ac:dyDescent="0.3">
      <c r="A3448" s="9" t="s">
        <v>1172</v>
      </c>
      <c r="B3448" s="2">
        <v>1</v>
      </c>
    </row>
    <row r="3449" spans="1:2" x14ac:dyDescent="0.3">
      <c r="A3449" s="9" t="s">
        <v>827</v>
      </c>
      <c r="B3449" s="2">
        <v>1</v>
      </c>
    </row>
    <row r="3450" spans="1:2" x14ac:dyDescent="0.3">
      <c r="A3450" s="9" t="s">
        <v>187</v>
      </c>
      <c r="B3450" s="2">
        <v>1</v>
      </c>
    </row>
    <row r="3451" spans="1:2" x14ac:dyDescent="0.3">
      <c r="A3451" s="9" t="s">
        <v>1713</v>
      </c>
      <c r="B3451" s="2">
        <v>1</v>
      </c>
    </row>
    <row r="3452" spans="1:2" x14ac:dyDescent="0.3">
      <c r="A3452" s="9" t="s">
        <v>2849</v>
      </c>
      <c r="B3452" s="2">
        <v>1</v>
      </c>
    </row>
    <row r="3453" spans="1:2" x14ac:dyDescent="0.3">
      <c r="A3453" s="9" t="s">
        <v>1150</v>
      </c>
      <c r="B3453" s="2">
        <v>1</v>
      </c>
    </row>
    <row r="3454" spans="1:2" x14ac:dyDescent="0.3">
      <c r="A3454" s="9" t="s">
        <v>1223</v>
      </c>
      <c r="B3454" s="2">
        <v>1</v>
      </c>
    </row>
    <row r="3455" spans="1:2" x14ac:dyDescent="0.3">
      <c r="A3455" s="9" t="s">
        <v>986</v>
      </c>
      <c r="B3455" s="2">
        <v>1</v>
      </c>
    </row>
    <row r="3456" spans="1:2" x14ac:dyDescent="0.3">
      <c r="A3456" s="9" t="s">
        <v>2646</v>
      </c>
      <c r="B3456" s="2">
        <v>1</v>
      </c>
    </row>
    <row r="3457" spans="1:2" x14ac:dyDescent="0.3">
      <c r="A3457" s="9" t="s">
        <v>573</v>
      </c>
      <c r="B3457" s="2">
        <v>1</v>
      </c>
    </row>
    <row r="5602" spans="1:2" x14ac:dyDescent="0.3">
      <c r="A5602" s="8" t="s">
        <v>3027</v>
      </c>
      <c r="B5602" s="5" t="s">
        <v>3056</v>
      </c>
    </row>
    <row r="5603" spans="1:2" x14ac:dyDescent="0.3">
      <c r="A5603" s="9" t="s">
        <v>3044</v>
      </c>
      <c r="B5603" s="5">
        <v>1000000000</v>
      </c>
    </row>
    <row r="5604" spans="1:2" x14ac:dyDescent="0.3">
      <c r="A5604" s="9" t="s">
        <v>3045</v>
      </c>
      <c r="B5604" s="5">
        <v>52000000000</v>
      </c>
    </row>
    <row r="5605" spans="1:2" x14ac:dyDescent="0.3">
      <c r="A5605" s="9" t="s">
        <v>3033</v>
      </c>
      <c r="B5605" s="5">
        <v>131000000000</v>
      </c>
    </row>
    <row r="5606" spans="1:2" x14ac:dyDescent="0.3">
      <c r="A5606" s="9" t="s">
        <v>3043</v>
      </c>
      <c r="B5606" s="5">
        <v>6000000000</v>
      </c>
    </row>
    <row r="5607" spans="1:2" x14ac:dyDescent="0.3">
      <c r="A5607" s="9" t="s">
        <v>3042</v>
      </c>
      <c r="B5607" s="5">
        <v>166000000000</v>
      </c>
    </row>
    <row r="5608" spans="1:2" x14ac:dyDescent="0.3">
      <c r="A5608" s="9" t="s">
        <v>3034</v>
      </c>
      <c r="B5608" s="5">
        <v>84000000000</v>
      </c>
    </row>
    <row r="5609" spans="1:2" x14ac:dyDescent="0.3">
      <c r="A5609" s="9" t="s">
        <v>3035</v>
      </c>
      <c r="B5609" s="5">
        <v>86000000000</v>
      </c>
    </row>
    <row r="5610" spans="1:2" x14ac:dyDescent="0.3">
      <c r="A5610" s="9" t="s">
        <v>3036</v>
      </c>
      <c r="B5610" s="5">
        <v>348000000000</v>
      </c>
    </row>
    <row r="5611" spans="1:2" x14ac:dyDescent="0.3">
      <c r="A5611" s="9" t="s">
        <v>3037</v>
      </c>
      <c r="B5611" s="5">
        <v>589000000000</v>
      </c>
    </row>
    <row r="5612" spans="1:2" x14ac:dyDescent="0.3">
      <c r="A5612" s="9" t="s">
        <v>3038</v>
      </c>
      <c r="B5612" s="5">
        <v>457000000000</v>
      </c>
    </row>
    <row r="5613" spans="1:2" x14ac:dyDescent="0.3">
      <c r="A5613" s="9" t="s">
        <v>3039</v>
      </c>
      <c r="B5613" s="5">
        <v>402000000000</v>
      </c>
    </row>
    <row r="5614" spans="1:2" x14ac:dyDescent="0.3">
      <c r="A5614" s="9" t="s">
        <v>3040</v>
      </c>
      <c r="B5614" s="5">
        <v>1189000000000</v>
      </c>
    </row>
    <row r="5615" spans="1:2" x14ac:dyDescent="0.3">
      <c r="A5615" s="9" t="s">
        <v>3041</v>
      </c>
      <c r="B5615" s="5">
        <v>200000000000</v>
      </c>
    </row>
    <row r="6691" spans="1:2" x14ac:dyDescent="0.3">
      <c r="A6691" s="8" t="s">
        <v>3027</v>
      </c>
      <c r="B6691" s="2" t="s">
        <v>3058</v>
      </c>
    </row>
    <row r="6692" spans="1:2" x14ac:dyDescent="0.3">
      <c r="A6692" s="9" t="s">
        <v>2035</v>
      </c>
      <c r="B6692" s="2">
        <v>2</v>
      </c>
    </row>
    <row r="6693" spans="1:2" x14ac:dyDescent="0.3">
      <c r="A6693" s="9" t="s">
        <v>176</v>
      </c>
      <c r="B6693" s="2">
        <v>2</v>
      </c>
    </row>
    <row r="6694" spans="1:2" x14ac:dyDescent="0.3">
      <c r="A6694" s="9" t="s">
        <v>3014</v>
      </c>
      <c r="B6694" s="2">
        <v>1</v>
      </c>
    </row>
    <row r="6695" spans="1:2" x14ac:dyDescent="0.3">
      <c r="A6695" s="9" t="s">
        <v>1526</v>
      </c>
      <c r="B6695" s="2">
        <v>1</v>
      </c>
    </row>
    <row r="6696" spans="1:2" x14ac:dyDescent="0.3">
      <c r="A6696" s="9" t="s">
        <v>2972</v>
      </c>
      <c r="B6696" s="2">
        <v>1</v>
      </c>
    </row>
    <row r="6697" spans="1:2" x14ac:dyDescent="0.3">
      <c r="A6697" s="9" t="s">
        <v>2895</v>
      </c>
      <c r="B6697" s="2">
        <v>1</v>
      </c>
    </row>
    <row r="6698" spans="1:2" x14ac:dyDescent="0.3">
      <c r="A6698" s="9" t="s">
        <v>1838</v>
      </c>
      <c r="B6698" s="2">
        <v>1</v>
      </c>
    </row>
    <row r="6699" spans="1:2" x14ac:dyDescent="0.3">
      <c r="A6699" s="9" t="s">
        <v>2129</v>
      </c>
      <c r="B6699" s="2">
        <v>1</v>
      </c>
    </row>
    <row r="6700" spans="1:2" x14ac:dyDescent="0.3">
      <c r="A6700" s="9" t="s">
        <v>483</v>
      </c>
      <c r="B6700" s="2">
        <v>1</v>
      </c>
    </row>
    <row r="6701" spans="1:2" x14ac:dyDescent="0.3">
      <c r="A6701" s="9" t="s">
        <v>2896</v>
      </c>
      <c r="B6701" s="2">
        <v>1</v>
      </c>
    </row>
    <row r="6702" spans="1:2" x14ac:dyDescent="0.3">
      <c r="A6702" s="9" t="s">
        <v>418</v>
      </c>
      <c r="B6702" s="2">
        <v>1</v>
      </c>
    </row>
    <row r="6703" spans="1:2" x14ac:dyDescent="0.3">
      <c r="A6703" s="9" t="s">
        <v>338</v>
      </c>
      <c r="B6703" s="2">
        <v>1</v>
      </c>
    </row>
    <row r="6704" spans="1:2" x14ac:dyDescent="0.3">
      <c r="A6704" s="9" t="s">
        <v>444</v>
      </c>
      <c r="B6704" s="2">
        <v>1</v>
      </c>
    </row>
    <row r="6705" spans="1:2" x14ac:dyDescent="0.3">
      <c r="A6705" s="9" t="s">
        <v>2901</v>
      </c>
      <c r="B6705" s="2">
        <v>1</v>
      </c>
    </row>
    <row r="6706" spans="1:2" x14ac:dyDescent="0.3">
      <c r="A6706" s="9" t="s">
        <v>819</v>
      </c>
      <c r="B6706" s="2">
        <v>1</v>
      </c>
    </row>
    <row r="6707" spans="1:2" x14ac:dyDescent="0.3">
      <c r="A6707" s="9" t="s">
        <v>958</v>
      </c>
      <c r="B6707" s="2">
        <v>1</v>
      </c>
    </row>
    <row r="6708" spans="1:2" x14ac:dyDescent="0.3">
      <c r="A6708" s="9" t="s">
        <v>1560</v>
      </c>
      <c r="B6708" s="2">
        <v>1</v>
      </c>
    </row>
    <row r="6709" spans="1:2" x14ac:dyDescent="0.3">
      <c r="A6709" s="9" t="s">
        <v>2339</v>
      </c>
      <c r="B6709" s="2">
        <v>1</v>
      </c>
    </row>
    <row r="6710" spans="1:2" x14ac:dyDescent="0.3">
      <c r="A6710" s="9" t="s">
        <v>569</v>
      </c>
      <c r="B6710" s="2">
        <v>1</v>
      </c>
    </row>
    <row r="6711" spans="1:2" x14ac:dyDescent="0.3">
      <c r="A6711" s="9" t="s">
        <v>1120</v>
      </c>
      <c r="B6711" s="2">
        <v>1</v>
      </c>
    </row>
    <row r="6712" spans="1:2" x14ac:dyDescent="0.3">
      <c r="A6712" s="9" t="s">
        <v>1354</v>
      </c>
      <c r="B6712" s="2">
        <v>1</v>
      </c>
    </row>
    <row r="6713" spans="1:2" x14ac:dyDescent="0.3">
      <c r="A6713" s="9" t="s">
        <v>1226</v>
      </c>
      <c r="B6713" s="2">
        <v>1</v>
      </c>
    </row>
    <row r="6714" spans="1:2" x14ac:dyDescent="0.3">
      <c r="A6714" s="9" t="s">
        <v>2983</v>
      </c>
      <c r="B6714" s="2">
        <v>1</v>
      </c>
    </row>
    <row r="6715" spans="1:2" x14ac:dyDescent="0.3">
      <c r="A6715" s="9" t="s">
        <v>2498</v>
      </c>
      <c r="B6715" s="2">
        <v>1</v>
      </c>
    </row>
    <row r="6716" spans="1:2" x14ac:dyDescent="0.3">
      <c r="A6716" s="9" t="s">
        <v>182</v>
      </c>
      <c r="B6716" s="2">
        <v>1</v>
      </c>
    </row>
    <row r="6717" spans="1:2" x14ac:dyDescent="0.3">
      <c r="A6717" s="9" t="s">
        <v>2453</v>
      </c>
      <c r="B6717" s="2">
        <v>1</v>
      </c>
    </row>
    <row r="6718" spans="1:2" x14ac:dyDescent="0.3">
      <c r="A6718" s="9" t="s">
        <v>1977</v>
      </c>
      <c r="B6718" s="2">
        <v>1</v>
      </c>
    </row>
    <row r="6719" spans="1:2" x14ac:dyDescent="0.3">
      <c r="A6719" s="9" t="s">
        <v>2903</v>
      </c>
      <c r="B6719" s="2">
        <v>1</v>
      </c>
    </row>
    <row r="6720" spans="1:2" x14ac:dyDescent="0.3">
      <c r="A6720" s="9" t="s">
        <v>3007</v>
      </c>
      <c r="B6720" s="2">
        <v>1</v>
      </c>
    </row>
    <row r="6721" spans="1:2" x14ac:dyDescent="0.3">
      <c r="A6721" s="9" t="s">
        <v>206</v>
      </c>
      <c r="B6721" s="2">
        <v>1</v>
      </c>
    </row>
    <row r="6722" spans="1:2" x14ac:dyDescent="0.3">
      <c r="A6722" s="9" t="s">
        <v>3011</v>
      </c>
      <c r="B6722" s="2">
        <v>1</v>
      </c>
    </row>
    <row r="6723" spans="1:2" x14ac:dyDescent="0.3">
      <c r="A6723" s="9" t="s">
        <v>681</v>
      </c>
      <c r="B6723" s="2">
        <v>1</v>
      </c>
    </row>
    <row r="6724" spans="1:2" x14ac:dyDescent="0.3">
      <c r="A6724" s="9" t="s">
        <v>171</v>
      </c>
      <c r="B6724" s="2">
        <v>1</v>
      </c>
    </row>
    <row r="6725" spans="1:2" x14ac:dyDescent="0.3">
      <c r="A6725" s="9" t="s">
        <v>26</v>
      </c>
      <c r="B6725" s="2">
        <v>1</v>
      </c>
    </row>
    <row r="6726" spans="1:2" x14ac:dyDescent="0.3">
      <c r="A6726" s="9" t="s">
        <v>1349</v>
      </c>
      <c r="B6726" s="2">
        <v>1</v>
      </c>
    </row>
    <row r="6727" spans="1:2" x14ac:dyDescent="0.3">
      <c r="A6727" s="9" t="s">
        <v>2905</v>
      </c>
      <c r="B6727" s="2">
        <v>1</v>
      </c>
    </row>
    <row r="6728" spans="1:2" x14ac:dyDescent="0.3">
      <c r="A6728" s="9" t="s">
        <v>2970</v>
      </c>
      <c r="B6728" s="2">
        <v>1</v>
      </c>
    </row>
    <row r="6729" spans="1:2" x14ac:dyDescent="0.3">
      <c r="A6729" s="9" t="s">
        <v>2907</v>
      </c>
      <c r="B6729" s="2">
        <v>1</v>
      </c>
    </row>
    <row r="6730" spans="1:2" x14ac:dyDescent="0.3">
      <c r="A6730" s="9" t="s">
        <v>1351</v>
      </c>
      <c r="B6730" s="2">
        <v>1</v>
      </c>
    </row>
    <row r="6731" spans="1:2" x14ac:dyDescent="0.3">
      <c r="A6731" s="9" t="s">
        <v>2909</v>
      </c>
      <c r="B6731" s="2">
        <v>1</v>
      </c>
    </row>
    <row r="6732" spans="1:2" x14ac:dyDescent="0.3">
      <c r="A6732" s="9" t="s">
        <v>1966</v>
      </c>
      <c r="B6732" s="2">
        <v>1</v>
      </c>
    </row>
    <row r="6733" spans="1:2" x14ac:dyDescent="0.3">
      <c r="A6733" s="9" t="s">
        <v>2911</v>
      </c>
      <c r="B6733" s="2">
        <v>1</v>
      </c>
    </row>
    <row r="6734" spans="1:2" x14ac:dyDescent="0.3">
      <c r="A6734" s="9" t="s">
        <v>1356</v>
      </c>
      <c r="B6734" s="2">
        <v>1</v>
      </c>
    </row>
    <row r="6735" spans="1:2" x14ac:dyDescent="0.3">
      <c r="A6735" s="9" t="s">
        <v>1945</v>
      </c>
      <c r="B6735" s="2">
        <v>1</v>
      </c>
    </row>
    <row r="6736" spans="1:2" x14ac:dyDescent="0.3">
      <c r="A6736" s="9" t="s">
        <v>1835</v>
      </c>
      <c r="B6736" s="2">
        <v>1</v>
      </c>
    </row>
    <row r="6737" spans="1:2" x14ac:dyDescent="0.3">
      <c r="A6737" s="9" t="s">
        <v>1947</v>
      </c>
      <c r="B6737" s="2">
        <v>1</v>
      </c>
    </row>
    <row r="6738" spans="1:2" x14ac:dyDescent="0.3">
      <c r="A6738" s="9" t="s">
        <v>2989</v>
      </c>
      <c r="B6738" s="2">
        <v>1</v>
      </c>
    </row>
    <row r="6739" spans="1:2" x14ac:dyDescent="0.3">
      <c r="A6739" s="9" t="s">
        <v>878</v>
      </c>
      <c r="B6739" s="2">
        <v>1</v>
      </c>
    </row>
    <row r="6740" spans="1:2" x14ac:dyDescent="0.3">
      <c r="A6740" s="9" t="s">
        <v>369</v>
      </c>
      <c r="B6740" s="2">
        <v>1</v>
      </c>
    </row>
    <row r="6741" spans="1:2" x14ac:dyDescent="0.3">
      <c r="A6741" s="9" t="s">
        <v>2913</v>
      </c>
      <c r="B6741" s="2">
        <v>1</v>
      </c>
    </row>
    <row r="6742" spans="1:2" x14ac:dyDescent="0.3">
      <c r="A6742" s="9" t="s">
        <v>648</v>
      </c>
      <c r="B6742" s="2">
        <v>1</v>
      </c>
    </row>
    <row r="6743" spans="1:2" x14ac:dyDescent="0.3">
      <c r="A6743" s="9" t="s">
        <v>881</v>
      </c>
      <c r="B6743" s="2">
        <v>1</v>
      </c>
    </row>
    <row r="6744" spans="1:2" x14ac:dyDescent="0.3">
      <c r="A6744" s="9" t="s">
        <v>2347</v>
      </c>
      <c r="B6744" s="2">
        <v>1</v>
      </c>
    </row>
    <row r="6745" spans="1:2" x14ac:dyDescent="0.3">
      <c r="A6745" s="9" t="s">
        <v>2915</v>
      </c>
      <c r="B6745" s="2">
        <v>1</v>
      </c>
    </row>
    <row r="6746" spans="1:2" x14ac:dyDescent="0.3">
      <c r="A6746" s="9" t="s">
        <v>1982</v>
      </c>
      <c r="B6746" s="2">
        <v>1</v>
      </c>
    </row>
    <row r="6747" spans="1:2" x14ac:dyDescent="0.3">
      <c r="A6747" s="9" t="s">
        <v>2162</v>
      </c>
      <c r="B6747" s="2">
        <v>1</v>
      </c>
    </row>
    <row r="6748" spans="1:2" x14ac:dyDescent="0.3">
      <c r="A6748" s="9" t="s">
        <v>1844</v>
      </c>
      <c r="B6748" s="2">
        <v>1</v>
      </c>
    </row>
    <row r="6749" spans="1:2" x14ac:dyDescent="0.3">
      <c r="A6749" s="9" t="s">
        <v>961</v>
      </c>
      <c r="B6749" s="2">
        <v>1</v>
      </c>
    </row>
    <row r="6750" spans="1:2" x14ac:dyDescent="0.3">
      <c r="A6750" s="9" t="s">
        <v>1987</v>
      </c>
      <c r="B6750" s="2">
        <v>1</v>
      </c>
    </row>
    <row r="6751" spans="1:2" x14ac:dyDescent="0.3">
      <c r="A6751" s="9" t="s">
        <v>2455</v>
      </c>
      <c r="B6751" s="2">
        <v>1</v>
      </c>
    </row>
    <row r="6752" spans="1:2" x14ac:dyDescent="0.3">
      <c r="A6752" s="9" t="s">
        <v>105</v>
      </c>
      <c r="B6752" s="2">
        <v>1</v>
      </c>
    </row>
    <row r="6753" spans="1:2" x14ac:dyDescent="0.3">
      <c r="A6753" s="9" t="s">
        <v>1950</v>
      </c>
      <c r="B6753" s="2">
        <v>1</v>
      </c>
    </row>
    <row r="6754" spans="1:2" x14ac:dyDescent="0.3">
      <c r="A6754" s="9" t="s">
        <v>1362</v>
      </c>
      <c r="B6754" s="2">
        <v>1</v>
      </c>
    </row>
    <row r="6755" spans="1:2" x14ac:dyDescent="0.3">
      <c r="A6755" s="9" t="s">
        <v>1009</v>
      </c>
      <c r="B6755" s="2">
        <v>1</v>
      </c>
    </row>
    <row r="6756" spans="1:2" x14ac:dyDescent="0.3">
      <c r="A6756" s="9" t="s">
        <v>1847</v>
      </c>
      <c r="B6756" s="2">
        <v>1</v>
      </c>
    </row>
    <row r="6757" spans="1:2" x14ac:dyDescent="0.3">
      <c r="A6757" s="9" t="s">
        <v>1122</v>
      </c>
      <c r="B6757" s="2">
        <v>1</v>
      </c>
    </row>
    <row r="6758" spans="1:2" x14ac:dyDescent="0.3">
      <c r="A6758" s="9" t="s">
        <v>3024</v>
      </c>
      <c r="B6758" s="2">
        <v>1</v>
      </c>
    </row>
    <row r="6759" spans="1:2" x14ac:dyDescent="0.3">
      <c r="A6759" s="9" t="s">
        <v>1545</v>
      </c>
      <c r="B6759" s="2">
        <v>1</v>
      </c>
    </row>
    <row r="6760" spans="1:2" x14ac:dyDescent="0.3">
      <c r="A6760" s="9" t="s">
        <v>1198</v>
      </c>
      <c r="B6760" s="2">
        <v>1</v>
      </c>
    </row>
    <row r="6761" spans="1:2" x14ac:dyDescent="0.3">
      <c r="A6761" s="9" t="s">
        <v>2917</v>
      </c>
      <c r="B6761" s="2">
        <v>1</v>
      </c>
    </row>
    <row r="6762" spans="1:2" x14ac:dyDescent="0.3">
      <c r="A6762" s="9" t="s">
        <v>592</v>
      </c>
      <c r="B6762" s="2">
        <v>1</v>
      </c>
    </row>
    <row r="6763" spans="1:2" x14ac:dyDescent="0.3">
      <c r="A6763" s="9" t="s">
        <v>2919</v>
      </c>
      <c r="B6763" s="2">
        <v>1</v>
      </c>
    </row>
    <row r="6764" spans="1:2" x14ac:dyDescent="0.3">
      <c r="A6764" s="9" t="s">
        <v>1962</v>
      </c>
      <c r="B6764" s="2">
        <v>1</v>
      </c>
    </row>
    <row r="6765" spans="1:2" x14ac:dyDescent="0.3">
      <c r="A6765" s="9" t="s">
        <v>2921</v>
      </c>
      <c r="B6765" s="2">
        <v>1</v>
      </c>
    </row>
    <row r="6766" spans="1:2" x14ac:dyDescent="0.3">
      <c r="A6766" s="9" t="s">
        <v>2180</v>
      </c>
      <c r="B6766" s="2">
        <v>1</v>
      </c>
    </row>
    <row r="6767" spans="1:2" x14ac:dyDescent="0.3">
      <c r="A6767" s="9" t="s">
        <v>1432</v>
      </c>
      <c r="B6767" s="2">
        <v>1</v>
      </c>
    </row>
    <row r="6768" spans="1:2" x14ac:dyDescent="0.3">
      <c r="A6768" s="9" t="s">
        <v>2345</v>
      </c>
      <c r="B6768" s="2">
        <v>1</v>
      </c>
    </row>
    <row r="6769" spans="1:2" x14ac:dyDescent="0.3">
      <c r="A6769" s="9" t="s">
        <v>2341</v>
      </c>
      <c r="B6769" s="2">
        <v>1</v>
      </c>
    </row>
    <row r="6770" spans="1:2" x14ac:dyDescent="0.3">
      <c r="A6770" s="9" t="s">
        <v>1548</v>
      </c>
      <c r="B6770" s="2">
        <v>1</v>
      </c>
    </row>
    <row r="6771" spans="1:2" x14ac:dyDescent="0.3">
      <c r="A6771" s="9" t="s">
        <v>1814</v>
      </c>
      <c r="B6771" s="2">
        <v>1</v>
      </c>
    </row>
    <row r="6772" spans="1:2" x14ac:dyDescent="0.3">
      <c r="A6772" s="9" t="s">
        <v>894</v>
      </c>
      <c r="B6772" s="2">
        <v>1</v>
      </c>
    </row>
    <row r="6773" spans="1:2" x14ac:dyDescent="0.3">
      <c r="A6773" s="9" t="s">
        <v>1333</v>
      </c>
      <c r="B6773" s="2">
        <v>1</v>
      </c>
    </row>
    <row r="6774" spans="1:2" x14ac:dyDescent="0.3">
      <c r="A6774" s="9" t="s">
        <v>2149</v>
      </c>
      <c r="B6774" s="2">
        <v>1</v>
      </c>
    </row>
    <row r="6775" spans="1:2" x14ac:dyDescent="0.3">
      <c r="A6775" s="9" t="s">
        <v>2923</v>
      </c>
      <c r="B6775" s="2">
        <v>1</v>
      </c>
    </row>
    <row r="6776" spans="1:2" x14ac:dyDescent="0.3">
      <c r="A6776" s="9" t="s">
        <v>1832</v>
      </c>
      <c r="B6776" s="2">
        <v>1</v>
      </c>
    </row>
    <row r="6777" spans="1:2" x14ac:dyDescent="0.3">
      <c r="A6777" s="9" t="s">
        <v>1953</v>
      </c>
      <c r="B6777" s="2">
        <v>1</v>
      </c>
    </row>
    <row r="6778" spans="1:2" x14ac:dyDescent="0.3">
      <c r="A6778" s="9" t="s">
        <v>1523</v>
      </c>
      <c r="B6778" s="2">
        <v>1</v>
      </c>
    </row>
    <row r="6779" spans="1:2" x14ac:dyDescent="0.3">
      <c r="A6779" s="9" t="s">
        <v>1335</v>
      </c>
      <c r="B6779" s="2">
        <v>1</v>
      </c>
    </row>
    <row r="6780" spans="1:2" x14ac:dyDescent="0.3">
      <c r="A6780" s="9" t="s">
        <v>475</v>
      </c>
      <c r="B6780" s="2">
        <v>1</v>
      </c>
    </row>
    <row r="6781" spans="1:2" x14ac:dyDescent="0.3">
      <c r="A6781" s="9" t="s">
        <v>2925</v>
      </c>
      <c r="B6781" s="2">
        <v>1</v>
      </c>
    </row>
    <row r="6782" spans="1:2" x14ac:dyDescent="0.3">
      <c r="A6782" s="9" t="s">
        <v>2981</v>
      </c>
      <c r="B6782" s="2">
        <v>1</v>
      </c>
    </row>
    <row r="6783" spans="1:2" x14ac:dyDescent="0.3">
      <c r="A6783" s="9" t="s">
        <v>2927</v>
      </c>
      <c r="B6783" s="2">
        <v>1</v>
      </c>
    </row>
    <row r="6784" spans="1:2" x14ac:dyDescent="0.3">
      <c r="A6784" s="9" t="s">
        <v>1485</v>
      </c>
      <c r="B6784" s="2">
        <v>1</v>
      </c>
    </row>
    <row r="6785" spans="1:2" x14ac:dyDescent="0.3">
      <c r="A6785" s="9" t="s">
        <v>251</v>
      </c>
      <c r="B6785" s="2">
        <v>1</v>
      </c>
    </row>
    <row r="6786" spans="1:2" x14ac:dyDescent="0.3">
      <c r="A6786" s="9" t="s">
        <v>1972</v>
      </c>
      <c r="B6786" s="2">
        <v>1</v>
      </c>
    </row>
    <row r="6787" spans="1:2" x14ac:dyDescent="0.3">
      <c r="A6787" s="9" t="s">
        <v>2481</v>
      </c>
      <c r="B6787" s="2">
        <v>1</v>
      </c>
    </row>
    <row r="6788" spans="1:2" x14ac:dyDescent="0.3">
      <c r="A6788" s="9" t="s">
        <v>792</v>
      </c>
      <c r="B6788" s="2">
        <v>1</v>
      </c>
    </row>
    <row r="6789" spans="1:2" x14ac:dyDescent="0.3">
      <c r="A6789" s="9" t="s">
        <v>470</v>
      </c>
      <c r="B6789" s="2">
        <v>1</v>
      </c>
    </row>
    <row r="6790" spans="1:2" x14ac:dyDescent="0.3">
      <c r="A6790" s="9" t="s">
        <v>1135</v>
      </c>
      <c r="B6790" s="2">
        <v>1</v>
      </c>
    </row>
    <row r="6791" spans="1:2" x14ac:dyDescent="0.3">
      <c r="A6791" s="9" t="s">
        <v>1473</v>
      </c>
      <c r="B6791" s="2">
        <v>1</v>
      </c>
    </row>
    <row r="6792" spans="1:2" x14ac:dyDescent="0.3">
      <c r="A6792" s="9" t="s">
        <v>1476</v>
      </c>
      <c r="B6792" s="2">
        <v>1</v>
      </c>
    </row>
    <row r="6793" spans="1:2" x14ac:dyDescent="0.3">
      <c r="A6793" s="9" t="s">
        <v>2928</v>
      </c>
      <c r="B6793" s="2">
        <v>1</v>
      </c>
    </row>
    <row r="6794" spans="1:2" x14ac:dyDescent="0.3">
      <c r="A6794" s="9" t="s">
        <v>660</v>
      </c>
      <c r="B6794" s="2">
        <v>1</v>
      </c>
    </row>
    <row r="6795" spans="1:2" x14ac:dyDescent="0.3">
      <c r="A6795" s="9" t="s">
        <v>1337</v>
      </c>
      <c r="B6795" s="2">
        <v>1</v>
      </c>
    </row>
    <row r="6796" spans="1:2" x14ac:dyDescent="0.3">
      <c r="A6796" s="9" t="s">
        <v>2999</v>
      </c>
      <c r="B6796" s="2">
        <v>1</v>
      </c>
    </row>
    <row r="6797" spans="1:2" x14ac:dyDescent="0.3">
      <c r="A6797" s="9" t="s">
        <v>884</v>
      </c>
      <c r="B6797" s="2">
        <v>1</v>
      </c>
    </row>
    <row r="6798" spans="1:2" x14ac:dyDescent="0.3">
      <c r="A6798" s="9" t="s">
        <v>826</v>
      </c>
      <c r="B6798" s="2">
        <v>1</v>
      </c>
    </row>
    <row r="6799" spans="1:2" x14ac:dyDescent="0.3">
      <c r="A6799" s="9" t="s">
        <v>2073</v>
      </c>
      <c r="B6799" s="2">
        <v>1</v>
      </c>
    </row>
    <row r="6800" spans="1:2" x14ac:dyDescent="0.3">
      <c r="A6800" s="9" t="s">
        <v>3005</v>
      </c>
      <c r="B6800" s="2">
        <v>1</v>
      </c>
    </row>
    <row r="6801" spans="1:2" x14ac:dyDescent="0.3">
      <c r="A6801" s="9" t="s">
        <v>683</v>
      </c>
      <c r="B6801" s="2">
        <v>1</v>
      </c>
    </row>
    <row r="6802" spans="1:2" x14ac:dyDescent="0.3">
      <c r="A6802" s="9" t="s">
        <v>2049</v>
      </c>
      <c r="B6802" s="2">
        <v>1</v>
      </c>
    </row>
    <row r="6803" spans="1:2" x14ac:dyDescent="0.3">
      <c r="A6803" s="9" t="s">
        <v>1127</v>
      </c>
      <c r="B6803" s="2">
        <v>1</v>
      </c>
    </row>
    <row r="6804" spans="1:2" x14ac:dyDescent="0.3">
      <c r="A6804" s="9" t="s">
        <v>1841</v>
      </c>
      <c r="B6804" s="2">
        <v>1</v>
      </c>
    </row>
    <row r="6805" spans="1:2" x14ac:dyDescent="0.3">
      <c r="A6805" s="9" t="s">
        <v>2930</v>
      </c>
      <c r="B6805" s="2">
        <v>1</v>
      </c>
    </row>
    <row r="6806" spans="1:2" x14ac:dyDescent="0.3">
      <c r="A6806" s="9" t="s">
        <v>2160</v>
      </c>
      <c r="B6806" s="2">
        <v>1</v>
      </c>
    </row>
    <row r="6807" spans="1:2" x14ac:dyDescent="0.3">
      <c r="A6807" s="9" t="s">
        <v>930</v>
      </c>
      <c r="B6807" s="2">
        <v>1</v>
      </c>
    </row>
    <row r="6808" spans="1:2" x14ac:dyDescent="0.3">
      <c r="A6808" s="9" t="s">
        <v>1985</v>
      </c>
      <c r="B6808" s="2">
        <v>1</v>
      </c>
    </row>
    <row r="6809" spans="1:2" x14ac:dyDescent="0.3">
      <c r="A6809" s="9" t="s">
        <v>18</v>
      </c>
      <c r="B6809" s="2">
        <v>1</v>
      </c>
    </row>
    <row r="6810" spans="1:2" x14ac:dyDescent="0.3">
      <c r="A6810" s="9" t="s">
        <v>3009</v>
      </c>
      <c r="B6810" s="2">
        <v>1</v>
      </c>
    </row>
    <row r="6811" spans="1:2" x14ac:dyDescent="0.3">
      <c r="A6811" s="9" t="s">
        <v>2131</v>
      </c>
      <c r="B6811" s="2">
        <v>1</v>
      </c>
    </row>
    <row r="6812" spans="1:2" x14ac:dyDescent="0.3">
      <c r="A6812" s="9" t="s">
        <v>2144</v>
      </c>
      <c r="B6812" s="2">
        <v>1</v>
      </c>
    </row>
    <row r="6813" spans="1:2" x14ac:dyDescent="0.3">
      <c r="A6813" s="9" t="s">
        <v>2044</v>
      </c>
      <c r="B6813" s="2">
        <v>1</v>
      </c>
    </row>
    <row r="6814" spans="1:2" x14ac:dyDescent="0.3">
      <c r="A6814" s="9" t="s">
        <v>2229</v>
      </c>
      <c r="B6814" s="2">
        <v>1</v>
      </c>
    </row>
    <row r="6815" spans="1:2" x14ac:dyDescent="0.3">
      <c r="A6815" s="9" t="s">
        <v>2270</v>
      </c>
      <c r="B6815" s="2">
        <v>1</v>
      </c>
    </row>
    <row r="6816" spans="1:2" x14ac:dyDescent="0.3">
      <c r="A6816" s="9" t="s">
        <v>2466</v>
      </c>
      <c r="B6816" s="2">
        <v>1</v>
      </c>
    </row>
    <row r="6817" spans="1:2" x14ac:dyDescent="0.3">
      <c r="A6817" s="9" t="s">
        <v>1557</v>
      </c>
      <c r="B6817" s="2">
        <v>1</v>
      </c>
    </row>
    <row r="6818" spans="1:2" x14ac:dyDescent="0.3">
      <c r="A6818" s="9" t="s">
        <v>1365</v>
      </c>
      <c r="B6818" s="2">
        <v>1</v>
      </c>
    </row>
    <row r="6819" spans="1:2" x14ac:dyDescent="0.3">
      <c r="A6819" s="9" t="s">
        <v>2932</v>
      </c>
      <c r="B6819" s="2">
        <v>1</v>
      </c>
    </row>
    <row r="6820" spans="1:2" x14ac:dyDescent="0.3">
      <c r="A6820" s="9" t="s">
        <v>1450</v>
      </c>
      <c r="B6820" s="2">
        <v>1</v>
      </c>
    </row>
    <row r="6821" spans="1:2" x14ac:dyDescent="0.3">
      <c r="A6821" s="9" t="s">
        <v>1030</v>
      </c>
      <c r="B6821" s="2">
        <v>1</v>
      </c>
    </row>
    <row r="6822" spans="1:2" x14ac:dyDescent="0.3">
      <c r="A6822" s="9" t="s">
        <v>336</v>
      </c>
      <c r="B6822" s="2">
        <v>1</v>
      </c>
    </row>
    <row r="6823" spans="1:2" x14ac:dyDescent="0.3">
      <c r="A6823" s="9" t="s">
        <v>1520</v>
      </c>
      <c r="B6823" s="2">
        <v>1</v>
      </c>
    </row>
    <row r="6824" spans="1:2" x14ac:dyDescent="0.3">
      <c r="A6824" s="9" t="s">
        <v>1562</v>
      </c>
      <c r="B6824" s="2">
        <v>1</v>
      </c>
    </row>
    <row r="6825" spans="1:2" x14ac:dyDescent="0.3">
      <c r="A6825" s="9" t="s">
        <v>1816</v>
      </c>
      <c r="B6825" s="2">
        <v>1</v>
      </c>
    </row>
    <row r="6826" spans="1:2" x14ac:dyDescent="0.3">
      <c r="A6826" s="9" t="s">
        <v>1438</v>
      </c>
      <c r="B6826" s="2">
        <v>1</v>
      </c>
    </row>
    <row r="6827" spans="1:2" x14ac:dyDescent="0.3">
      <c r="A6827" s="9" t="s">
        <v>721</v>
      </c>
      <c r="B6827" s="2">
        <v>1</v>
      </c>
    </row>
    <row r="6828" spans="1:2" x14ac:dyDescent="0.3">
      <c r="A6828" s="9" t="s">
        <v>2006</v>
      </c>
      <c r="B6828" s="2">
        <v>1</v>
      </c>
    </row>
    <row r="6829" spans="1:2" x14ac:dyDescent="0.3">
      <c r="A6829" s="9" t="s">
        <v>2457</v>
      </c>
      <c r="B6829" s="2">
        <v>1</v>
      </c>
    </row>
    <row r="6830" spans="1:2" x14ac:dyDescent="0.3">
      <c r="A6830" s="9" t="s">
        <v>2366</v>
      </c>
      <c r="B6830" s="2">
        <v>1</v>
      </c>
    </row>
    <row r="6831" spans="1:2" x14ac:dyDescent="0.3">
      <c r="A6831" s="9" t="s">
        <v>2935</v>
      </c>
      <c r="B6831" s="2">
        <v>1</v>
      </c>
    </row>
    <row r="6832" spans="1:2" x14ac:dyDescent="0.3">
      <c r="A6832" s="9" t="s">
        <v>1959</v>
      </c>
      <c r="B6832" s="2">
        <v>1</v>
      </c>
    </row>
    <row r="6833" spans="1:2" x14ac:dyDescent="0.3">
      <c r="A6833" s="9" t="s">
        <v>1381</v>
      </c>
      <c r="B6833" s="2">
        <v>1</v>
      </c>
    </row>
    <row r="6834" spans="1:2" x14ac:dyDescent="0.3">
      <c r="A6834" s="9" t="s">
        <v>1372</v>
      </c>
      <c r="B6834" s="2">
        <v>1</v>
      </c>
    </row>
    <row r="6835" spans="1:2" x14ac:dyDescent="0.3">
      <c r="A6835" s="9" t="s">
        <v>937</v>
      </c>
      <c r="B6835" s="2">
        <v>1</v>
      </c>
    </row>
    <row r="6836" spans="1:2" x14ac:dyDescent="0.3">
      <c r="A6836" s="9" t="s">
        <v>1044</v>
      </c>
      <c r="B6836" s="2">
        <v>1</v>
      </c>
    </row>
    <row r="6837" spans="1:2" x14ac:dyDescent="0.3">
      <c r="A6837" s="9" t="s">
        <v>1819</v>
      </c>
      <c r="B6837" s="2">
        <v>1</v>
      </c>
    </row>
    <row r="6838" spans="1:2" x14ac:dyDescent="0.3">
      <c r="A6838" s="9" t="s">
        <v>904</v>
      </c>
      <c r="B6838" s="2">
        <v>1</v>
      </c>
    </row>
    <row r="6839" spans="1:2" x14ac:dyDescent="0.3">
      <c r="A6839" s="9" t="s">
        <v>1673</v>
      </c>
      <c r="B6839" s="2">
        <v>1</v>
      </c>
    </row>
    <row r="6840" spans="1:2" x14ac:dyDescent="0.3">
      <c r="A6840" s="9" t="s">
        <v>891</v>
      </c>
      <c r="B6840" s="2">
        <v>1</v>
      </c>
    </row>
    <row r="6841" spans="1:2" x14ac:dyDescent="0.3">
      <c r="A6841" s="9" t="s">
        <v>2133</v>
      </c>
      <c r="B6841" s="2">
        <v>1</v>
      </c>
    </row>
    <row r="6842" spans="1:2" x14ac:dyDescent="0.3">
      <c r="A6842" s="9" t="s">
        <v>1442</v>
      </c>
      <c r="B6842" s="2">
        <v>1</v>
      </c>
    </row>
    <row r="6843" spans="1:2" x14ac:dyDescent="0.3">
      <c r="A6843" s="9" t="s">
        <v>714</v>
      </c>
      <c r="B6843" s="2">
        <v>1</v>
      </c>
    </row>
    <row r="6844" spans="1:2" x14ac:dyDescent="0.3">
      <c r="A6844" s="9" t="s">
        <v>1830</v>
      </c>
      <c r="B6844" s="2">
        <v>1</v>
      </c>
    </row>
    <row r="6845" spans="1:2" x14ac:dyDescent="0.3">
      <c r="A6845" s="9" t="s">
        <v>2380</v>
      </c>
      <c r="B6845" s="2">
        <v>1</v>
      </c>
    </row>
    <row r="6846" spans="1:2" x14ac:dyDescent="0.3">
      <c r="A6846" s="9" t="s">
        <v>423</v>
      </c>
      <c r="B6846" s="2">
        <v>1</v>
      </c>
    </row>
    <row r="6847" spans="1:2" x14ac:dyDescent="0.3">
      <c r="A6847" s="9" t="s">
        <v>1339</v>
      </c>
      <c r="B6847" s="2">
        <v>1</v>
      </c>
    </row>
    <row r="6848" spans="1:2" x14ac:dyDescent="0.3">
      <c r="A6848" s="9" t="s">
        <v>811</v>
      </c>
      <c r="B6848" s="2">
        <v>1</v>
      </c>
    </row>
    <row r="6849" spans="1:2" x14ac:dyDescent="0.3">
      <c r="A6849" s="9" t="s">
        <v>1343</v>
      </c>
      <c r="B6849" s="2">
        <v>1</v>
      </c>
    </row>
    <row r="6850" spans="1:2" x14ac:dyDescent="0.3">
      <c r="A6850" s="9" t="s">
        <v>1669</v>
      </c>
      <c r="B6850" s="2">
        <v>1</v>
      </c>
    </row>
    <row r="6851" spans="1:2" x14ac:dyDescent="0.3">
      <c r="A6851" s="9" t="s">
        <v>31</v>
      </c>
      <c r="B6851" s="2">
        <v>1</v>
      </c>
    </row>
    <row r="6852" spans="1:2" x14ac:dyDescent="0.3">
      <c r="A6852" s="9" t="s">
        <v>1964</v>
      </c>
      <c r="B6852" s="2">
        <v>1</v>
      </c>
    </row>
    <row r="6853" spans="1:2" x14ac:dyDescent="0.3">
      <c r="A6853" s="9" t="s">
        <v>2937</v>
      </c>
      <c r="B6853" s="2">
        <v>1</v>
      </c>
    </row>
    <row r="6854" spans="1:2" x14ac:dyDescent="0.3">
      <c r="A6854" s="9" t="s">
        <v>686</v>
      </c>
      <c r="B6854" s="2">
        <v>1</v>
      </c>
    </row>
    <row r="6855" spans="1:2" x14ac:dyDescent="0.3">
      <c r="A6855" s="9" t="s">
        <v>1955</v>
      </c>
      <c r="B6855" s="2">
        <v>1</v>
      </c>
    </row>
    <row r="6856" spans="1:2" x14ac:dyDescent="0.3">
      <c r="A6856" s="9" t="s">
        <v>2974</v>
      </c>
      <c r="B6856" s="2">
        <v>1</v>
      </c>
    </row>
    <row r="6857" spans="1:2" x14ac:dyDescent="0.3">
      <c r="A6857" s="9" t="s">
        <v>2460</v>
      </c>
      <c r="B6857" s="2">
        <v>1</v>
      </c>
    </row>
    <row r="6858" spans="1:2" x14ac:dyDescent="0.3">
      <c r="A6858" s="9" t="s">
        <v>2976</v>
      </c>
      <c r="B6858" s="2">
        <v>1</v>
      </c>
    </row>
    <row r="6859" spans="1:2" x14ac:dyDescent="0.3">
      <c r="A6859" s="9" t="s">
        <v>372</v>
      </c>
      <c r="B6859" s="2">
        <v>1</v>
      </c>
    </row>
    <row r="6860" spans="1:2" x14ac:dyDescent="0.3">
      <c r="A6860" s="9" t="s">
        <v>1968</v>
      </c>
      <c r="B6860" s="2">
        <v>1</v>
      </c>
    </row>
    <row r="6861" spans="1:2" x14ac:dyDescent="0.3">
      <c r="A6861" s="9" t="s">
        <v>180</v>
      </c>
      <c r="B6861" s="2">
        <v>1</v>
      </c>
    </row>
    <row r="6862" spans="1:2" x14ac:dyDescent="0.3">
      <c r="A6862" s="9" t="s">
        <v>897</v>
      </c>
      <c r="B6862" s="2">
        <v>1</v>
      </c>
    </row>
    <row r="6863" spans="1:2" x14ac:dyDescent="0.3">
      <c r="A6863" s="9" t="s">
        <v>2939</v>
      </c>
      <c r="B6863" s="2">
        <v>1</v>
      </c>
    </row>
    <row r="6864" spans="1:2" x14ac:dyDescent="0.3">
      <c r="A6864" s="9" t="s">
        <v>1444</v>
      </c>
      <c r="B6864" s="2">
        <v>1</v>
      </c>
    </row>
    <row r="6865" spans="1:2" x14ac:dyDescent="0.3">
      <c r="A6865" s="9" t="s">
        <v>1823</v>
      </c>
      <c r="B6865" s="2">
        <v>1</v>
      </c>
    </row>
    <row r="6866" spans="1:2" x14ac:dyDescent="0.3">
      <c r="A6866" s="9" t="s">
        <v>965</v>
      </c>
      <c r="B6866" s="2">
        <v>1</v>
      </c>
    </row>
    <row r="6867" spans="1:2" x14ac:dyDescent="0.3">
      <c r="A6867" s="9" t="s">
        <v>2135</v>
      </c>
      <c r="B6867" s="2">
        <v>1</v>
      </c>
    </row>
    <row r="6868" spans="1:2" x14ac:dyDescent="0.3">
      <c r="A6868" s="9" t="s">
        <v>2139</v>
      </c>
      <c r="B6868" s="2">
        <v>1</v>
      </c>
    </row>
    <row r="6869" spans="1:2" x14ac:dyDescent="0.3">
      <c r="A6869" s="9" t="s">
        <v>888</v>
      </c>
      <c r="B6869" s="2">
        <v>1</v>
      </c>
    </row>
    <row r="6870" spans="1:2" x14ac:dyDescent="0.3">
      <c r="A6870" s="9" t="s">
        <v>473</v>
      </c>
      <c r="B6870" s="2">
        <v>1</v>
      </c>
    </row>
    <row r="6871" spans="1:2" x14ac:dyDescent="0.3">
      <c r="A6871" s="9" t="s">
        <v>2259</v>
      </c>
      <c r="B6871" s="2">
        <v>1</v>
      </c>
    </row>
    <row r="6872" spans="1:2" x14ac:dyDescent="0.3">
      <c r="A6872" s="9" t="s">
        <v>2979</v>
      </c>
      <c r="B6872" s="2">
        <v>1</v>
      </c>
    </row>
    <row r="6873" spans="1:2" x14ac:dyDescent="0.3">
      <c r="A6873" s="9" t="s">
        <v>231</v>
      </c>
      <c r="B6873" s="2">
        <v>1</v>
      </c>
    </row>
    <row r="6874" spans="1:2" x14ac:dyDescent="0.3">
      <c r="A6874" s="9" t="s">
        <v>814</v>
      </c>
      <c r="B6874" s="2">
        <v>1</v>
      </c>
    </row>
    <row r="6875" spans="1:2" x14ac:dyDescent="0.3">
      <c r="A6875" s="9" t="s">
        <v>1957</v>
      </c>
      <c r="B6875" s="2">
        <v>1</v>
      </c>
    </row>
    <row r="6876" spans="1:2" x14ac:dyDescent="0.3">
      <c r="A6876" s="9" t="s">
        <v>1623</v>
      </c>
      <c r="B6876" s="2">
        <v>1</v>
      </c>
    </row>
    <row r="6877" spans="1:2" x14ac:dyDescent="0.3">
      <c r="A6877" s="9" t="s">
        <v>2462</v>
      </c>
      <c r="B6877" s="2">
        <v>1</v>
      </c>
    </row>
    <row r="6878" spans="1:2" x14ac:dyDescent="0.3">
      <c r="A6878" s="9" t="s">
        <v>2986</v>
      </c>
      <c r="B6878" s="2">
        <v>1</v>
      </c>
    </row>
    <row r="6879" spans="1:2" x14ac:dyDescent="0.3">
      <c r="A6879" s="9" t="s">
        <v>267</v>
      </c>
      <c r="B6879" s="2">
        <v>1</v>
      </c>
    </row>
    <row r="6880" spans="1:2" x14ac:dyDescent="0.3">
      <c r="A6880" s="9" t="s">
        <v>788</v>
      </c>
      <c r="B6880" s="2">
        <v>1</v>
      </c>
    </row>
    <row r="6881" spans="1:2" x14ac:dyDescent="0.3">
      <c r="A6881" s="9" t="s">
        <v>2942</v>
      </c>
      <c r="B6881" s="2">
        <v>1</v>
      </c>
    </row>
    <row r="6882" spans="1:2" x14ac:dyDescent="0.3">
      <c r="A6882" s="9" t="s">
        <v>2991</v>
      </c>
      <c r="B6882" s="2">
        <v>1</v>
      </c>
    </row>
    <row r="6883" spans="1:2" x14ac:dyDescent="0.3">
      <c r="A6883" s="9" t="s">
        <v>2046</v>
      </c>
      <c r="B6883" s="2">
        <v>1</v>
      </c>
    </row>
    <row r="6884" spans="1:2" x14ac:dyDescent="0.3">
      <c r="A6884" s="9" t="s">
        <v>1447</v>
      </c>
      <c r="B6884" s="2">
        <v>1</v>
      </c>
    </row>
    <row r="6885" spans="1:2" x14ac:dyDescent="0.3">
      <c r="A6885" s="9" t="s">
        <v>2343</v>
      </c>
      <c r="B6885" s="2">
        <v>1</v>
      </c>
    </row>
    <row r="6886" spans="1:2" x14ac:dyDescent="0.3">
      <c r="A6886" s="9" t="s">
        <v>1975</v>
      </c>
      <c r="B6886" s="2">
        <v>1</v>
      </c>
    </row>
    <row r="6887" spans="1:2" x14ac:dyDescent="0.3">
      <c r="A6887" s="9" t="s">
        <v>2945</v>
      </c>
      <c r="B6887" s="2">
        <v>1</v>
      </c>
    </row>
    <row r="6888" spans="1:2" x14ac:dyDescent="0.3">
      <c r="A6888" s="9" t="s">
        <v>731</v>
      </c>
      <c r="B6888" s="2">
        <v>1</v>
      </c>
    </row>
    <row r="6889" spans="1:2" x14ac:dyDescent="0.3">
      <c r="A6889" s="9" t="s">
        <v>637</v>
      </c>
      <c r="B6889" s="2">
        <v>1</v>
      </c>
    </row>
    <row r="6890" spans="1:2" x14ac:dyDescent="0.3">
      <c r="A6890" s="9" t="s">
        <v>2994</v>
      </c>
      <c r="B6890" s="2">
        <v>1</v>
      </c>
    </row>
    <row r="6891" spans="1:2" x14ac:dyDescent="0.3">
      <c r="A6891" s="9" t="s">
        <v>2386</v>
      </c>
      <c r="B6891" s="2">
        <v>1</v>
      </c>
    </row>
    <row r="6892" spans="1:2" x14ac:dyDescent="0.3">
      <c r="A6892" s="9" t="s">
        <v>2996</v>
      </c>
      <c r="B6892" s="2">
        <v>1</v>
      </c>
    </row>
    <row r="6893" spans="1:2" x14ac:dyDescent="0.3">
      <c r="A6893" s="9" t="s">
        <v>1346</v>
      </c>
      <c r="B6893" s="2">
        <v>1</v>
      </c>
    </row>
    <row r="6894" spans="1:2" x14ac:dyDescent="0.3">
      <c r="A6894" s="9" t="s">
        <v>1377</v>
      </c>
      <c r="B6894" s="2">
        <v>1</v>
      </c>
    </row>
    <row r="6895" spans="1:2" x14ac:dyDescent="0.3">
      <c r="A6895" s="9" t="s">
        <v>303</v>
      </c>
      <c r="B6895" s="2">
        <v>1</v>
      </c>
    </row>
    <row r="6896" spans="1:2" x14ac:dyDescent="0.3">
      <c r="A6896" s="9" t="s">
        <v>1359</v>
      </c>
      <c r="B6896" s="2">
        <v>1</v>
      </c>
    </row>
    <row r="6897" spans="1:2" x14ac:dyDescent="0.3">
      <c r="A6897" s="9" t="s">
        <v>2947</v>
      </c>
      <c r="B6897" s="2">
        <v>1</v>
      </c>
    </row>
    <row r="6898" spans="1:2" x14ac:dyDescent="0.3">
      <c r="A6898" s="9" t="s">
        <v>1138</v>
      </c>
      <c r="B6898" s="2">
        <v>1</v>
      </c>
    </row>
    <row r="6899" spans="1:2" x14ac:dyDescent="0.3">
      <c r="A6899" s="9" t="s">
        <v>2949</v>
      </c>
      <c r="B6899" s="2">
        <v>1</v>
      </c>
    </row>
    <row r="6900" spans="1:2" x14ac:dyDescent="0.3">
      <c r="A6900" s="9" t="s">
        <v>572</v>
      </c>
      <c r="B6900" s="2">
        <v>1</v>
      </c>
    </row>
    <row r="6901" spans="1:2" x14ac:dyDescent="0.3">
      <c r="A6901" s="9" t="s">
        <v>2952</v>
      </c>
      <c r="B6901" s="2">
        <v>1</v>
      </c>
    </row>
    <row r="6902" spans="1:2" x14ac:dyDescent="0.3">
      <c r="A6902" s="9" t="s">
        <v>420</v>
      </c>
      <c r="B6902" s="2">
        <v>1</v>
      </c>
    </row>
    <row r="6903" spans="1:2" x14ac:dyDescent="0.3">
      <c r="A6903" s="9" t="s">
        <v>2464</v>
      </c>
      <c r="B6903" s="2">
        <v>1</v>
      </c>
    </row>
    <row r="6904" spans="1:2" x14ac:dyDescent="0.3">
      <c r="A6904" s="9" t="s">
        <v>1046</v>
      </c>
      <c r="B6904" s="2">
        <v>1</v>
      </c>
    </row>
    <row r="6905" spans="1:2" x14ac:dyDescent="0.3">
      <c r="A6905" s="9" t="s">
        <v>2224</v>
      </c>
      <c r="B6905" s="2">
        <v>1</v>
      </c>
    </row>
    <row r="6906" spans="1:2" x14ac:dyDescent="0.3">
      <c r="A6906" s="9" t="s">
        <v>3001</v>
      </c>
      <c r="B6906" s="2">
        <v>1</v>
      </c>
    </row>
    <row r="6907" spans="1:2" x14ac:dyDescent="0.3">
      <c r="A6907" s="9" t="s">
        <v>2954</v>
      </c>
      <c r="B6907" s="2">
        <v>1</v>
      </c>
    </row>
    <row r="6908" spans="1:2" x14ac:dyDescent="0.3">
      <c r="A6908" s="9" t="s">
        <v>3003</v>
      </c>
      <c r="B6908" s="2">
        <v>1</v>
      </c>
    </row>
    <row r="6909" spans="1:2" x14ac:dyDescent="0.3">
      <c r="A6909" s="9" t="s">
        <v>2956</v>
      </c>
      <c r="B6909" s="2">
        <v>1</v>
      </c>
    </row>
    <row r="6910" spans="1:2" x14ac:dyDescent="0.3">
      <c r="A6910" s="9" t="s">
        <v>1980</v>
      </c>
      <c r="B6910" s="2">
        <v>1</v>
      </c>
    </row>
    <row r="6911" spans="1:2" x14ac:dyDescent="0.3">
      <c r="A6911" s="9" t="s">
        <v>2958</v>
      </c>
      <c r="B6911" s="2">
        <v>1</v>
      </c>
    </row>
    <row r="6912" spans="1:2" x14ac:dyDescent="0.3">
      <c r="A6912" s="9" t="s">
        <v>97</v>
      </c>
      <c r="B6912" s="2">
        <v>1</v>
      </c>
    </row>
    <row r="6913" spans="1:2" x14ac:dyDescent="0.3">
      <c r="A6913" s="9" t="s">
        <v>718</v>
      </c>
      <c r="B6913" s="2">
        <v>1</v>
      </c>
    </row>
    <row r="6914" spans="1:2" x14ac:dyDescent="0.3">
      <c r="A6914" s="9" t="s">
        <v>1200</v>
      </c>
      <c r="B6914" s="2">
        <v>1</v>
      </c>
    </row>
    <row r="6915" spans="1:2" x14ac:dyDescent="0.3">
      <c r="A6915" s="9" t="s">
        <v>234</v>
      </c>
      <c r="B6915" s="2">
        <v>1</v>
      </c>
    </row>
    <row r="6916" spans="1:2" x14ac:dyDescent="0.3">
      <c r="A6916" s="9" t="s">
        <v>168</v>
      </c>
      <c r="B6916" s="2">
        <v>1</v>
      </c>
    </row>
    <row r="6917" spans="1:2" x14ac:dyDescent="0.3">
      <c r="A6917" s="9" t="s">
        <v>1012</v>
      </c>
      <c r="B6917" s="2">
        <v>1</v>
      </c>
    </row>
    <row r="6918" spans="1:2" x14ac:dyDescent="0.3">
      <c r="A6918" s="9" t="s">
        <v>2350</v>
      </c>
      <c r="B6918" s="2">
        <v>1</v>
      </c>
    </row>
    <row r="6919" spans="1:2" x14ac:dyDescent="0.3">
      <c r="A6919" s="9" t="s">
        <v>1825</v>
      </c>
      <c r="B6919" s="2">
        <v>1</v>
      </c>
    </row>
    <row r="6920" spans="1:2" x14ac:dyDescent="0.3">
      <c r="A6920" s="9" t="s">
        <v>243</v>
      </c>
      <c r="B6920" s="2">
        <v>1</v>
      </c>
    </row>
    <row r="6921" spans="1:2" x14ac:dyDescent="0.3">
      <c r="A6921" s="9" t="s">
        <v>2960</v>
      </c>
      <c r="B6921" s="2">
        <v>1</v>
      </c>
    </row>
    <row r="6922" spans="1:2" x14ac:dyDescent="0.3">
      <c r="A6922" s="9" t="s">
        <v>589</v>
      </c>
      <c r="B6922" s="2">
        <v>1</v>
      </c>
    </row>
    <row r="6923" spans="1:2" x14ac:dyDescent="0.3">
      <c r="A6923" s="9" t="s">
        <v>291</v>
      </c>
      <c r="B6923" s="2">
        <v>1</v>
      </c>
    </row>
    <row r="6924" spans="1:2" x14ac:dyDescent="0.3">
      <c r="A6924" s="9" t="s">
        <v>2142</v>
      </c>
      <c r="B6924" s="2">
        <v>1</v>
      </c>
    </row>
    <row r="6925" spans="1:2" x14ac:dyDescent="0.3">
      <c r="A6925" s="9" t="s">
        <v>1436</v>
      </c>
      <c r="B6925" s="2">
        <v>1</v>
      </c>
    </row>
    <row r="6926" spans="1:2" x14ac:dyDescent="0.3">
      <c r="A6926" s="9" t="s">
        <v>2051</v>
      </c>
      <c r="B6926" s="2">
        <v>1</v>
      </c>
    </row>
    <row r="6927" spans="1:2" x14ac:dyDescent="0.3">
      <c r="A6927" s="9" t="s">
        <v>2177</v>
      </c>
      <c r="B6927" s="2">
        <v>1</v>
      </c>
    </row>
    <row r="6928" spans="1:2" x14ac:dyDescent="0.3">
      <c r="A6928" s="9" t="s">
        <v>1990</v>
      </c>
      <c r="B6928" s="2">
        <v>1</v>
      </c>
    </row>
    <row r="6929" spans="1:2" x14ac:dyDescent="0.3">
      <c r="A6929" s="9" t="s">
        <v>333</v>
      </c>
      <c r="B6929" s="2">
        <v>1</v>
      </c>
    </row>
    <row r="6930" spans="1:2" x14ac:dyDescent="0.3">
      <c r="A6930" s="9" t="s">
        <v>1616</v>
      </c>
      <c r="B6930" s="2">
        <v>1</v>
      </c>
    </row>
    <row r="6931" spans="1:2" x14ac:dyDescent="0.3">
      <c r="A6931" s="9" t="s">
        <v>2962</v>
      </c>
      <c r="B6931" s="2">
        <v>1</v>
      </c>
    </row>
    <row r="6932" spans="1:2" x14ac:dyDescent="0.3">
      <c r="A6932" s="9" t="s">
        <v>1993</v>
      </c>
      <c r="B6932" s="2">
        <v>1</v>
      </c>
    </row>
    <row r="6933" spans="1:2" x14ac:dyDescent="0.3">
      <c r="A6933" s="9" t="s">
        <v>504</v>
      </c>
      <c r="B6933" s="2">
        <v>1</v>
      </c>
    </row>
    <row r="6934" spans="1:2" x14ac:dyDescent="0.3">
      <c r="A6934" s="9" t="s">
        <v>939</v>
      </c>
      <c r="B6934" s="2">
        <v>1</v>
      </c>
    </row>
    <row r="6935" spans="1:2" x14ac:dyDescent="0.3">
      <c r="A6935" s="9" t="s">
        <v>1456</v>
      </c>
      <c r="B6935" s="2">
        <v>1</v>
      </c>
    </row>
    <row r="6936" spans="1:2" x14ac:dyDescent="0.3">
      <c r="A6936" s="9" t="s">
        <v>795</v>
      </c>
      <c r="B6936" s="2">
        <v>1</v>
      </c>
    </row>
    <row r="6937" spans="1:2" x14ac:dyDescent="0.3">
      <c r="A6937" s="9" t="s">
        <v>1239</v>
      </c>
      <c r="B6937" s="2">
        <v>1</v>
      </c>
    </row>
    <row r="6938" spans="1:2" x14ac:dyDescent="0.3">
      <c r="A6938" s="9" t="s">
        <v>2054</v>
      </c>
      <c r="B6938" s="2">
        <v>1</v>
      </c>
    </row>
    <row r="6939" spans="1:2" x14ac:dyDescent="0.3">
      <c r="A6939" s="9" t="s">
        <v>1129</v>
      </c>
      <c r="B6939" s="2">
        <v>1</v>
      </c>
    </row>
    <row r="6940" spans="1:2" x14ac:dyDescent="0.3">
      <c r="A6940" s="9" t="s">
        <v>798</v>
      </c>
      <c r="B6940" s="2">
        <v>1</v>
      </c>
    </row>
    <row r="6941" spans="1:2" x14ac:dyDescent="0.3">
      <c r="A6941" s="9" t="s">
        <v>1453</v>
      </c>
      <c r="B6941" s="2">
        <v>1</v>
      </c>
    </row>
    <row r="6942" spans="1:2" x14ac:dyDescent="0.3">
      <c r="A6942" s="9" t="s">
        <v>1531</v>
      </c>
      <c r="B6942" s="2">
        <v>1</v>
      </c>
    </row>
    <row r="6943" spans="1:2" x14ac:dyDescent="0.3">
      <c r="A6943" s="9" t="s">
        <v>968</v>
      </c>
      <c r="B6943" s="2">
        <v>1</v>
      </c>
    </row>
    <row r="6944" spans="1:2" x14ac:dyDescent="0.3">
      <c r="A6944" s="9" t="s">
        <v>574</v>
      </c>
      <c r="B6944" s="2">
        <v>1</v>
      </c>
    </row>
    <row r="6945" spans="1:2" x14ac:dyDescent="0.3">
      <c r="A6945" s="9" t="s">
        <v>1133</v>
      </c>
      <c r="B6945" s="2">
        <v>1</v>
      </c>
    </row>
    <row r="6946" spans="1:2" x14ac:dyDescent="0.3">
      <c r="A6946" s="9" t="s">
        <v>941</v>
      </c>
      <c r="B6946" s="2">
        <v>1</v>
      </c>
    </row>
    <row r="6947" spans="1:2" x14ac:dyDescent="0.3">
      <c r="A6947" s="9" t="s">
        <v>2226</v>
      </c>
      <c r="B6947" s="2">
        <v>1</v>
      </c>
    </row>
    <row r="6948" spans="1:2" x14ac:dyDescent="0.3">
      <c r="A6948" s="9" t="s">
        <v>3016</v>
      </c>
      <c r="B6948" s="2">
        <v>1</v>
      </c>
    </row>
    <row r="6949" spans="1:2" x14ac:dyDescent="0.3">
      <c r="A6949" s="9" t="s">
        <v>830</v>
      </c>
      <c r="B6949" s="2">
        <v>1</v>
      </c>
    </row>
    <row r="6950" spans="1:2" x14ac:dyDescent="0.3">
      <c r="A6950" s="9" t="s">
        <v>3019</v>
      </c>
      <c r="B6950" s="2">
        <v>1</v>
      </c>
    </row>
    <row r="6951" spans="1:2" x14ac:dyDescent="0.3">
      <c r="A6951" s="9" t="s">
        <v>1827</v>
      </c>
      <c r="B6951" s="2">
        <v>1</v>
      </c>
    </row>
    <row r="6952" spans="1:2" x14ac:dyDescent="0.3">
      <c r="A6952" s="9" t="s">
        <v>1015</v>
      </c>
      <c r="B6952" s="2">
        <v>1</v>
      </c>
    </row>
    <row r="6953" spans="1:2" x14ac:dyDescent="0.3">
      <c r="A6953" s="9" t="s">
        <v>2964</v>
      </c>
      <c r="B6953" s="2">
        <v>1</v>
      </c>
    </row>
    <row r="6954" spans="1:2" x14ac:dyDescent="0.3">
      <c r="A6954" s="9" t="s">
        <v>1604</v>
      </c>
      <c r="B6954" s="2">
        <v>1</v>
      </c>
    </row>
    <row r="6955" spans="1:2" x14ac:dyDescent="0.3">
      <c r="A6955" s="9" t="s">
        <v>2966</v>
      </c>
      <c r="B6955" s="2">
        <v>1</v>
      </c>
    </row>
    <row r="6956" spans="1:2" x14ac:dyDescent="0.3">
      <c r="A6956" s="9" t="s">
        <v>3022</v>
      </c>
      <c r="B6956" s="2">
        <v>1</v>
      </c>
    </row>
    <row r="6957" spans="1:2" x14ac:dyDescent="0.3">
      <c r="A6957" s="9" t="s">
        <v>345</v>
      </c>
      <c r="B6957" s="2">
        <v>1</v>
      </c>
    </row>
    <row r="6958" spans="1:2" x14ac:dyDescent="0.3">
      <c r="A6958" s="9" t="s">
        <v>193</v>
      </c>
      <c r="B6958" s="2">
        <v>1</v>
      </c>
    </row>
    <row r="6959" spans="1:2" x14ac:dyDescent="0.3">
      <c r="A6959" s="9" t="s">
        <v>2137</v>
      </c>
      <c r="B6959" s="2">
        <v>1</v>
      </c>
    </row>
    <row r="6960" spans="1:2" x14ac:dyDescent="0.3">
      <c r="A6960" s="9" t="s">
        <v>567</v>
      </c>
      <c r="B6960" s="2">
        <v>1</v>
      </c>
    </row>
    <row r="6961" spans="1:2" x14ac:dyDescent="0.3">
      <c r="A6961" s="9" t="s">
        <v>2968</v>
      </c>
      <c r="B6961" s="2">
        <v>1</v>
      </c>
    </row>
    <row r="6962" spans="1:2" x14ac:dyDescent="0.3">
      <c r="A6962" s="9" t="s">
        <v>2476</v>
      </c>
      <c r="B6962" s="2">
        <v>1</v>
      </c>
    </row>
    <row r="6963" spans="1:2" x14ac:dyDescent="0.3">
      <c r="A6963" s="9" t="s">
        <v>1938</v>
      </c>
      <c r="B6963" s="2">
        <v>1</v>
      </c>
    </row>
    <row r="6964" spans="1:2" x14ac:dyDescent="0.3">
      <c r="A6964" s="9" t="s">
        <v>2234</v>
      </c>
      <c r="B6964" s="2">
        <v>1</v>
      </c>
    </row>
    <row r="6965" spans="1:2" x14ac:dyDescent="0.3">
      <c r="A6965" s="9" t="s">
        <v>2503</v>
      </c>
      <c r="B6965" s="2">
        <v>1</v>
      </c>
    </row>
    <row r="6966" spans="1:2" x14ac:dyDescent="0.3">
      <c r="A6966" s="9" t="s">
        <v>1943</v>
      </c>
      <c r="B6966" s="2">
        <v>1</v>
      </c>
    </row>
    <row r="6967" spans="1:2" x14ac:dyDescent="0.3">
      <c r="A6967" s="9" t="s">
        <v>1295</v>
      </c>
      <c r="B6967" s="2">
        <v>1</v>
      </c>
    </row>
    <row r="6968" spans="1:2" x14ac:dyDescent="0.3">
      <c r="A6968" s="9" t="s">
        <v>132</v>
      </c>
      <c r="B6968" s="2">
        <v>1</v>
      </c>
    </row>
    <row r="6969" spans="1:2" x14ac:dyDescent="0.3">
      <c r="A6969" s="9" t="s">
        <v>480</v>
      </c>
      <c r="B6969" s="2">
        <v>1</v>
      </c>
    </row>
    <row r="6970" spans="1:2" x14ac:dyDescent="0.3">
      <c r="A6970" s="9" t="s">
        <v>1513</v>
      </c>
      <c r="B6970" s="2">
        <v>1</v>
      </c>
    </row>
    <row r="6971" spans="1:2" x14ac:dyDescent="0.3">
      <c r="A6971" s="9" t="s">
        <v>595</v>
      </c>
      <c r="B6971" s="2">
        <v>1</v>
      </c>
    </row>
    <row r="6972" spans="1:2" x14ac:dyDescent="0.3">
      <c r="A6972" s="9" t="s">
        <v>2327</v>
      </c>
      <c r="B6972" s="2">
        <v>1</v>
      </c>
    </row>
    <row r="6973" spans="1:2" x14ac:dyDescent="0.3">
      <c r="A6973" s="9" t="s">
        <v>2749</v>
      </c>
      <c r="B6973" s="2">
        <v>1</v>
      </c>
    </row>
    <row r="6974" spans="1:2" x14ac:dyDescent="0.3">
      <c r="A6974" s="9" t="s">
        <v>677</v>
      </c>
      <c r="B6974" s="2">
        <v>1</v>
      </c>
    </row>
    <row r="6975" spans="1:2" x14ac:dyDescent="0.3">
      <c r="A6975" s="9" t="s">
        <v>2751</v>
      </c>
      <c r="B6975" s="2">
        <v>1</v>
      </c>
    </row>
    <row r="6976" spans="1:2" x14ac:dyDescent="0.3">
      <c r="A6976" s="9" t="s">
        <v>1320</v>
      </c>
      <c r="B6976" s="2">
        <v>1</v>
      </c>
    </row>
    <row r="6977" spans="1:2" x14ac:dyDescent="0.3">
      <c r="A6977" s="9" t="s">
        <v>426</v>
      </c>
      <c r="B6977" s="2">
        <v>1</v>
      </c>
    </row>
    <row r="6978" spans="1:2" x14ac:dyDescent="0.3">
      <c r="A6978" s="9" t="s">
        <v>2832</v>
      </c>
      <c r="B6978" s="2">
        <v>1</v>
      </c>
    </row>
    <row r="6979" spans="1:2" x14ac:dyDescent="0.3">
      <c r="A6979" s="9" t="s">
        <v>2753</v>
      </c>
      <c r="B6979" s="2">
        <v>1</v>
      </c>
    </row>
    <row r="6980" spans="1:2" x14ac:dyDescent="0.3">
      <c r="A6980" s="9" t="s">
        <v>2116</v>
      </c>
      <c r="B6980" s="2">
        <v>1</v>
      </c>
    </row>
    <row r="6981" spans="1:2" x14ac:dyDescent="0.3">
      <c r="A6981" s="9" t="s">
        <v>1919</v>
      </c>
      <c r="B6981" s="2">
        <v>1</v>
      </c>
    </row>
    <row r="6982" spans="1:2" x14ac:dyDescent="0.3">
      <c r="A6982" s="9" t="s">
        <v>410</v>
      </c>
      <c r="B6982" s="2">
        <v>1</v>
      </c>
    </row>
    <row r="6983" spans="1:2" x14ac:dyDescent="0.3">
      <c r="A6983" s="9" t="s">
        <v>1598</v>
      </c>
      <c r="B6983" s="2">
        <v>1</v>
      </c>
    </row>
    <row r="6984" spans="1:2" x14ac:dyDescent="0.3">
      <c r="A6984" s="9" t="s">
        <v>1114</v>
      </c>
      <c r="B6984" s="2">
        <v>1</v>
      </c>
    </row>
    <row r="6985" spans="1:2" x14ac:dyDescent="0.3">
      <c r="A6985" s="9" t="s">
        <v>2755</v>
      </c>
      <c r="B6985" s="2">
        <v>1</v>
      </c>
    </row>
    <row r="6986" spans="1:2" x14ac:dyDescent="0.3">
      <c r="A6986" s="9" t="s">
        <v>1940</v>
      </c>
      <c r="B6986" s="2">
        <v>1</v>
      </c>
    </row>
    <row r="6987" spans="1:2" x14ac:dyDescent="0.3">
      <c r="A6987" s="9" t="s">
        <v>1922</v>
      </c>
      <c r="B6987" s="2">
        <v>1</v>
      </c>
    </row>
    <row r="6988" spans="1:2" x14ac:dyDescent="0.3">
      <c r="A6988" s="9" t="s">
        <v>280</v>
      </c>
      <c r="B6988" s="2">
        <v>1</v>
      </c>
    </row>
    <row r="6989" spans="1:2" x14ac:dyDescent="0.3">
      <c r="A6989" s="9" t="s">
        <v>2212</v>
      </c>
      <c r="B6989" s="2">
        <v>1</v>
      </c>
    </row>
    <row r="6990" spans="1:2" x14ac:dyDescent="0.3">
      <c r="A6990" s="9" t="s">
        <v>1118</v>
      </c>
      <c r="B6990" s="2">
        <v>1</v>
      </c>
    </row>
    <row r="6991" spans="1:2" x14ac:dyDescent="0.3">
      <c r="A6991" s="9" t="s">
        <v>2307</v>
      </c>
      <c r="B6991" s="2">
        <v>1</v>
      </c>
    </row>
    <row r="6992" spans="1:2" x14ac:dyDescent="0.3">
      <c r="A6992" s="9" t="s">
        <v>2479</v>
      </c>
      <c r="B6992" s="2">
        <v>1</v>
      </c>
    </row>
    <row r="6993" spans="1:2" x14ac:dyDescent="0.3">
      <c r="A6993" s="9" t="s">
        <v>2215</v>
      </c>
      <c r="B6993" s="2">
        <v>1</v>
      </c>
    </row>
    <row r="6994" spans="1:2" x14ac:dyDescent="0.3">
      <c r="A6994" s="9" t="s">
        <v>2823</v>
      </c>
      <c r="B6994" s="2">
        <v>1</v>
      </c>
    </row>
    <row r="6995" spans="1:2" x14ac:dyDescent="0.3">
      <c r="A6995" s="9" t="s">
        <v>2757</v>
      </c>
      <c r="B6995" s="2">
        <v>1</v>
      </c>
    </row>
    <row r="6996" spans="1:2" x14ac:dyDescent="0.3">
      <c r="A6996" s="9" t="s">
        <v>2828</v>
      </c>
      <c r="B6996" s="2">
        <v>1</v>
      </c>
    </row>
    <row r="6997" spans="1:2" x14ac:dyDescent="0.3">
      <c r="A6997" s="9" t="s">
        <v>1039</v>
      </c>
      <c r="B6997" s="2">
        <v>1</v>
      </c>
    </row>
    <row r="6998" spans="1:2" x14ac:dyDescent="0.3">
      <c r="A6998" s="9" t="s">
        <v>1111</v>
      </c>
      <c r="B6998" s="2">
        <v>1</v>
      </c>
    </row>
    <row r="6999" spans="1:2" x14ac:dyDescent="0.3">
      <c r="A6999" s="9" t="s">
        <v>1763</v>
      </c>
      <c r="B6999" s="2">
        <v>1</v>
      </c>
    </row>
    <row r="7000" spans="1:2" x14ac:dyDescent="0.3">
      <c r="A7000" s="9" t="s">
        <v>1323</v>
      </c>
      <c r="B7000" s="2">
        <v>1</v>
      </c>
    </row>
    <row r="7001" spans="1:2" x14ac:dyDescent="0.3">
      <c r="A7001" s="9" t="s">
        <v>2760</v>
      </c>
      <c r="B7001" s="2">
        <v>1</v>
      </c>
    </row>
    <row r="7002" spans="1:2" x14ac:dyDescent="0.3">
      <c r="A7002" s="9" t="s">
        <v>2839</v>
      </c>
      <c r="B7002" s="2">
        <v>1</v>
      </c>
    </row>
    <row r="7003" spans="1:2" x14ac:dyDescent="0.3">
      <c r="A7003" s="9" t="s">
        <v>1367</v>
      </c>
      <c r="B7003" s="2">
        <v>1</v>
      </c>
    </row>
    <row r="7004" spans="1:2" x14ac:dyDescent="0.3">
      <c r="A7004" s="9" t="s">
        <v>916</v>
      </c>
      <c r="B7004" s="2">
        <v>1</v>
      </c>
    </row>
    <row r="7005" spans="1:2" x14ac:dyDescent="0.3">
      <c r="A7005" s="9" t="s">
        <v>1765</v>
      </c>
      <c r="B7005" s="2">
        <v>1</v>
      </c>
    </row>
    <row r="7006" spans="1:2" x14ac:dyDescent="0.3">
      <c r="A7006" s="9" t="s">
        <v>1934</v>
      </c>
      <c r="B7006" s="2">
        <v>1</v>
      </c>
    </row>
    <row r="7007" spans="1:2" x14ac:dyDescent="0.3">
      <c r="A7007" s="9" t="s">
        <v>1107</v>
      </c>
      <c r="B7007" s="2">
        <v>1</v>
      </c>
    </row>
    <row r="7008" spans="1:2" x14ac:dyDescent="0.3">
      <c r="A7008" s="9" t="s">
        <v>124</v>
      </c>
      <c r="B7008" s="2">
        <v>1</v>
      </c>
    </row>
    <row r="7009" spans="1:2" x14ac:dyDescent="0.3">
      <c r="A7009" s="9" t="s">
        <v>2218</v>
      </c>
      <c r="B7009" s="2">
        <v>1</v>
      </c>
    </row>
    <row r="7010" spans="1:2" x14ac:dyDescent="0.3">
      <c r="A7010" s="9" t="s">
        <v>245</v>
      </c>
      <c r="B7010" s="2">
        <v>1</v>
      </c>
    </row>
    <row r="7011" spans="1:2" x14ac:dyDescent="0.3">
      <c r="A7011" s="9" t="s">
        <v>1767</v>
      </c>
      <c r="B7011" s="2">
        <v>1</v>
      </c>
    </row>
    <row r="7012" spans="1:2" x14ac:dyDescent="0.3">
      <c r="A7012" s="9" t="s">
        <v>927</v>
      </c>
      <c r="B7012" s="2">
        <v>1</v>
      </c>
    </row>
    <row r="7013" spans="1:2" x14ac:dyDescent="0.3">
      <c r="A7013" s="9" t="s">
        <v>2359</v>
      </c>
      <c r="B7013" s="2">
        <v>1</v>
      </c>
    </row>
    <row r="7014" spans="1:2" x14ac:dyDescent="0.3">
      <c r="A7014" s="9" t="s">
        <v>534</v>
      </c>
      <c r="B7014" s="2">
        <v>1</v>
      </c>
    </row>
    <row r="7015" spans="1:2" x14ac:dyDescent="0.3">
      <c r="A7015" s="9" t="s">
        <v>1298</v>
      </c>
      <c r="B7015" s="2">
        <v>1</v>
      </c>
    </row>
    <row r="7016" spans="1:2" x14ac:dyDescent="0.3">
      <c r="A7016" s="9" t="s">
        <v>2874</v>
      </c>
      <c r="B7016" s="2">
        <v>1</v>
      </c>
    </row>
    <row r="7017" spans="1:2" x14ac:dyDescent="0.3">
      <c r="A7017" s="9" t="s">
        <v>2762</v>
      </c>
      <c r="B7017" s="2">
        <v>1</v>
      </c>
    </row>
    <row r="7018" spans="1:2" x14ac:dyDescent="0.3">
      <c r="A7018" s="9" t="s">
        <v>1664</v>
      </c>
      <c r="B7018" s="2">
        <v>1</v>
      </c>
    </row>
    <row r="7019" spans="1:2" x14ac:dyDescent="0.3">
      <c r="A7019" s="9" t="s">
        <v>431</v>
      </c>
      <c r="B7019" s="2">
        <v>1</v>
      </c>
    </row>
    <row r="7020" spans="1:2" x14ac:dyDescent="0.3">
      <c r="A7020" s="9" t="s">
        <v>711</v>
      </c>
      <c r="B7020" s="2">
        <v>1</v>
      </c>
    </row>
    <row r="7021" spans="1:2" x14ac:dyDescent="0.3">
      <c r="A7021" s="9" t="s">
        <v>2068</v>
      </c>
      <c r="B7021" s="2">
        <v>1</v>
      </c>
    </row>
    <row r="7022" spans="1:2" x14ac:dyDescent="0.3">
      <c r="A7022" s="9" t="s">
        <v>2167</v>
      </c>
      <c r="B7022" s="2">
        <v>1</v>
      </c>
    </row>
    <row r="7023" spans="1:2" x14ac:dyDescent="0.3">
      <c r="A7023" s="9" t="s">
        <v>2764</v>
      </c>
      <c r="B7023" s="2">
        <v>1</v>
      </c>
    </row>
    <row r="7024" spans="1:2" x14ac:dyDescent="0.3">
      <c r="A7024" s="9" t="s">
        <v>1666</v>
      </c>
      <c r="B7024" s="2">
        <v>1</v>
      </c>
    </row>
    <row r="7025" spans="1:2" x14ac:dyDescent="0.3">
      <c r="A7025" s="9" t="s">
        <v>1770</v>
      </c>
      <c r="B7025" s="2">
        <v>1</v>
      </c>
    </row>
    <row r="7026" spans="1:2" x14ac:dyDescent="0.3">
      <c r="A7026" s="9" t="s">
        <v>2893</v>
      </c>
      <c r="B7026" s="2">
        <v>1</v>
      </c>
    </row>
    <row r="7027" spans="1:2" x14ac:dyDescent="0.3">
      <c r="A7027" s="9" t="s">
        <v>1772</v>
      </c>
      <c r="B7027" s="2">
        <v>1</v>
      </c>
    </row>
    <row r="7028" spans="1:2" x14ac:dyDescent="0.3">
      <c r="A7028" s="9" t="s">
        <v>2819</v>
      </c>
      <c r="B7028" s="2">
        <v>1</v>
      </c>
    </row>
    <row r="7029" spans="1:2" x14ac:dyDescent="0.3">
      <c r="A7029" s="9" t="s">
        <v>2767</v>
      </c>
      <c r="B7029" s="2">
        <v>1</v>
      </c>
    </row>
    <row r="7030" spans="1:2" x14ac:dyDescent="0.3">
      <c r="A7030" s="9" t="s">
        <v>1797</v>
      </c>
      <c r="B7030" s="2">
        <v>1</v>
      </c>
    </row>
    <row r="7031" spans="1:2" x14ac:dyDescent="0.3">
      <c r="A7031" s="9" t="s">
        <v>2471</v>
      </c>
      <c r="B7031" s="2">
        <v>1</v>
      </c>
    </row>
    <row r="7032" spans="1:2" x14ac:dyDescent="0.3">
      <c r="A7032" s="9" t="s">
        <v>2826</v>
      </c>
      <c r="B7032" s="2">
        <v>1</v>
      </c>
    </row>
    <row r="7033" spans="1:2" x14ac:dyDescent="0.3">
      <c r="A7033" s="9" t="s">
        <v>382</v>
      </c>
      <c r="B7033" s="2">
        <v>1</v>
      </c>
    </row>
    <row r="7034" spans="1:2" x14ac:dyDescent="0.3">
      <c r="A7034" s="9" t="s">
        <v>2021</v>
      </c>
      <c r="B7034" s="2">
        <v>1</v>
      </c>
    </row>
    <row r="7035" spans="1:2" x14ac:dyDescent="0.3">
      <c r="A7035" s="9" t="s">
        <v>2769</v>
      </c>
      <c r="B7035" s="2">
        <v>1</v>
      </c>
    </row>
    <row r="7036" spans="1:2" x14ac:dyDescent="0.3">
      <c r="A7036" s="9" t="s">
        <v>900</v>
      </c>
      <c r="B7036" s="2">
        <v>1</v>
      </c>
    </row>
    <row r="7037" spans="1:2" x14ac:dyDescent="0.3">
      <c r="A7037" s="9" t="s">
        <v>2221</v>
      </c>
      <c r="B7037" s="2">
        <v>1</v>
      </c>
    </row>
    <row r="7038" spans="1:2" x14ac:dyDescent="0.3">
      <c r="A7038" s="9" t="s">
        <v>2071</v>
      </c>
      <c r="B7038" s="2">
        <v>1</v>
      </c>
    </row>
    <row r="7039" spans="1:2" x14ac:dyDescent="0.3">
      <c r="A7039" s="9" t="s">
        <v>913</v>
      </c>
      <c r="B7039" s="2">
        <v>1</v>
      </c>
    </row>
    <row r="7040" spans="1:2" x14ac:dyDescent="0.3">
      <c r="A7040" s="9" t="s">
        <v>933</v>
      </c>
      <c r="B7040" s="2">
        <v>1</v>
      </c>
    </row>
    <row r="7041" spans="1:2" x14ac:dyDescent="0.3">
      <c r="A7041" s="9" t="s">
        <v>2250</v>
      </c>
      <c r="B7041" s="2">
        <v>1</v>
      </c>
    </row>
    <row r="7042" spans="1:2" x14ac:dyDescent="0.3">
      <c r="A7042" s="9" t="s">
        <v>2836</v>
      </c>
      <c r="B7042" s="2">
        <v>1</v>
      </c>
    </row>
    <row r="7043" spans="1:2" x14ac:dyDescent="0.3">
      <c r="A7043" s="9" t="s">
        <v>980</v>
      </c>
      <c r="B7043" s="2">
        <v>1</v>
      </c>
    </row>
    <row r="7044" spans="1:2" x14ac:dyDescent="0.3">
      <c r="A7044" s="9" t="s">
        <v>674</v>
      </c>
      <c r="B7044" s="2">
        <v>1</v>
      </c>
    </row>
    <row r="7045" spans="1:2" x14ac:dyDescent="0.3">
      <c r="A7045" s="9" t="s">
        <v>2771</v>
      </c>
      <c r="B7045" s="2">
        <v>1</v>
      </c>
    </row>
    <row r="7046" spans="1:2" x14ac:dyDescent="0.3">
      <c r="A7046" s="9" t="s">
        <v>2842</v>
      </c>
      <c r="B7046" s="2">
        <v>1</v>
      </c>
    </row>
    <row r="7047" spans="1:2" x14ac:dyDescent="0.3">
      <c r="A7047" s="9" t="s">
        <v>1301</v>
      </c>
      <c r="B7047" s="2">
        <v>1</v>
      </c>
    </row>
    <row r="7048" spans="1:2" x14ac:dyDescent="0.3">
      <c r="A7048" s="9" t="s">
        <v>1662</v>
      </c>
      <c r="B7048" s="2">
        <v>1</v>
      </c>
    </row>
    <row r="7049" spans="1:2" x14ac:dyDescent="0.3">
      <c r="A7049" s="9" t="s">
        <v>2494</v>
      </c>
      <c r="B7049" s="2">
        <v>1</v>
      </c>
    </row>
    <row r="7050" spans="1:2" x14ac:dyDescent="0.3">
      <c r="A7050" s="9" t="s">
        <v>2446</v>
      </c>
      <c r="B7050" s="2">
        <v>1</v>
      </c>
    </row>
    <row r="7051" spans="1:2" x14ac:dyDescent="0.3">
      <c r="A7051" s="9" t="s">
        <v>2773</v>
      </c>
      <c r="B7051" s="2">
        <v>1</v>
      </c>
    </row>
    <row r="7052" spans="1:2" x14ac:dyDescent="0.3">
      <c r="A7052" s="9" t="s">
        <v>2322</v>
      </c>
      <c r="B7052" s="2">
        <v>1</v>
      </c>
    </row>
    <row r="7053" spans="1:2" x14ac:dyDescent="0.3">
      <c r="A7053" s="9" t="s">
        <v>1656</v>
      </c>
      <c r="B7053" s="2">
        <v>1</v>
      </c>
    </row>
    <row r="7054" spans="1:2" x14ac:dyDescent="0.3">
      <c r="A7054" s="9" t="s">
        <v>2325</v>
      </c>
      <c r="B7054" s="2">
        <v>1</v>
      </c>
    </row>
    <row r="7055" spans="1:2" x14ac:dyDescent="0.3">
      <c r="A7055" s="9" t="s">
        <v>2775</v>
      </c>
      <c r="B7055" s="2">
        <v>1</v>
      </c>
    </row>
    <row r="7056" spans="1:2" x14ac:dyDescent="0.3">
      <c r="A7056" s="9" t="s">
        <v>2855</v>
      </c>
      <c r="B7056" s="2">
        <v>1</v>
      </c>
    </row>
    <row r="7057" spans="1:2" x14ac:dyDescent="0.3">
      <c r="A7057" s="9" t="s">
        <v>733</v>
      </c>
      <c r="B7057" s="2">
        <v>1</v>
      </c>
    </row>
    <row r="7058" spans="1:2" x14ac:dyDescent="0.3">
      <c r="A7058" s="9" t="s">
        <v>499</v>
      </c>
      <c r="B7058" s="2">
        <v>1</v>
      </c>
    </row>
    <row r="7059" spans="1:2" x14ac:dyDescent="0.3">
      <c r="A7059" s="9" t="s">
        <v>2777</v>
      </c>
      <c r="B7059" s="2">
        <v>1</v>
      </c>
    </row>
    <row r="7060" spans="1:2" x14ac:dyDescent="0.3">
      <c r="A7060" s="9" t="s">
        <v>2862</v>
      </c>
      <c r="B7060" s="2">
        <v>1</v>
      </c>
    </row>
    <row r="7061" spans="1:2" x14ac:dyDescent="0.3">
      <c r="A7061" s="9" t="s">
        <v>455</v>
      </c>
      <c r="B7061" s="2">
        <v>1</v>
      </c>
    </row>
    <row r="7062" spans="1:2" x14ac:dyDescent="0.3">
      <c r="A7062" s="9" t="s">
        <v>2864</v>
      </c>
      <c r="B7062" s="2">
        <v>1</v>
      </c>
    </row>
    <row r="7063" spans="1:2" x14ac:dyDescent="0.3">
      <c r="A7063" s="9" t="s">
        <v>766</v>
      </c>
      <c r="B7063" s="2">
        <v>1</v>
      </c>
    </row>
    <row r="7064" spans="1:2" x14ac:dyDescent="0.3">
      <c r="A7064" s="9" t="s">
        <v>2122</v>
      </c>
      <c r="B7064" s="2">
        <v>1</v>
      </c>
    </row>
    <row r="7065" spans="1:2" x14ac:dyDescent="0.3">
      <c r="A7065" s="9" t="s">
        <v>314</v>
      </c>
      <c r="B7065" s="2">
        <v>1</v>
      </c>
    </row>
    <row r="7066" spans="1:2" x14ac:dyDescent="0.3">
      <c r="A7066" s="9" t="s">
        <v>1027</v>
      </c>
      <c r="B7066" s="2">
        <v>1</v>
      </c>
    </row>
    <row r="7067" spans="1:2" x14ac:dyDescent="0.3">
      <c r="A7067" s="9" t="s">
        <v>457</v>
      </c>
      <c r="B7067" s="2">
        <v>1</v>
      </c>
    </row>
    <row r="7068" spans="1:2" x14ac:dyDescent="0.3">
      <c r="A7068" s="9" t="s">
        <v>2008</v>
      </c>
      <c r="B7068" s="2">
        <v>1</v>
      </c>
    </row>
    <row r="7069" spans="1:2" x14ac:dyDescent="0.3">
      <c r="A7069" s="9" t="s">
        <v>768</v>
      </c>
      <c r="B7069" s="2">
        <v>1</v>
      </c>
    </row>
    <row r="7070" spans="1:2" x14ac:dyDescent="0.3">
      <c r="A7070" s="9" t="s">
        <v>2332</v>
      </c>
      <c r="B7070" s="2">
        <v>1</v>
      </c>
    </row>
    <row r="7071" spans="1:2" x14ac:dyDescent="0.3">
      <c r="A7071" s="9" t="s">
        <v>2779</v>
      </c>
      <c r="B7071" s="2">
        <v>1</v>
      </c>
    </row>
    <row r="7072" spans="1:2" x14ac:dyDescent="0.3">
      <c r="A7072" s="9" t="s">
        <v>2473</v>
      </c>
      <c r="B7072" s="2">
        <v>1</v>
      </c>
    </row>
    <row r="7073" spans="1:2" x14ac:dyDescent="0.3">
      <c r="A7073" s="9" t="s">
        <v>2309</v>
      </c>
      <c r="B7073" s="2">
        <v>1</v>
      </c>
    </row>
    <row r="7074" spans="1:2" x14ac:dyDescent="0.3">
      <c r="A7074" s="9" t="s">
        <v>108</v>
      </c>
      <c r="B7074" s="2">
        <v>1</v>
      </c>
    </row>
    <row r="7075" spans="1:2" x14ac:dyDescent="0.3">
      <c r="A7075" s="9" t="s">
        <v>1424</v>
      </c>
      <c r="B7075" s="2">
        <v>1</v>
      </c>
    </row>
    <row r="7076" spans="1:2" x14ac:dyDescent="0.3">
      <c r="A7076" s="9" t="s">
        <v>2377</v>
      </c>
      <c r="B7076" s="2">
        <v>1</v>
      </c>
    </row>
    <row r="7077" spans="1:2" x14ac:dyDescent="0.3">
      <c r="A7077" s="9" t="s">
        <v>832</v>
      </c>
      <c r="B7077" s="2">
        <v>1</v>
      </c>
    </row>
    <row r="7078" spans="1:2" x14ac:dyDescent="0.3">
      <c r="A7078" s="9" t="s">
        <v>229</v>
      </c>
      <c r="B7078" s="2">
        <v>1</v>
      </c>
    </row>
    <row r="7079" spans="1:2" x14ac:dyDescent="0.3">
      <c r="A7079" s="9" t="s">
        <v>2781</v>
      </c>
      <c r="B7079" s="2">
        <v>1</v>
      </c>
    </row>
    <row r="7080" spans="1:2" x14ac:dyDescent="0.3">
      <c r="A7080" s="9" t="s">
        <v>1590</v>
      </c>
      <c r="B7080" s="2">
        <v>1</v>
      </c>
    </row>
    <row r="7081" spans="1:2" x14ac:dyDescent="0.3">
      <c r="A7081" s="9" t="s">
        <v>1998</v>
      </c>
      <c r="B7081" s="2">
        <v>1</v>
      </c>
    </row>
    <row r="7082" spans="1:2" x14ac:dyDescent="0.3">
      <c r="A7082" s="9" t="s">
        <v>2883</v>
      </c>
      <c r="B7082" s="2">
        <v>1</v>
      </c>
    </row>
    <row r="7083" spans="1:2" x14ac:dyDescent="0.3">
      <c r="A7083" s="9" t="s">
        <v>1218</v>
      </c>
      <c r="B7083" s="2">
        <v>1</v>
      </c>
    </row>
    <row r="7084" spans="1:2" x14ac:dyDescent="0.3">
      <c r="A7084" s="9" t="s">
        <v>68</v>
      </c>
      <c r="B7084" s="2">
        <v>1</v>
      </c>
    </row>
    <row r="7085" spans="1:2" x14ac:dyDescent="0.3">
      <c r="A7085" s="9" t="s">
        <v>2311</v>
      </c>
      <c r="B7085" s="2">
        <v>1</v>
      </c>
    </row>
    <row r="7086" spans="1:2" x14ac:dyDescent="0.3">
      <c r="A7086" s="9" t="s">
        <v>196</v>
      </c>
      <c r="B7086" s="2">
        <v>1</v>
      </c>
    </row>
    <row r="7087" spans="1:2" x14ac:dyDescent="0.3">
      <c r="A7087" s="9" t="s">
        <v>2356</v>
      </c>
      <c r="B7087" s="2">
        <v>1</v>
      </c>
    </row>
    <row r="7088" spans="1:2" x14ac:dyDescent="0.3">
      <c r="A7088" s="9" t="s">
        <v>2335</v>
      </c>
      <c r="B7088" s="2">
        <v>1</v>
      </c>
    </row>
    <row r="7089" spans="1:2" x14ac:dyDescent="0.3">
      <c r="A7089" s="9" t="s">
        <v>2783</v>
      </c>
      <c r="B7089" s="2">
        <v>1</v>
      </c>
    </row>
    <row r="7090" spans="1:2" x14ac:dyDescent="0.3">
      <c r="A7090" s="9" t="s">
        <v>2256</v>
      </c>
      <c r="B7090" s="2">
        <v>1</v>
      </c>
    </row>
    <row r="7091" spans="1:2" x14ac:dyDescent="0.3">
      <c r="A7091" s="9" t="s">
        <v>632</v>
      </c>
      <c r="B7091" s="2">
        <v>1</v>
      </c>
    </row>
    <row r="7092" spans="1:2" x14ac:dyDescent="0.3">
      <c r="A7092" s="9" t="s">
        <v>1429</v>
      </c>
      <c r="B7092" s="2">
        <v>1</v>
      </c>
    </row>
    <row r="7093" spans="1:2" x14ac:dyDescent="0.3">
      <c r="A7093" s="9" t="s">
        <v>101</v>
      </c>
      <c r="B7093" s="2">
        <v>1</v>
      </c>
    </row>
    <row r="7094" spans="1:2" x14ac:dyDescent="0.3">
      <c r="A7094" s="9" t="s">
        <v>557</v>
      </c>
      <c r="B7094" s="2">
        <v>1</v>
      </c>
    </row>
    <row r="7095" spans="1:2" x14ac:dyDescent="0.3">
      <c r="A7095" s="9" t="s">
        <v>1775</v>
      </c>
      <c r="B7095" s="2">
        <v>1</v>
      </c>
    </row>
    <row r="7096" spans="1:2" x14ac:dyDescent="0.3">
      <c r="A7096" s="9" t="s">
        <v>774</v>
      </c>
      <c r="B7096" s="2">
        <v>1</v>
      </c>
    </row>
    <row r="7097" spans="1:2" x14ac:dyDescent="0.3">
      <c r="A7097" s="9" t="s">
        <v>2496</v>
      </c>
      <c r="B7097" s="2">
        <v>1</v>
      </c>
    </row>
    <row r="7098" spans="1:2" x14ac:dyDescent="0.3">
      <c r="A7098" s="9" t="s">
        <v>2821</v>
      </c>
      <c r="B7098" s="2">
        <v>1</v>
      </c>
    </row>
    <row r="7099" spans="1:2" x14ac:dyDescent="0.3">
      <c r="A7099" s="9" t="s">
        <v>1925</v>
      </c>
      <c r="B7099" s="2">
        <v>1</v>
      </c>
    </row>
    <row r="7100" spans="1:2" x14ac:dyDescent="0.3">
      <c r="A7100" s="9" t="s">
        <v>530</v>
      </c>
      <c r="B7100" s="2">
        <v>1</v>
      </c>
    </row>
    <row r="7101" spans="1:2" x14ac:dyDescent="0.3">
      <c r="A7101" s="9" t="s">
        <v>1370</v>
      </c>
      <c r="B7101" s="2">
        <v>1</v>
      </c>
    </row>
    <row r="7102" spans="1:2" x14ac:dyDescent="0.3">
      <c r="A7102" s="9" t="s">
        <v>809</v>
      </c>
      <c r="B7102" s="2">
        <v>1</v>
      </c>
    </row>
    <row r="7103" spans="1:2" x14ac:dyDescent="0.3">
      <c r="A7103" s="9" t="s">
        <v>2484</v>
      </c>
      <c r="B7103" s="2">
        <v>1</v>
      </c>
    </row>
    <row r="7104" spans="1:2" x14ac:dyDescent="0.3">
      <c r="A7104" s="9" t="s">
        <v>1602</v>
      </c>
      <c r="B7104" s="2">
        <v>1</v>
      </c>
    </row>
    <row r="7105" spans="1:2" x14ac:dyDescent="0.3">
      <c r="A7105" s="9" t="s">
        <v>2786</v>
      </c>
      <c r="B7105" s="2">
        <v>1</v>
      </c>
    </row>
    <row r="7106" spans="1:2" x14ac:dyDescent="0.3">
      <c r="A7106" s="9" t="s">
        <v>1470</v>
      </c>
      <c r="B7106" s="2">
        <v>1</v>
      </c>
    </row>
    <row r="7107" spans="1:2" x14ac:dyDescent="0.3">
      <c r="A7107" s="9" t="s">
        <v>2364</v>
      </c>
      <c r="B7107" s="2">
        <v>1</v>
      </c>
    </row>
    <row r="7108" spans="1:2" x14ac:dyDescent="0.3">
      <c r="A7108" s="9" t="s">
        <v>2830</v>
      </c>
      <c r="B7108" s="2">
        <v>1</v>
      </c>
    </row>
    <row r="7109" spans="1:2" x14ac:dyDescent="0.3">
      <c r="A7109" s="9" t="s">
        <v>1779</v>
      </c>
      <c r="B7109" s="2">
        <v>1</v>
      </c>
    </row>
    <row r="7110" spans="1:2" x14ac:dyDescent="0.3">
      <c r="A7110" s="9" t="s">
        <v>2500</v>
      </c>
      <c r="B7110" s="2">
        <v>1</v>
      </c>
    </row>
    <row r="7111" spans="1:2" x14ac:dyDescent="0.3">
      <c r="A7111" s="9" t="s">
        <v>1927</v>
      </c>
      <c r="B7111" s="2">
        <v>1</v>
      </c>
    </row>
    <row r="7112" spans="1:2" x14ac:dyDescent="0.3">
      <c r="A7112" s="9" t="s">
        <v>641</v>
      </c>
      <c r="B7112" s="2">
        <v>1</v>
      </c>
    </row>
    <row r="7113" spans="1:2" x14ac:dyDescent="0.3">
      <c r="A7113" s="9" t="s">
        <v>2042</v>
      </c>
      <c r="B7113" s="2">
        <v>1</v>
      </c>
    </row>
    <row r="7114" spans="1:2" x14ac:dyDescent="0.3">
      <c r="A7114" s="9" t="s">
        <v>645</v>
      </c>
      <c r="B7114" s="2">
        <v>1</v>
      </c>
    </row>
    <row r="7115" spans="1:2" x14ac:dyDescent="0.3">
      <c r="A7115" s="9" t="s">
        <v>806</v>
      </c>
      <c r="B7115" s="2">
        <v>1</v>
      </c>
    </row>
    <row r="7116" spans="1:2" x14ac:dyDescent="0.3">
      <c r="A7116" s="9" t="s">
        <v>203</v>
      </c>
      <c r="B7116" s="2">
        <v>1</v>
      </c>
    </row>
    <row r="7117" spans="1:2" x14ac:dyDescent="0.3">
      <c r="A7117" s="9" t="s">
        <v>2788</v>
      </c>
      <c r="B7117" s="2">
        <v>1</v>
      </c>
    </row>
    <row r="7118" spans="1:2" x14ac:dyDescent="0.3">
      <c r="A7118" s="9" t="s">
        <v>1931</v>
      </c>
      <c r="B7118" s="2">
        <v>1</v>
      </c>
    </row>
    <row r="7119" spans="1:2" x14ac:dyDescent="0.3">
      <c r="A7119" s="9" t="s">
        <v>387</v>
      </c>
      <c r="B7119" s="2">
        <v>1</v>
      </c>
    </row>
    <row r="7120" spans="1:2" x14ac:dyDescent="0.3">
      <c r="A7120" s="9" t="s">
        <v>2834</v>
      </c>
      <c r="B7120" s="2">
        <v>1</v>
      </c>
    </row>
    <row r="7121" spans="1:2" x14ac:dyDescent="0.3">
      <c r="A7121" s="9" t="s">
        <v>1305</v>
      </c>
      <c r="B7121" s="2">
        <v>1</v>
      </c>
    </row>
    <row r="7122" spans="1:2" x14ac:dyDescent="0.3">
      <c r="A7122" s="9" t="s">
        <v>199</v>
      </c>
      <c r="B7122" s="2">
        <v>1</v>
      </c>
    </row>
    <row r="7123" spans="1:2" x14ac:dyDescent="0.3">
      <c r="A7123" s="9" t="s">
        <v>2790</v>
      </c>
      <c r="B7123" s="2">
        <v>1</v>
      </c>
    </row>
    <row r="7124" spans="1:2" x14ac:dyDescent="0.3">
      <c r="A7124" s="9" t="s">
        <v>1188</v>
      </c>
      <c r="B7124" s="2">
        <v>1</v>
      </c>
    </row>
    <row r="7125" spans="1:2" x14ac:dyDescent="0.3">
      <c r="A7125" s="9" t="s">
        <v>1550</v>
      </c>
      <c r="B7125" s="2">
        <v>1</v>
      </c>
    </row>
    <row r="7126" spans="1:2" x14ac:dyDescent="0.3">
      <c r="A7126" s="9" t="s">
        <v>1224</v>
      </c>
      <c r="B7126" s="2">
        <v>1</v>
      </c>
    </row>
    <row r="7127" spans="1:2" x14ac:dyDescent="0.3">
      <c r="A7127" s="9" t="s">
        <v>468</v>
      </c>
      <c r="B7127" s="2">
        <v>1</v>
      </c>
    </row>
    <row r="7128" spans="1:2" x14ac:dyDescent="0.3">
      <c r="A7128" s="9" t="s">
        <v>2119</v>
      </c>
      <c r="B7128" s="2">
        <v>1</v>
      </c>
    </row>
    <row r="7129" spans="1:2" x14ac:dyDescent="0.3">
      <c r="A7129" s="9" t="s">
        <v>551</v>
      </c>
      <c r="B7129" s="2">
        <v>1</v>
      </c>
    </row>
    <row r="7130" spans="1:2" x14ac:dyDescent="0.3">
      <c r="A7130" s="9" t="s">
        <v>1327</v>
      </c>
      <c r="B7130" s="2">
        <v>1</v>
      </c>
    </row>
    <row r="7131" spans="1:2" x14ac:dyDescent="0.3">
      <c r="A7131" s="9" t="s">
        <v>604</v>
      </c>
      <c r="B7131" s="2">
        <v>1</v>
      </c>
    </row>
    <row r="7132" spans="1:2" x14ac:dyDescent="0.3">
      <c r="A7132" s="9" t="s">
        <v>778</v>
      </c>
      <c r="B7132" s="2">
        <v>1</v>
      </c>
    </row>
    <row r="7133" spans="1:2" x14ac:dyDescent="0.3">
      <c r="A7133" s="9" t="s">
        <v>2792</v>
      </c>
      <c r="B7133" s="2">
        <v>1</v>
      </c>
    </row>
    <row r="7134" spans="1:2" x14ac:dyDescent="0.3">
      <c r="A7134" s="9" t="s">
        <v>1554</v>
      </c>
      <c r="B7134" s="2">
        <v>1</v>
      </c>
    </row>
    <row r="7135" spans="1:2" x14ac:dyDescent="0.3">
      <c r="A7135" s="9" t="s">
        <v>2164</v>
      </c>
      <c r="B7135" s="2">
        <v>1</v>
      </c>
    </row>
    <row r="7136" spans="1:2" x14ac:dyDescent="0.3">
      <c r="A7136" s="9" t="s">
        <v>1426</v>
      </c>
      <c r="B7136" s="2">
        <v>1</v>
      </c>
    </row>
    <row r="7137" spans="1:2" x14ac:dyDescent="0.3">
      <c r="A7137" s="9" t="s">
        <v>1658</v>
      </c>
      <c r="B7137" s="2">
        <v>1</v>
      </c>
    </row>
    <row r="7138" spans="1:2" x14ac:dyDescent="0.3">
      <c r="A7138" s="9" t="s">
        <v>2844</v>
      </c>
      <c r="B7138" s="2">
        <v>1</v>
      </c>
    </row>
    <row r="7139" spans="1:2" x14ac:dyDescent="0.3">
      <c r="A7139" s="9" t="s">
        <v>2795</v>
      </c>
      <c r="B7139" s="2">
        <v>1</v>
      </c>
    </row>
    <row r="7140" spans="1:2" x14ac:dyDescent="0.3">
      <c r="A7140" s="9" t="s">
        <v>2847</v>
      </c>
      <c r="B7140" s="2">
        <v>1</v>
      </c>
    </row>
    <row r="7141" spans="1:2" x14ac:dyDescent="0.3">
      <c r="A7141" s="9" t="s">
        <v>1308</v>
      </c>
      <c r="B7141" s="2">
        <v>1</v>
      </c>
    </row>
    <row r="7142" spans="1:2" x14ac:dyDescent="0.3">
      <c r="A7142" s="9" t="s">
        <v>1330</v>
      </c>
      <c r="B7142" s="2">
        <v>1</v>
      </c>
    </row>
    <row r="7143" spans="1:2" x14ac:dyDescent="0.3">
      <c r="A7143" s="9" t="s">
        <v>1782</v>
      </c>
      <c r="B7143" s="2">
        <v>1</v>
      </c>
    </row>
    <row r="7144" spans="1:2" x14ac:dyDescent="0.3">
      <c r="A7144" s="9" t="s">
        <v>2850</v>
      </c>
      <c r="B7144" s="2">
        <v>1</v>
      </c>
    </row>
    <row r="7145" spans="1:2" x14ac:dyDescent="0.3">
      <c r="A7145" s="9" t="s">
        <v>1584</v>
      </c>
      <c r="B7145" s="2">
        <v>1</v>
      </c>
    </row>
    <row r="7146" spans="1:2" x14ac:dyDescent="0.3">
      <c r="A7146" s="9" t="s">
        <v>2448</v>
      </c>
      <c r="B7146" s="2">
        <v>1</v>
      </c>
    </row>
    <row r="7147" spans="1:2" x14ac:dyDescent="0.3">
      <c r="A7147" s="9" t="s">
        <v>2798</v>
      </c>
      <c r="B7147" s="2">
        <v>1</v>
      </c>
    </row>
    <row r="7148" spans="1:2" x14ac:dyDescent="0.3">
      <c r="A7148" s="9" t="s">
        <v>2853</v>
      </c>
      <c r="B7148" s="2">
        <v>1</v>
      </c>
    </row>
    <row r="7149" spans="1:2" x14ac:dyDescent="0.3">
      <c r="A7149" s="9" t="s">
        <v>1660</v>
      </c>
      <c r="B7149" s="2">
        <v>1</v>
      </c>
    </row>
    <row r="7150" spans="1:2" x14ac:dyDescent="0.3">
      <c r="A7150" s="9" t="s">
        <v>560</v>
      </c>
      <c r="B7150" s="2">
        <v>1</v>
      </c>
    </row>
    <row r="7151" spans="1:2" x14ac:dyDescent="0.3">
      <c r="A7151" s="9" t="s">
        <v>2313</v>
      </c>
      <c r="B7151" s="2">
        <v>1</v>
      </c>
    </row>
    <row r="7152" spans="1:2" x14ac:dyDescent="0.3">
      <c r="A7152" s="9" t="s">
        <v>1802</v>
      </c>
      <c r="B7152" s="2">
        <v>1</v>
      </c>
    </row>
    <row r="7153" spans="1:2" x14ac:dyDescent="0.3">
      <c r="A7153" s="9" t="s">
        <v>1784</v>
      </c>
      <c r="B7153" s="2">
        <v>1</v>
      </c>
    </row>
    <row r="7154" spans="1:2" x14ac:dyDescent="0.3">
      <c r="A7154" s="9" t="s">
        <v>2858</v>
      </c>
      <c r="B7154" s="2">
        <v>1</v>
      </c>
    </row>
    <row r="7155" spans="1:2" x14ac:dyDescent="0.3">
      <c r="A7155" s="9" t="s">
        <v>2252</v>
      </c>
      <c r="B7155" s="2">
        <v>1</v>
      </c>
    </row>
    <row r="7156" spans="1:2" x14ac:dyDescent="0.3">
      <c r="A7156" s="9" t="s">
        <v>2860</v>
      </c>
      <c r="B7156" s="2">
        <v>1</v>
      </c>
    </row>
    <row r="7157" spans="1:2" x14ac:dyDescent="0.3">
      <c r="A7157" s="9" t="s">
        <v>258</v>
      </c>
      <c r="B7157" s="2">
        <v>1</v>
      </c>
    </row>
    <row r="7158" spans="1:2" x14ac:dyDescent="0.3">
      <c r="A7158" s="9" t="s">
        <v>920</v>
      </c>
      <c r="B7158" s="2">
        <v>1</v>
      </c>
    </row>
    <row r="7159" spans="1:2" x14ac:dyDescent="0.3">
      <c r="A7159" s="9" t="s">
        <v>311</v>
      </c>
      <c r="B7159" s="2">
        <v>1</v>
      </c>
    </row>
    <row r="7160" spans="1:2" x14ac:dyDescent="0.3">
      <c r="A7160" s="9" t="s">
        <v>781</v>
      </c>
      <c r="B7160" s="2">
        <v>1</v>
      </c>
    </row>
    <row r="7161" spans="1:2" x14ac:dyDescent="0.3">
      <c r="A7161" s="9" t="s">
        <v>2800</v>
      </c>
      <c r="B7161" s="2">
        <v>1</v>
      </c>
    </row>
    <row r="7162" spans="1:2" x14ac:dyDescent="0.3">
      <c r="A7162" s="9" t="s">
        <v>1190</v>
      </c>
      <c r="B7162" s="2">
        <v>1</v>
      </c>
    </row>
    <row r="7163" spans="1:2" x14ac:dyDescent="0.3">
      <c r="A7163" s="9" t="s">
        <v>1788</v>
      </c>
      <c r="B7163" s="2">
        <v>1</v>
      </c>
    </row>
    <row r="7164" spans="1:2" x14ac:dyDescent="0.3">
      <c r="A7164" s="9" t="s">
        <v>399</v>
      </c>
      <c r="B7164" s="2">
        <v>1</v>
      </c>
    </row>
    <row r="7165" spans="1:2" x14ac:dyDescent="0.3">
      <c r="A7165" s="9" t="s">
        <v>2147</v>
      </c>
      <c r="B7165" s="2">
        <v>1</v>
      </c>
    </row>
    <row r="7166" spans="1:2" x14ac:dyDescent="0.3">
      <c r="A7166" s="9" t="s">
        <v>1805</v>
      </c>
      <c r="B7166" s="2">
        <v>1</v>
      </c>
    </row>
    <row r="7167" spans="1:2" x14ac:dyDescent="0.3">
      <c r="A7167" s="9" t="s">
        <v>1790</v>
      </c>
      <c r="B7167" s="2">
        <v>1</v>
      </c>
    </row>
    <row r="7168" spans="1:2" x14ac:dyDescent="0.3">
      <c r="A7168" s="9" t="s">
        <v>2866</v>
      </c>
      <c r="B7168" s="2">
        <v>1</v>
      </c>
    </row>
    <row r="7169" spans="1:2" x14ac:dyDescent="0.3">
      <c r="A7169" s="9" t="s">
        <v>277</v>
      </c>
      <c r="B7169" s="2">
        <v>1</v>
      </c>
    </row>
    <row r="7170" spans="1:2" x14ac:dyDescent="0.3">
      <c r="A7170" s="9" t="s">
        <v>1515</v>
      </c>
      <c r="B7170" s="2">
        <v>1</v>
      </c>
    </row>
    <row r="7171" spans="1:2" x14ac:dyDescent="0.3">
      <c r="A7171" s="9" t="s">
        <v>2803</v>
      </c>
      <c r="B7171" s="2">
        <v>1</v>
      </c>
    </row>
    <row r="7172" spans="1:2" x14ac:dyDescent="0.3">
      <c r="A7172" s="9" t="s">
        <v>1193</v>
      </c>
      <c r="B7172" s="2">
        <v>1</v>
      </c>
    </row>
    <row r="7173" spans="1:2" x14ac:dyDescent="0.3">
      <c r="A7173" s="9" t="s">
        <v>2805</v>
      </c>
      <c r="B7173" s="2">
        <v>1</v>
      </c>
    </row>
    <row r="7174" spans="1:2" x14ac:dyDescent="0.3">
      <c r="A7174" s="9" t="s">
        <v>2329</v>
      </c>
      <c r="B7174" s="2">
        <v>1</v>
      </c>
    </row>
    <row r="7175" spans="1:2" x14ac:dyDescent="0.3">
      <c r="A7175" s="9" t="s">
        <v>2807</v>
      </c>
      <c r="B7175" s="2">
        <v>1</v>
      </c>
    </row>
    <row r="7176" spans="1:2" x14ac:dyDescent="0.3">
      <c r="A7176" s="9" t="s">
        <v>564</v>
      </c>
      <c r="B7176" s="2">
        <v>1</v>
      </c>
    </row>
    <row r="7177" spans="1:2" x14ac:dyDescent="0.3">
      <c r="A7177" s="9" t="s">
        <v>2262</v>
      </c>
      <c r="B7177" s="2">
        <v>1</v>
      </c>
    </row>
    <row r="7178" spans="1:2" x14ac:dyDescent="0.3">
      <c r="A7178" s="9" t="s">
        <v>2869</v>
      </c>
      <c r="B7178" s="2">
        <v>1</v>
      </c>
    </row>
    <row r="7179" spans="1:2" x14ac:dyDescent="0.3">
      <c r="A7179" s="9" t="s">
        <v>771</v>
      </c>
      <c r="B7179" s="2">
        <v>1</v>
      </c>
    </row>
    <row r="7180" spans="1:2" x14ac:dyDescent="0.3">
      <c r="A7180" s="9" t="s">
        <v>2872</v>
      </c>
      <c r="B7180" s="2">
        <v>1</v>
      </c>
    </row>
    <row r="7181" spans="1:2" x14ac:dyDescent="0.3">
      <c r="A7181" s="9" t="s">
        <v>1312</v>
      </c>
      <c r="B7181" s="2">
        <v>1</v>
      </c>
    </row>
    <row r="7182" spans="1:2" x14ac:dyDescent="0.3">
      <c r="A7182" s="9" t="s">
        <v>1808</v>
      </c>
      <c r="B7182" s="2">
        <v>1</v>
      </c>
    </row>
    <row r="7183" spans="1:2" x14ac:dyDescent="0.3">
      <c r="A7183" s="9" t="s">
        <v>2442</v>
      </c>
      <c r="B7183" s="2">
        <v>1</v>
      </c>
    </row>
    <row r="7184" spans="1:2" x14ac:dyDescent="0.3">
      <c r="A7184" s="9" t="s">
        <v>586</v>
      </c>
      <c r="B7184" s="2">
        <v>1</v>
      </c>
    </row>
    <row r="7185" spans="1:2" x14ac:dyDescent="0.3">
      <c r="A7185" s="9" t="s">
        <v>950</v>
      </c>
      <c r="B7185" s="2">
        <v>1</v>
      </c>
    </row>
    <row r="7186" spans="1:2" x14ac:dyDescent="0.3">
      <c r="A7186" s="9" t="s">
        <v>300</v>
      </c>
      <c r="B7186" s="2">
        <v>1</v>
      </c>
    </row>
    <row r="7187" spans="1:2" x14ac:dyDescent="0.3">
      <c r="A7187" s="9" t="s">
        <v>264</v>
      </c>
      <c r="B7187" s="2">
        <v>1</v>
      </c>
    </row>
    <row r="7188" spans="1:2" x14ac:dyDescent="0.3">
      <c r="A7188" s="9" t="s">
        <v>514</v>
      </c>
      <c r="B7188" s="2">
        <v>1</v>
      </c>
    </row>
    <row r="7189" spans="1:2" x14ac:dyDescent="0.3">
      <c r="A7189" s="9" t="s">
        <v>1222</v>
      </c>
      <c r="B7189" s="2">
        <v>1</v>
      </c>
    </row>
    <row r="7190" spans="1:2" x14ac:dyDescent="0.3">
      <c r="A7190" s="9" t="s">
        <v>2876</v>
      </c>
      <c r="B7190" s="2">
        <v>1</v>
      </c>
    </row>
    <row r="7191" spans="1:2" x14ac:dyDescent="0.3">
      <c r="A7191" s="9" t="s">
        <v>2809</v>
      </c>
      <c r="B7191" s="2">
        <v>1</v>
      </c>
    </row>
    <row r="7192" spans="1:2" x14ac:dyDescent="0.3">
      <c r="A7192" s="9" t="s">
        <v>2124</v>
      </c>
      <c r="B7192" s="2">
        <v>1</v>
      </c>
    </row>
    <row r="7193" spans="1:2" x14ac:dyDescent="0.3">
      <c r="A7193" s="9" t="s">
        <v>2811</v>
      </c>
      <c r="B7193" s="2">
        <v>1</v>
      </c>
    </row>
    <row r="7194" spans="1:2" x14ac:dyDescent="0.3">
      <c r="A7194" s="9" t="s">
        <v>635</v>
      </c>
      <c r="B7194" s="2">
        <v>1</v>
      </c>
    </row>
    <row r="7195" spans="1:2" x14ac:dyDescent="0.3">
      <c r="A7195" s="9" t="s">
        <v>2813</v>
      </c>
      <c r="B7195" s="2">
        <v>1</v>
      </c>
    </row>
    <row r="7196" spans="1:2" x14ac:dyDescent="0.3">
      <c r="A7196" s="9" t="s">
        <v>2878</v>
      </c>
      <c r="B7196" s="2">
        <v>1</v>
      </c>
    </row>
    <row r="7197" spans="1:2" x14ac:dyDescent="0.3">
      <c r="A7197" s="9" t="s">
        <v>671</v>
      </c>
      <c r="B7197" s="2">
        <v>1</v>
      </c>
    </row>
    <row r="7198" spans="1:2" x14ac:dyDescent="0.3">
      <c r="A7198" s="9" t="s">
        <v>1811</v>
      </c>
      <c r="B7198" s="2">
        <v>1</v>
      </c>
    </row>
    <row r="7199" spans="1:2" x14ac:dyDescent="0.3">
      <c r="A7199" s="9" t="s">
        <v>143</v>
      </c>
      <c r="B7199" s="2">
        <v>1</v>
      </c>
    </row>
    <row r="7200" spans="1:2" x14ac:dyDescent="0.3">
      <c r="A7200" s="9" t="s">
        <v>2881</v>
      </c>
      <c r="B7200" s="2">
        <v>1</v>
      </c>
    </row>
    <row r="7201" spans="1:2" x14ac:dyDescent="0.3">
      <c r="A7201" s="9" t="s">
        <v>1315</v>
      </c>
      <c r="B7201" s="2">
        <v>1</v>
      </c>
    </row>
    <row r="7202" spans="1:2" x14ac:dyDescent="0.3">
      <c r="A7202" s="9" t="s">
        <v>657</v>
      </c>
      <c r="B7202" s="2">
        <v>1</v>
      </c>
    </row>
    <row r="7203" spans="1:2" x14ac:dyDescent="0.3">
      <c r="A7203" s="9" t="s">
        <v>226</v>
      </c>
      <c r="B7203" s="2">
        <v>1</v>
      </c>
    </row>
    <row r="7204" spans="1:2" x14ac:dyDescent="0.3">
      <c r="A7204" s="9" t="s">
        <v>413</v>
      </c>
      <c r="B7204" s="2">
        <v>1</v>
      </c>
    </row>
    <row r="7205" spans="1:2" x14ac:dyDescent="0.3">
      <c r="A7205" s="9" t="s">
        <v>1586</v>
      </c>
      <c r="B7205" s="2">
        <v>1</v>
      </c>
    </row>
    <row r="7206" spans="1:2" x14ac:dyDescent="0.3">
      <c r="A7206" s="9" t="s">
        <v>1517</v>
      </c>
      <c r="B7206" s="2">
        <v>1</v>
      </c>
    </row>
    <row r="7207" spans="1:2" x14ac:dyDescent="0.3">
      <c r="A7207" s="9" t="s">
        <v>2816</v>
      </c>
      <c r="B7207" s="2">
        <v>1</v>
      </c>
    </row>
    <row r="7208" spans="1:2" x14ac:dyDescent="0.3">
      <c r="A7208" s="9" t="s">
        <v>1621</v>
      </c>
      <c r="B7208" s="2">
        <v>1</v>
      </c>
    </row>
    <row r="7209" spans="1:2" x14ac:dyDescent="0.3">
      <c r="A7209" s="9" t="s">
        <v>248</v>
      </c>
      <c r="B7209" s="2">
        <v>1</v>
      </c>
    </row>
    <row r="7210" spans="1:2" x14ac:dyDescent="0.3">
      <c r="A7210" s="9" t="s">
        <v>2886</v>
      </c>
      <c r="B7210" s="2">
        <v>1</v>
      </c>
    </row>
    <row r="7211" spans="1:2" x14ac:dyDescent="0.3">
      <c r="A7211" s="9" t="s">
        <v>1042</v>
      </c>
      <c r="B7211" s="2">
        <v>1</v>
      </c>
    </row>
    <row r="7212" spans="1:2" x14ac:dyDescent="0.3">
      <c r="A7212" s="9" t="s">
        <v>2451</v>
      </c>
      <c r="B7212" s="2">
        <v>1</v>
      </c>
    </row>
    <row r="7213" spans="1:2" x14ac:dyDescent="0.3">
      <c r="A7213" s="9" t="s">
        <v>2468</v>
      </c>
      <c r="B7213" s="2">
        <v>1</v>
      </c>
    </row>
    <row r="7214" spans="1:2" x14ac:dyDescent="0.3">
      <c r="A7214" s="9" t="s">
        <v>328</v>
      </c>
      <c r="B7214" s="2">
        <v>1</v>
      </c>
    </row>
    <row r="7215" spans="1:2" x14ac:dyDescent="0.3">
      <c r="A7215" s="9" t="s">
        <v>954</v>
      </c>
      <c r="B7215" s="2">
        <v>1</v>
      </c>
    </row>
    <row r="7216" spans="1:2" x14ac:dyDescent="0.3">
      <c r="A7216" s="9" t="s">
        <v>360</v>
      </c>
      <c r="B7216" s="2">
        <v>1</v>
      </c>
    </row>
    <row r="7217" spans="1:2" x14ac:dyDescent="0.3">
      <c r="A7217" s="9" t="s">
        <v>824</v>
      </c>
      <c r="B7217" s="2">
        <v>1</v>
      </c>
    </row>
    <row r="7218" spans="1:2" x14ac:dyDescent="0.3">
      <c r="A7218" s="9" t="s">
        <v>1671</v>
      </c>
      <c r="B7218" s="2">
        <v>1</v>
      </c>
    </row>
    <row r="7219" spans="1:2" x14ac:dyDescent="0.3">
      <c r="A7219" s="9" t="s">
        <v>1793</v>
      </c>
      <c r="B7219" s="2">
        <v>1</v>
      </c>
    </row>
    <row r="7220" spans="1:2" x14ac:dyDescent="0.3">
      <c r="A7220" s="9" t="s">
        <v>2890</v>
      </c>
      <c r="B7220" s="2">
        <v>1</v>
      </c>
    </row>
    <row r="7221" spans="1:2" x14ac:dyDescent="0.3">
      <c r="A7221" s="9" t="s">
        <v>2315</v>
      </c>
      <c r="B7221" s="2">
        <v>1</v>
      </c>
    </row>
    <row r="7222" spans="1:2" x14ac:dyDescent="0.3">
      <c r="A7222" s="9" t="s">
        <v>465</v>
      </c>
      <c r="B7222" s="2">
        <v>1</v>
      </c>
    </row>
    <row r="7223" spans="1:2" x14ac:dyDescent="0.3">
      <c r="A7223" s="9" t="s">
        <v>1541</v>
      </c>
      <c r="B7223" s="2">
        <v>1</v>
      </c>
    </row>
    <row r="7224" spans="1:2" x14ac:dyDescent="0.3">
      <c r="A7224" s="9" t="s">
        <v>785</v>
      </c>
      <c r="B7224" s="2">
        <v>1</v>
      </c>
    </row>
    <row r="7225" spans="1:2" x14ac:dyDescent="0.3">
      <c r="A7225" s="9" t="s">
        <v>554</v>
      </c>
      <c r="B7225" s="2">
        <v>1</v>
      </c>
    </row>
    <row r="7226" spans="1:2" x14ac:dyDescent="0.3">
      <c r="A7226" s="9" t="s">
        <v>2127</v>
      </c>
      <c r="B7226" s="2">
        <v>1</v>
      </c>
    </row>
    <row r="7227" spans="1:2" x14ac:dyDescent="0.3">
      <c r="A7227" s="9" t="s">
        <v>2318</v>
      </c>
      <c r="B7227" s="2">
        <v>1</v>
      </c>
    </row>
    <row r="7228" spans="1:2" x14ac:dyDescent="0.3">
      <c r="A7228" s="9" t="s">
        <v>2439</v>
      </c>
      <c r="B7228" s="2">
        <v>1</v>
      </c>
    </row>
    <row r="7229" spans="1:2" x14ac:dyDescent="0.3">
      <c r="A7229" s="9" t="s">
        <v>326</v>
      </c>
      <c r="B7229" s="2">
        <v>1</v>
      </c>
    </row>
    <row r="7230" spans="1:2" x14ac:dyDescent="0.3">
      <c r="A7230" s="9" t="s">
        <v>2018</v>
      </c>
      <c r="B7230" s="2">
        <v>1</v>
      </c>
    </row>
    <row r="7231" spans="1:2" x14ac:dyDescent="0.3">
      <c r="A7231" s="9" t="s">
        <v>2246</v>
      </c>
      <c r="B7231" s="2">
        <v>1</v>
      </c>
    </row>
    <row r="7232" spans="1:2" x14ac:dyDescent="0.3">
      <c r="A7232" s="9" t="s">
        <v>1419</v>
      </c>
      <c r="B7232" s="2">
        <v>1</v>
      </c>
    </row>
    <row r="7233" spans="1:2" x14ac:dyDescent="0.3">
      <c r="A7233" s="9" t="s">
        <v>1877</v>
      </c>
      <c r="B7233" s="2">
        <v>1</v>
      </c>
    </row>
    <row r="7234" spans="1:2" x14ac:dyDescent="0.3">
      <c r="A7234" s="9" t="s">
        <v>2037</v>
      </c>
      <c r="B7234" s="2">
        <v>1</v>
      </c>
    </row>
    <row r="7235" spans="1:2" x14ac:dyDescent="0.3">
      <c r="A7235" s="9" t="s">
        <v>390</v>
      </c>
      <c r="B7235" s="2">
        <v>1</v>
      </c>
    </row>
    <row r="7236" spans="1:2" x14ac:dyDescent="0.3">
      <c r="A7236" s="9" t="s">
        <v>2691</v>
      </c>
      <c r="B7236" s="2">
        <v>1</v>
      </c>
    </row>
    <row r="7237" spans="1:2" x14ac:dyDescent="0.3">
      <c r="A7237" s="9" t="s">
        <v>2194</v>
      </c>
      <c r="B7237" s="2">
        <v>1</v>
      </c>
    </row>
    <row r="7238" spans="1:2" x14ac:dyDescent="0.3">
      <c r="A7238" s="9" t="s">
        <v>582</v>
      </c>
      <c r="B7238" s="2">
        <v>1</v>
      </c>
    </row>
    <row r="7239" spans="1:2" x14ac:dyDescent="0.3">
      <c r="A7239" s="9" t="s">
        <v>1500</v>
      </c>
      <c r="B7239" s="2">
        <v>1</v>
      </c>
    </row>
    <row r="7240" spans="1:2" x14ac:dyDescent="0.3">
      <c r="A7240" s="9" t="s">
        <v>274</v>
      </c>
      <c r="B7240" s="2">
        <v>1</v>
      </c>
    </row>
    <row r="7241" spans="1:2" x14ac:dyDescent="0.3">
      <c r="A7241" s="9" t="s">
        <v>2622</v>
      </c>
      <c r="B7241" s="2">
        <v>1</v>
      </c>
    </row>
    <row r="7242" spans="1:2" x14ac:dyDescent="0.3">
      <c r="A7242" s="9" t="s">
        <v>2736</v>
      </c>
      <c r="B7242" s="2">
        <v>1</v>
      </c>
    </row>
    <row r="7243" spans="1:2" x14ac:dyDescent="0.3">
      <c r="A7243" s="9" t="s">
        <v>976</v>
      </c>
      <c r="B7243" s="2">
        <v>1</v>
      </c>
    </row>
    <row r="7244" spans="1:2" x14ac:dyDescent="0.3">
      <c r="A7244" s="9" t="s">
        <v>2065</v>
      </c>
      <c r="B7244" s="2">
        <v>1</v>
      </c>
    </row>
    <row r="7245" spans="1:2" x14ac:dyDescent="0.3">
      <c r="A7245" s="9" t="s">
        <v>271</v>
      </c>
      <c r="B7245" s="2">
        <v>1</v>
      </c>
    </row>
    <row r="7246" spans="1:2" x14ac:dyDescent="0.3">
      <c r="A7246" s="9" t="s">
        <v>1463</v>
      </c>
      <c r="B7246" s="2">
        <v>1</v>
      </c>
    </row>
    <row r="7247" spans="1:2" x14ac:dyDescent="0.3">
      <c r="A7247" s="9" t="s">
        <v>1728</v>
      </c>
      <c r="B7247" s="2">
        <v>1</v>
      </c>
    </row>
    <row r="7248" spans="1:2" x14ac:dyDescent="0.3">
      <c r="A7248" s="9" t="s">
        <v>452</v>
      </c>
      <c r="B7248" s="2">
        <v>1</v>
      </c>
    </row>
    <row r="7249" spans="1:2" x14ac:dyDescent="0.3">
      <c r="A7249" s="9" t="s">
        <v>2624</v>
      </c>
      <c r="B7249" s="2">
        <v>1</v>
      </c>
    </row>
    <row r="7250" spans="1:2" x14ac:dyDescent="0.3">
      <c r="A7250" s="9" t="s">
        <v>1179</v>
      </c>
      <c r="B7250" s="2">
        <v>1</v>
      </c>
    </row>
    <row r="7251" spans="1:2" x14ac:dyDescent="0.3">
      <c r="A7251" s="9" t="s">
        <v>1021</v>
      </c>
      <c r="B7251" s="2">
        <v>1</v>
      </c>
    </row>
    <row r="7252" spans="1:2" x14ac:dyDescent="0.3">
      <c r="A7252" s="9" t="s">
        <v>1003</v>
      </c>
      <c r="B7252" s="2">
        <v>1</v>
      </c>
    </row>
    <row r="7253" spans="1:2" x14ac:dyDescent="0.3">
      <c r="A7253" s="9" t="s">
        <v>1731</v>
      </c>
      <c r="B7253" s="2">
        <v>1</v>
      </c>
    </row>
    <row r="7254" spans="1:2" x14ac:dyDescent="0.3">
      <c r="A7254" s="9" t="s">
        <v>1903</v>
      </c>
      <c r="B7254" s="2">
        <v>1</v>
      </c>
    </row>
    <row r="7255" spans="1:2" x14ac:dyDescent="0.3">
      <c r="A7255" s="9" t="s">
        <v>2032</v>
      </c>
      <c r="B7255" s="2">
        <v>1</v>
      </c>
    </row>
    <row r="7256" spans="1:2" x14ac:dyDescent="0.3">
      <c r="A7256" s="9" t="s">
        <v>2039</v>
      </c>
      <c r="B7256" s="2">
        <v>1</v>
      </c>
    </row>
    <row r="7257" spans="1:2" x14ac:dyDescent="0.3">
      <c r="A7257" s="9" t="s">
        <v>237</v>
      </c>
      <c r="B7257" s="2">
        <v>1</v>
      </c>
    </row>
    <row r="7258" spans="1:2" x14ac:dyDescent="0.3">
      <c r="A7258" s="9" t="s">
        <v>2210</v>
      </c>
      <c r="B7258" s="2">
        <v>1</v>
      </c>
    </row>
    <row r="7259" spans="1:2" x14ac:dyDescent="0.3">
      <c r="A7259" s="9" t="s">
        <v>2627</v>
      </c>
      <c r="B7259" s="2">
        <v>1</v>
      </c>
    </row>
    <row r="7260" spans="1:2" x14ac:dyDescent="0.3">
      <c r="A7260" s="9" t="s">
        <v>2747</v>
      </c>
      <c r="B7260" s="2">
        <v>1</v>
      </c>
    </row>
    <row r="7261" spans="1:2" x14ac:dyDescent="0.3">
      <c r="A7261" s="9" t="s">
        <v>690</v>
      </c>
      <c r="B7261" s="2">
        <v>1</v>
      </c>
    </row>
    <row r="7262" spans="1:2" x14ac:dyDescent="0.3">
      <c r="A7262" s="9" t="s">
        <v>2689</v>
      </c>
      <c r="B7262" s="2">
        <v>1</v>
      </c>
    </row>
    <row r="7263" spans="1:2" x14ac:dyDescent="0.3">
      <c r="A7263" s="9" t="s">
        <v>2629</v>
      </c>
      <c r="B7263" s="2">
        <v>1</v>
      </c>
    </row>
    <row r="7264" spans="1:2" x14ac:dyDescent="0.3">
      <c r="A7264" s="9" t="s">
        <v>1996</v>
      </c>
      <c r="B7264" s="2">
        <v>1</v>
      </c>
    </row>
    <row r="7265" spans="1:2" x14ac:dyDescent="0.3">
      <c r="A7265" s="9" t="s">
        <v>2014</v>
      </c>
      <c r="B7265" s="2">
        <v>1</v>
      </c>
    </row>
    <row r="7266" spans="1:2" x14ac:dyDescent="0.3">
      <c r="A7266" s="9" t="s">
        <v>1743</v>
      </c>
      <c r="B7266" s="2">
        <v>1</v>
      </c>
    </row>
    <row r="7267" spans="1:2" x14ac:dyDescent="0.3">
      <c r="A7267" s="9" t="s">
        <v>367</v>
      </c>
      <c r="B7267" s="2">
        <v>1</v>
      </c>
    </row>
    <row r="7268" spans="1:2" x14ac:dyDescent="0.3">
      <c r="A7268" s="9" t="s">
        <v>602</v>
      </c>
      <c r="B7268" s="2">
        <v>1</v>
      </c>
    </row>
    <row r="7269" spans="1:2" x14ac:dyDescent="0.3">
      <c r="A7269" s="9" t="s">
        <v>2004</v>
      </c>
      <c r="B7269" s="2">
        <v>1</v>
      </c>
    </row>
    <row r="7270" spans="1:2" x14ac:dyDescent="0.3">
      <c r="A7270" s="9" t="s">
        <v>1746</v>
      </c>
      <c r="B7270" s="2">
        <v>1</v>
      </c>
    </row>
    <row r="7271" spans="1:2" x14ac:dyDescent="0.3">
      <c r="A7271" s="9" t="s">
        <v>2631</v>
      </c>
      <c r="B7271" s="2">
        <v>1</v>
      </c>
    </row>
    <row r="7272" spans="1:2" x14ac:dyDescent="0.3">
      <c r="A7272" s="9" t="s">
        <v>2709</v>
      </c>
      <c r="B7272" s="2">
        <v>1</v>
      </c>
    </row>
    <row r="7273" spans="1:2" x14ac:dyDescent="0.3">
      <c r="A7273" s="9" t="s">
        <v>2001</v>
      </c>
      <c r="B7273" s="2">
        <v>1</v>
      </c>
    </row>
    <row r="7274" spans="1:2" x14ac:dyDescent="0.3">
      <c r="A7274" s="9" t="s">
        <v>1291</v>
      </c>
      <c r="B7274" s="2">
        <v>1</v>
      </c>
    </row>
    <row r="7275" spans="1:2" x14ac:dyDescent="0.3">
      <c r="A7275" s="9" t="s">
        <v>2634</v>
      </c>
      <c r="B7275" s="2">
        <v>1</v>
      </c>
    </row>
    <row r="7276" spans="1:2" x14ac:dyDescent="0.3">
      <c r="A7276" s="9" t="s">
        <v>2717</v>
      </c>
      <c r="B7276" s="2">
        <v>1</v>
      </c>
    </row>
    <row r="7277" spans="1:2" x14ac:dyDescent="0.3">
      <c r="A7277" s="9" t="s">
        <v>1168</v>
      </c>
      <c r="B7277" s="2">
        <v>1</v>
      </c>
    </row>
    <row r="7278" spans="1:2" x14ac:dyDescent="0.3">
      <c r="A7278" s="9" t="s">
        <v>55</v>
      </c>
      <c r="B7278" s="2">
        <v>1</v>
      </c>
    </row>
    <row r="7279" spans="1:2" x14ac:dyDescent="0.3">
      <c r="A7279" s="9" t="s">
        <v>1638</v>
      </c>
      <c r="B7279" s="2">
        <v>1</v>
      </c>
    </row>
    <row r="7280" spans="1:2" x14ac:dyDescent="0.3">
      <c r="A7280" s="9" t="s">
        <v>2204</v>
      </c>
      <c r="B7280" s="2">
        <v>1</v>
      </c>
    </row>
    <row r="7281" spans="1:2" x14ac:dyDescent="0.3">
      <c r="A7281" s="9" t="s">
        <v>1880</v>
      </c>
      <c r="B7281" s="2">
        <v>1</v>
      </c>
    </row>
    <row r="7282" spans="1:2" x14ac:dyDescent="0.3">
      <c r="A7282" s="9" t="s">
        <v>1905</v>
      </c>
      <c r="B7282" s="2">
        <v>1</v>
      </c>
    </row>
    <row r="7283" spans="1:2" x14ac:dyDescent="0.3">
      <c r="A7283" s="9" t="s">
        <v>1282</v>
      </c>
      <c r="B7283" s="2">
        <v>1</v>
      </c>
    </row>
    <row r="7284" spans="1:2" x14ac:dyDescent="0.3">
      <c r="A7284" s="9" t="s">
        <v>923</v>
      </c>
      <c r="B7284" s="2">
        <v>1</v>
      </c>
    </row>
    <row r="7285" spans="1:2" x14ac:dyDescent="0.3">
      <c r="A7285" s="9" t="s">
        <v>2636</v>
      </c>
      <c r="B7285" s="2">
        <v>1</v>
      </c>
    </row>
    <row r="7286" spans="1:2" x14ac:dyDescent="0.3">
      <c r="A7286" s="9" t="s">
        <v>254</v>
      </c>
      <c r="B7286" s="2">
        <v>1</v>
      </c>
    </row>
    <row r="7287" spans="1:2" x14ac:dyDescent="0.3">
      <c r="A7287" s="9" t="s">
        <v>2371</v>
      </c>
      <c r="B7287" s="2">
        <v>1</v>
      </c>
    </row>
    <row r="7288" spans="1:2" x14ac:dyDescent="0.3">
      <c r="A7288" s="9" t="s">
        <v>261</v>
      </c>
      <c r="B7288" s="2">
        <v>1</v>
      </c>
    </row>
    <row r="7289" spans="1:2" x14ac:dyDescent="0.3">
      <c r="A7289" s="9" t="s">
        <v>2639</v>
      </c>
      <c r="B7289" s="2">
        <v>1</v>
      </c>
    </row>
    <row r="7290" spans="1:2" x14ac:dyDescent="0.3">
      <c r="A7290" s="9" t="s">
        <v>599</v>
      </c>
      <c r="B7290" s="2">
        <v>1</v>
      </c>
    </row>
    <row r="7291" spans="1:2" x14ac:dyDescent="0.3">
      <c r="A7291" s="9" t="s">
        <v>1236</v>
      </c>
      <c r="B7291" s="2">
        <v>1</v>
      </c>
    </row>
    <row r="7292" spans="1:2" x14ac:dyDescent="0.3">
      <c r="A7292" s="9" t="s">
        <v>222</v>
      </c>
      <c r="B7292" s="2">
        <v>1</v>
      </c>
    </row>
    <row r="7293" spans="1:2" x14ac:dyDescent="0.3">
      <c r="A7293" s="9" t="s">
        <v>1171</v>
      </c>
      <c r="B7293" s="2">
        <v>1</v>
      </c>
    </row>
    <row r="7294" spans="1:2" x14ac:dyDescent="0.3">
      <c r="A7294" s="9" t="s">
        <v>219</v>
      </c>
      <c r="B7294" s="2">
        <v>1</v>
      </c>
    </row>
    <row r="7295" spans="1:2" x14ac:dyDescent="0.3">
      <c r="A7295" s="9" t="s">
        <v>2409</v>
      </c>
      <c r="B7295" s="2">
        <v>1</v>
      </c>
    </row>
    <row r="7296" spans="1:2" x14ac:dyDescent="0.3">
      <c r="A7296" s="9" t="s">
        <v>2687</v>
      </c>
      <c r="B7296" s="2">
        <v>1</v>
      </c>
    </row>
    <row r="7297" spans="1:2" x14ac:dyDescent="0.3">
      <c r="A7297" s="9" t="s">
        <v>2095</v>
      </c>
      <c r="B7297" s="2">
        <v>1</v>
      </c>
    </row>
    <row r="7298" spans="1:2" x14ac:dyDescent="0.3">
      <c r="A7298" s="9" t="s">
        <v>1509</v>
      </c>
      <c r="B7298" s="2">
        <v>1</v>
      </c>
    </row>
    <row r="7299" spans="1:2" x14ac:dyDescent="0.3">
      <c r="A7299" s="9" t="s">
        <v>71</v>
      </c>
      <c r="B7299" s="2">
        <v>1</v>
      </c>
    </row>
    <row r="7300" spans="1:2" x14ac:dyDescent="0.3">
      <c r="A7300" s="9" t="s">
        <v>1242</v>
      </c>
      <c r="B7300" s="2">
        <v>1</v>
      </c>
    </row>
    <row r="7301" spans="1:2" x14ac:dyDescent="0.3">
      <c r="A7301" s="9" t="s">
        <v>2097</v>
      </c>
      <c r="B7301" s="2">
        <v>1</v>
      </c>
    </row>
    <row r="7302" spans="1:2" x14ac:dyDescent="0.3">
      <c r="A7302" s="9" t="s">
        <v>2695</v>
      </c>
      <c r="B7302" s="2">
        <v>1</v>
      </c>
    </row>
    <row r="7303" spans="1:2" x14ac:dyDescent="0.3">
      <c r="A7303" s="9" t="s">
        <v>2155</v>
      </c>
      <c r="B7303" s="2">
        <v>1</v>
      </c>
    </row>
    <row r="7304" spans="1:2" x14ac:dyDescent="0.3">
      <c r="A7304" s="9" t="s">
        <v>626</v>
      </c>
      <c r="B7304" s="2">
        <v>1</v>
      </c>
    </row>
    <row r="7305" spans="1:2" x14ac:dyDescent="0.3">
      <c r="A7305" s="9" t="s">
        <v>1882</v>
      </c>
      <c r="B7305" s="2">
        <v>1</v>
      </c>
    </row>
    <row r="7306" spans="1:2" x14ac:dyDescent="0.3">
      <c r="A7306" s="9" t="s">
        <v>2697</v>
      </c>
      <c r="B7306" s="2">
        <v>1</v>
      </c>
    </row>
    <row r="7307" spans="1:2" x14ac:dyDescent="0.3">
      <c r="A7307" s="9" t="s">
        <v>1000</v>
      </c>
      <c r="B7307" s="2">
        <v>1</v>
      </c>
    </row>
    <row r="7308" spans="1:2" x14ac:dyDescent="0.3">
      <c r="A7308" s="9" t="s">
        <v>295</v>
      </c>
      <c r="B7308" s="2">
        <v>1</v>
      </c>
    </row>
    <row r="7309" spans="1:2" x14ac:dyDescent="0.3">
      <c r="A7309" s="9" t="s">
        <v>2412</v>
      </c>
      <c r="B7309" s="2">
        <v>1</v>
      </c>
    </row>
    <row r="7310" spans="1:2" x14ac:dyDescent="0.3">
      <c r="A7310" s="9" t="s">
        <v>2700</v>
      </c>
      <c r="B7310" s="2">
        <v>1</v>
      </c>
    </row>
    <row r="7311" spans="1:2" x14ac:dyDescent="0.3">
      <c r="A7311" s="9" t="s">
        <v>2642</v>
      </c>
      <c r="B7311" s="2">
        <v>1</v>
      </c>
    </row>
    <row r="7312" spans="1:2" x14ac:dyDescent="0.3">
      <c r="A7312" s="9" t="s">
        <v>1611</v>
      </c>
      <c r="B7312" s="2">
        <v>1</v>
      </c>
    </row>
    <row r="7313" spans="1:2" x14ac:dyDescent="0.3">
      <c r="A7313" s="9" t="s">
        <v>946</v>
      </c>
      <c r="B7313" s="2">
        <v>1</v>
      </c>
    </row>
    <row r="7314" spans="1:2" x14ac:dyDescent="0.3">
      <c r="A7314" s="9" t="s">
        <v>1897</v>
      </c>
      <c r="B7314" s="2">
        <v>1</v>
      </c>
    </row>
    <row r="7315" spans="1:2" x14ac:dyDescent="0.3">
      <c r="A7315" s="9" t="s">
        <v>1733</v>
      </c>
      <c r="B7315" s="2">
        <v>1</v>
      </c>
    </row>
    <row r="7316" spans="1:2" x14ac:dyDescent="0.3">
      <c r="A7316" s="9" t="s">
        <v>2706</v>
      </c>
      <c r="B7316" s="2">
        <v>1</v>
      </c>
    </row>
    <row r="7317" spans="1:2" x14ac:dyDescent="0.3">
      <c r="A7317" s="9" t="s">
        <v>1885</v>
      </c>
      <c r="B7317" s="2">
        <v>1</v>
      </c>
    </row>
    <row r="7318" spans="1:2" x14ac:dyDescent="0.3">
      <c r="A7318" s="9" t="s">
        <v>1288</v>
      </c>
      <c r="B7318" s="2">
        <v>1</v>
      </c>
    </row>
    <row r="7319" spans="1:2" x14ac:dyDescent="0.3">
      <c r="A7319" s="9" t="s">
        <v>2645</v>
      </c>
      <c r="B7319" s="2">
        <v>1</v>
      </c>
    </row>
    <row r="7320" spans="1:2" x14ac:dyDescent="0.3">
      <c r="A7320" s="9" t="s">
        <v>1182</v>
      </c>
      <c r="B7320" s="2">
        <v>1</v>
      </c>
    </row>
    <row r="7321" spans="1:2" x14ac:dyDescent="0.3">
      <c r="A7321" s="9" t="s">
        <v>1410</v>
      </c>
      <c r="B7321" s="2">
        <v>1</v>
      </c>
    </row>
    <row r="7322" spans="1:2" x14ac:dyDescent="0.3">
      <c r="A7322" s="9" t="s">
        <v>1212</v>
      </c>
      <c r="B7322" s="2">
        <v>1</v>
      </c>
    </row>
    <row r="7323" spans="1:2" x14ac:dyDescent="0.3">
      <c r="A7323" s="9" t="s">
        <v>1735</v>
      </c>
      <c r="B7323" s="2">
        <v>1</v>
      </c>
    </row>
    <row r="7324" spans="1:2" x14ac:dyDescent="0.3">
      <c r="A7324" s="9" t="s">
        <v>2715</v>
      </c>
      <c r="B7324" s="2">
        <v>1</v>
      </c>
    </row>
    <row r="7325" spans="1:2" x14ac:dyDescent="0.3">
      <c r="A7325" s="9" t="s">
        <v>2647</v>
      </c>
      <c r="B7325" s="2">
        <v>1</v>
      </c>
    </row>
    <row r="7326" spans="1:2" x14ac:dyDescent="0.3">
      <c r="A7326" s="9" t="s">
        <v>2721</v>
      </c>
      <c r="B7326" s="2">
        <v>1</v>
      </c>
    </row>
    <row r="7327" spans="1:2" x14ac:dyDescent="0.3">
      <c r="A7327" s="9" t="s">
        <v>1245</v>
      </c>
      <c r="B7327" s="2">
        <v>1</v>
      </c>
    </row>
    <row r="7328" spans="1:2" x14ac:dyDescent="0.3">
      <c r="A7328" s="9" t="s">
        <v>2201</v>
      </c>
      <c r="B7328" s="2">
        <v>1</v>
      </c>
    </row>
    <row r="7329" spans="1:2" x14ac:dyDescent="0.3">
      <c r="A7329" s="9" t="s">
        <v>1413</v>
      </c>
      <c r="B7329" s="2">
        <v>1</v>
      </c>
    </row>
    <row r="7330" spans="1:2" x14ac:dyDescent="0.3">
      <c r="A7330" s="9" t="s">
        <v>2724</v>
      </c>
      <c r="B7330" s="2">
        <v>1</v>
      </c>
    </row>
    <row r="7331" spans="1:2" x14ac:dyDescent="0.3">
      <c r="A7331" s="9" t="s">
        <v>2727</v>
      </c>
      <c r="B7331" s="2">
        <v>1</v>
      </c>
    </row>
    <row r="7332" spans="1:2" x14ac:dyDescent="0.3">
      <c r="A7332" s="9" t="s">
        <v>1095</v>
      </c>
      <c r="B7332" s="2">
        <v>1</v>
      </c>
    </row>
    <row r="7333" spans="1:2" x14ac:dyDescent="0.3">
      <c r="A7333" s="9" t="s">
        <v>2361</v>
      </c>
      <c r="B7333" s="2">
        <v>1</v>
      </c>
    </row>
    <row r="7334" spans="1:2" x14ac:dyDescent="0.3">
      <c r="A7334" s="9" t="s">
        <v>1887</v>
      </c>
      <c r="B7334" s="2">
        <v>1</v>
      </c>
    </row>
    <row r="7335" spans="1:2" x14ac:dyDescent="0.3">
      <c r="A7335" s="9" t="s">
        <v>1750</v>
      </c>
      <c r="B7335" s="2">
        <v>1</v>
      </c>
    </row>
    <row r="7336" spans="1:2" x14ac:dyDescent="0.3">
      <c r="A7336" s="9" t="s">
        <v>145</v>
      </c>
      <c r="B7336" s="2">
        <v>1</v>
      </c>
    </row>
    <row r="7337" spans="1:2" x14ac:dyDescent="0.3">
      <c r="A7337" s="9" t="s">
        <v>91</v>
      </c>
      <c r="B7337" s="2">
        <v>1</v>
      </c>
    </row>
    <row r="7338" spans="1:2" x14ac:dyDescent="0.3">
      <c r="A7338" s="9" t="s">
        <v>693</v>
      </c>
      <c r="B7338" s="2">
        <v>1</v>
      </c>
    </row>
    <row r="7339" spans="1:2" x14ac:dyDescent="0.3">
      <c r="A7339" s="9" t="s">
        <v>1465</v>
      </c>
      <c r="B7339" s="2">
        <v>1</v>
      </c>
    </row>
    <row r="7340" spans="1:2" x14ac:dyDescent="0.3">
      <c r="A7340" s="9" t="s">
        <v>78</v>
      </c>
      <c r="B7340" s="2">
        <v>1</v>
      </c>
    </row>
    <row r="7341" spans="1:2" x14ac:dyDescent="0.3">
      <c r="A7341" s="9" t="s">
        <v>2434</v>
      </c>
      <c r="B7341" s="2">
        <v>1</v>
      </c>
    </row>
    <row r="7342" spans="1:2" x14ac:dyDescent="0.3">
      <c r="A7342" s="9" t="s">
        <v>759</v>
      </c>
      <c r="B7342" s="2">
        <v>1</v>
      </c>
    </row>
    <row r="7343" spans="1:2" x14ac:dyDescent="0.3">
      <c r="A7343" s="9" t="s">
        <v>1910</v>
      </c>
      <c r="B7343" s="2">
        <v>1</v>
      </c>
    </row>
    <row r="7344" spans="1:2" x14ac:dyDescent="0.3">
      <c r="A7344" s="9" t="s">
        <v>2652</v>
      </c>
      <c r="B7344" s="2">
        <v>1</v>
      </c>
    </row>
    <row r="7345" spans="1:2" x14ac:dyDescent="0.3">
      <c r="A7345" s="9" t="s">
        <v>2437</v>
      </c>
      <c r="B7345" s="2">
        <v>1</v>
      </c>
    </row>
    <row r="7346" spans="1:2" x14ac:dyDescent="0.3">
      <c r="A7346" s="9" t="s">
        <v>1173</v>
      </c>
      <c r="B7346" s="2">
        <v>1</v>
      </c>
    </row>
    <row r="7347" spans="1:2" x14ac:dyDescent="0.3">
      <c r="A7347" s="9" t="s">
        <v>1758</v>
      </c>
      <c r="B7347" s="2">
        <v>1</v>
      </c>
    </row>
    <row r="7348" spans="1:2" x14ac:dyDescent="0.3">
      <c r="A7348" s="9" t="s">
        <v>860</v>
      </c>
      <c r="B7348" s="2">
        <v>1</v>
      </c>
    </row>
    <row r="7349" spans="1:2" x14ac:dyDescent="0.3">
      <c r="A7349" s="9" t="s">
        <v>1097</v>
      </c>
      <c r="B7349" s="2">
        <v>1</v>
      </c>
    </row>
    <row r="7350" spans="1:2" x14ac:dyDescent="0.3">
      <c r="A7350" s="9" t="s">
        <v>2653</v>
      </c>
      <c r="B7350" s="2">
        <v>1</v>
      </c>
    </row>
    <row r="7351" spans="1:2" x14ac:dyDescent="0.3">
      <c r="A7351" s="9" t="s">
        <v>2740</v>
      </c>
      <c r="B7351" s="2">
        <v>1</v>
      </c>
    </row>
    <row r="7352" spans="1:2" x14ac:dyDescent="0.3">
      <c r="A7352" s="9" t="s">
        <v>216</v>
      </c>
      <c r="B7352" s="2">
        <v>1</v>
      </c>
    </row>
    <row r="7353" spans="1:2" x14ac:dyDescent="0.3">
      <c r="A7353" s="9" t="s">
        <v>2743</v>
      </c>
      <c r="B7353" s="2">
        <v>1</v>
      </c>
    </row>
    <row r="7354" spans="1:2" x14ac:dyDescent="0.3">
      <c r="A7354" s="9" t="s">
        <v>2099</v>
      </c>
      <c r="B7354" s="2">
        <v>1</v>
      </c>
    </row>
    <row r="7355" spans="1:2" x14ac:dyDescent="0.3">
      <c r="A7355" s="9" t="s">
        <v>1915</v>
      </c>
      <c r="B7355" s="2">
        <v>1</v>
      </c>
    </row>
    <row r="7356" spans="1:2" x14ac:dyDescent="0.3">
      <c r="A7356" s="9" t="s">
        <v>307</v>
      </c>
      <c r="B7356" s="2">
        <v>1</v>
      </c>
    </row>
    <row r="7357" spans="1:2" x14ac:dyDescent="0.3">
      <c r="A7357" s="9" t="s">
        <v>2353</v>
      </c>
      <c r="B7357" s="2">
        <v>1</v>
      </c>
    </row>
    <row r="7358" spans="1:2" x14ac:dyDescent="0.3">
      <c r="A7358" s="9" t="s">
        <v>2102</v>
      </c>
      <c r="B7358" s="2">
        <v>1</v>
      </c>
    </row>
    <row r="7359" spans="1:2" x14ac:dyDescent="0.3">
      <c r="A7359" s="9" t="s">
        <v>1101</v>
      </c>
      <c r="B7359" s="2">
        <v>1</v>
      </c>
    </row>
    <row r="7360" spans="1:2" x14ac:dyDescent="0.3">
      <c r="A7360" s="9" t="s">
        <v>2415</v>
      </c>
      <c r="B7360" s="2">
        <v>1</v>
      </c>
    </row>
    <row r="7361" spans="1:2" x14ac:dyDescent="0.3">
      <c r="A7361" s="9" t="s">
        <v>2107</v>
      </c>
      <c r="B7361" s="2">
        <v>1</v>
      </c>
    </row>
    <row r="7362" spans="1:2" x14ac:dyDescent="0.3">
      <c r="A7362" s="9" t="s">
        <v>1640</v>
      </c>
      <c r="B7362" s="2">
        <v>1</v>
      </c>
    </row>
    <row r="7363" spans="1:2" x14ac:dyDescent="0.3">
      <c r="A7363" s="9" t="s">
        <v>1582</v>
      </c>
      <c r="B7363" s="2">
        <v>1</v>
      </c>
    </row>
    <row r="7364" spans="1:2" x14ac:dyDescent="0.3">
      <c r="A7364" s="9" t="s">
        <v>2655</v>
      </c>
      <c r="B7364" s="2">
        <v>1</v>
      </c>
    </row>
    <row r="7365" spans="1:2" x14ac:dyDescent="0.3">
      <c r="A7365" s="9" t="s">
        <v>1506</v>
      </c>
      <c r="B7365" s="2">
        <v>1</v>
      </c>
    </row>
    <row r="7366" spans="1:2" x14ac:dyDescent="0.3">
      <c r="A7366" s="9" t="s">
        <v>2105</v>
      </c>
      <c r="B7366" s="2">
        <v>1</v>
      </c>
    </row>
    <row r="7367" spans="1:2" x14ac:dyDescent="0.3">
      <c r="A7367" s="9" t="s">
        <v>623</v>
      </c>
      <c r="B7367" s="2">
        <v>1</v>
      </c>
    </row>
    <row r="7368" spans="1:2" x14ac:dyDescent="0.3">
      <c r="A7368" s="9" t="s">
        <v>395</v>
      </c>
      <c r="B7368" s="2">
        <v>1</v>
      </c>
    </row>
    <row r="7369" spans="1:2" x14ac:dyDescent="0.3">
      <c r="A7369" s="9" t="s">
        <v>2374</v>
      </c>
      <c r="B7369" s="2">
        <v>1</v>
      </c>
    </row>
    <row r="7370" spans="1:2" x14ac:dyDescent="0.3">
      <c r="A7370" s="9" t="s">
        <v>2658</v>
      </c>
      <c r="B7370" s="2">
        <v>1</v>
      </c>
    </row>
    <row r="7371" spans="1:2" x14ac:dyDescent="0.3">
      <c r="A7371" s="9" t="s">
        <v>1511</v>
      </c>
      <c r="B7371" s="2">
        <v>1</v>
      </c>
    </row>
    <row r="7372" spans="1:2" x14ac:dyDescent="0.3">
      <c r="A7372" s="9" t="s">
        <v>2660</v>
      </c>
      <c r="B7372" s="2">
        <v>1</v>
      </c>
    </row>
    <row r="7373" spans="1:2" x14ac:dyDescent="0.3">
      <c r="A7373" s="9" t="s">
        <v>2693</v>
      </c>
      <c r="B7373" s="2">
        <v>1</v>
      </c>
    </row>
    <row r="7374" spans="1:2" x14ac:dyDescent="0.3">
      <c r="A7374" s="9" t="s">
        <v>2662</v>
      </c>
      <c r="B7374" s="2">
        <v>1</v>
      </c>
    </row>
    <row r="7375" spans="1:2" x14ac:dyDescent="0.3">
      <c r="A7375" s="9" t="s">
        <v>2299</v>
      </c>
      <c r="B7375" s="2">
        <v>1</v>
      </c>
    </row>
    <row r="7376" spans="1:2" x14ac:dyDescent="0.3">
      <c r="A7376" s="9" t="s">
        <v>309</v>
      </c>
      <c r="B7376" s="2">
        <v>1</v>
      </c>
    </row>
    <row r="7377" spans="1:2" x14ac:dyDescent="0.3">
      <c r="A7377" s="9" t="s">
        <v>1176</v>
      </c>
      <c r="B7377" s="2">
        <v>1</v>
      </c>
    </row>
    <row r="7378" spans="1:2" x14ac:dyDescent="0.3">
      <c r="A7378" s="9" t="s">
        <v>1025</v>
      </c>
      <c r="B7378" s="2">
        <v>1</v>
      </c>
    </row>
    <row r="7379" spans="1:2" x14ac:dyDescent="0.3">
      <c r="A7379" s="9" t="s">
        <v>1202</v>
      </c>
      <c r="B7379" s="2">
        <v>1</v>
      </c>
    </row>
    <row r="7380" spans="1:2" x14ac:dyDescent="0.3">
      <c r="A7380" s="9" t="s">
        <v>1889</v>
      </c>
      <c r="B7380" s="2">
        <v>1</v>
      </c>
    </row>
    <row r="7381" spans="1:2" x14ac:dyDescent="0.3">
      <c r="A7381" s="9" t="s">
        <v>1035</v>
      </c>
      <c r="B7381" s="2">
        <v>1</v>
      </c>
    </row>
    <row r="7382" spans="1:2" x14ac:dyDescent="0.3">
      <c r="A7382" s="9" t="s">
        <v>2241</v>
      </c>
      <c r="B7382" s="2">
        <v>1</v>
      </c>
    </row>
    <row r="7383" spans="1:2" x14ac:dyDescent="0.3">
      <c r="A7383" s="9" t="s">
        <v>428</v>
      </c>
      <c r="B7383" s="2">
        <v>1</v>
      </c>
    </row>
    <row r="7384" spans="1:2" x14ac:dyDescent="0.3">
      <c r="A7384" s="9" t="s">
        <v>1082</v>
      </c>
      <c r="B7384" s="2">
        <v>1</v>
      </c>
    </row>
    <row r="7385" spans="1:2" x14ac:dyDescent="0.3">
      <c r="A7385" s="9" t="s">
        <v>828</v>
      </c>
      <c r="B7385" s="2">
        <v>1</v>
      </c>
    </row>
    <row r="7386" spans="1:2" x14ac:dyDescent="0.3">
      <c r="A7386" s="9" t="s">
        <v>2198</v>
      </c>
      <c r="B7386" s="2">
        <v>1</v>
      </c>
    </row>
    <row r="7387" spans="1:2" x14ac:dyDescent="0.3">
      <c r="A7387" s="9" t="s">
        <v>1416</v>
      </c>
      <c r="B7387" s="2">
        <v>1</v>
      </c>
    </row>
    <row r="7388" spans="1:2" x14ac:dyDescent="0.3">
      <c r="A7388" s="9" t="s">
        <v>620</v>
      </c>
      <c r="B7388" s="2">
        <v>1</v>
      </c>
    </row>
    <row r="7389" spans="1:2" x14ac:dyDescent="0.3">
      <c r="A7389" s="9" t="s">
        <v>2244</v>
      </c>
      <c r="B7389" s="2">
        <v>1</v>
      </c>
    </row>
    <row r="7390" spans="1:2" x14ac:dyDescent="0.3">
      <c r="A7390" s="9" t="s">
        <v>2293</v>
      </c>
      <c r="B7390" s="2">
        <v>1</v>
      </c>
    </row>
    <row r="7391" spans="1:2" x14ac:dyDescent="0.3">
      <c r="A7391" s="9" t="s">
        <v>543</v>
      </c>
      <c r="B7391" s="2">
        <v>1</v>
      </c>
    </row>
    <row r="7392" spans="1:2" x14ac:dyDescent="0.3">
      <c r="A7392" s="9" t="s">
        <v>1084</v>
      </c>
      <c r="B7392" s="2">
        <v>1</v>
      </c>
    </row>
    <row r="7393" spans="1:2" x14ac:dyDescent="0.3">
      <c r="A7393" s="9" t="s">
        <v>1893</v>
      </c>
      <c r="B7393" s="2">
        <v>1</v>
      </c>
    </row>
    <row r="7394" spans="1:2" x14ac:dyDescent="0.3">
      <c r="A7394" s="9" t="s">
        <v>1738</v>
      </c>
      <c r="B7394" s="2">
        <v>1</v>
      </c>
    </row>
    <row r="7395" spans="1:2" x14ac:dyDescent="0.3">
      <c r="A7395" s="9" t="s">
        <v>763</v>
      </c>
      <c r="B7395" s="2">
        <v>1</v>
      </c>
    </row>
    <row r="7396" spans="1:2" x14ac:dyDescent="0.3">
      <c r="A7396" s="9" t="s">
        <v>2028</v>
      </c>
      <c r="B7396" s="2">
        <v>1</v>
      </c>
    </row>
    <row r="7397" spans="1:2" x14ac:dyDescent="0.3">
      <c r="A7397" s="9" t="s">
        <v>736</v>
      </c>
      <c r="B7397" s="2">
        <v>1</v>
      </c>
    </row>
    <row r="7398" spans="1:2" x14ac:dyDescent="0.3">
      <c r="A7398" s="9" t="s">
        <v>1087</v>
      </c>
      <c r="B7398" s="2">
        <v>1</v>
      </c>
    </row>
    <row r="7399" spans="1:2" x14ac:dyDescent="0.3">
      <c r="A7399" s="9" t="s">
        <v>2702</v>
      </c>
      <c r="B7399" s="2">
        <v>1</v>
      </c>
    </row>
    <row r="7400" spans="1:2" x14ac:dyDescent="0.3">
      <c r="A7400" s="9" t="s">
        <v>1643</v>
      </c>
      <c r="B7400" s="2">
        <v>1</v>
      </c>
    </row>
    <row r="7401" spans="1:2" x14ac:dyDescent="0.3">
      <c r="A7401" s="9" t="s">
        <v>1895</v>
      </c>
      <c r="B7401" s="2">
        <v>1</v>
      </c>
    </row>
    <row r="7402" spans="1:2" x14ac:dyDescent="0.3">
      <c r="A7402" s="9" t="s">
        <v>2665</v>
      </c>
      <c r="B7402" s="2">
        <v>1</v>
      </c>
    </row>
    <row r="7403" spans="1:2" x14ac:dyDescent="0.3">
      <c r="A7403" s="9" t="s">
        <v>2704</v>
      </c>
      <c r="B7403" s="2">
        <v>1</v>
      </c>
    </row>
    <row r="7404" spans="1:2" x14ac:dyDescent="0.3">
      <c r="A7404" s="9" t="s">
        <v>2667</v>
      </c>
      <c r="B7404" s="2">
        <v>1</v>
      </c>
    </row>
    <row r="7405" spans="1:2" x14ac:dyDescent="0.3">
      <c r="A7405" s="9" t="s">
        <v>1900</v>
      </c>
      <c r="B7405" s="2">
        <v>1</v>
      </c>
    </row>
    <row r="7406" spans="1:2" x14ac:dyDescent="0.3">
      <c r="A7406" s="9" t="s">
        <v>75</v>
      </c>
      <c r="B7406" s="2">
        <v>1</v>
      </c>
    </row>
    <row r="7407" spans="1:2" x14ac:dyDescent="0.3">
      <c r="A7407" s="9" t="s">
        <v>441</v>
      </c>
      <c r="B7407" s="2">
        <v>1</v>
      </c>
    </row>
    <row r="7408" spans="1:2" x14ac:dyDescent="0.3">
      <c r="A7408" s="9" t="s">
        <v>1595</v>
      </c>
      <c r="B7408" s="2">
        <v>1</v>
      </c>
    </row>
    <row r="7409" spans="1:2" x14ac:dyDescent="0.3">
      <c r="A7409" s="9" t="s">
        <v>547</v>
      </c>
      <c r="B7409" s="2">
        <v>1</v>
      </c>
    </row>
    <row r="7410" spans="1:2" x14ac:dyDescent="0.3">
      <c r="A7410" s="9" t="s">
        <v>2418</v>
      </c>
      <c r="B7410" s="2">
        <v>1</v>
      </c>
    </row>
    <row r="7411" spans="1:2" x14ac:dyDescent="0.3">
      <c r="A7411" s="9" t="s">
        <v>2711</v>
      </c>
      <c r="B7411" s="2">
        <v>1</v>
      </c>
    </row>
    <row r="7412" spans="1:2" x14ac:dyDescent="0.3">
      <c r="A7412" s="9" t="s">
        <v>2669</v>
      </c>
      <c r="B7412" s="2">
        <v>1</v>
      </c>
    </row>
    <row r="7413" spans="1:2" x14ac:dyDescent="0.3">
      <c r="A7413" s="9" t="s">
        <v>978</v>
      </c>
      <c r="B7413" s="2">
        <v>1</v>
      </c>
    </row>
    <row r="7414" spans="1:2" x14ac:dyDescent="0.3">
      <c r="A7414" s="9" t="s">
        <v>2420</v>
      </c>
      <c r="B7414" s="2">
        <v>1</v>
      </c>
    </row>
    <row r="7415" spans="1:2" x14ac:dyDescent="0.3">
      <c r="A7415" s="9" t="s">
        <v>870</v>
      </c>
      <c r="B7415" s="2">
        <v>1</v>
      </c>
    </row>
    <row r="7416" spans="1:2" x14ac:dyDescent="0.3">
      <c r="A7416" s="9" t="s">
        <v>1579</v>
      </c>
      <c r="B7416" s="2">
        <v>1</v>
      </c>
    </row>
    <row r="7417" spans="1:2" x14ac:dyDescent="0.3">
      <c r="A7417" s="9" t="s">
        <v>316</v>
      </c>
      <c r="B7417" s="2">
        <v>1</v>
      </c>
    </row>
    <row r="7418" spans="1:2" x14ac:dyDescent="0.3">
      <c r="A7418" s="9" t="s">
        <v>2264</v>
      </c>
      <c r="B7418" s="2">
        <v>1</v>
      </c>
    </row>
    <row r="7419" spans="1:2" x14ac:dyDescent="0.3">
      <c r="A7419" s="9" t="s">
        <v>2301</v>
      </c>
      <c r="B7419" s="2">
        <v>1</v>
      </c>
    </row>
    <row r="7420" spans="1:2" x14ac:dyDescent="0.3">
      <c r="A7420" s="9" t="s">
        <v>864</v>
      </c>
      <c r="B7420" s="2">
        <v>1</v>
      </c>
    </row>
    <row r="7421" spans="1:2" x14ac:dyDescent="0.3">
      <c r="A7421" s="9" t="s">
        <v>630</v>
      </c>
      <c r="B7421" s="2">
        <v>1</v>
      </c>
    </row>
    <row r="7422" spans="1:2" x14ac:dyDescent="0.3">
      <c r="A7422" s="9" t="s">
        <v>2672</v>
      </c>
      <c r="B7422" s="2">
        <v>1</v>
      </c>
    </row>
    <row r="7423" spans="1:2" x14ac:dyDescent="0.3">
      <c r="A7423" s="9" t="s">
        <v>1421</v>
      </c>
      <c r="B7423" s="2">
        <v>1</v>
      </c>
    </row>
    <row r="7424" spans="1:2" x14ac:dyDescent="0.3">
      <c r="A7424" s="9" t="s">
        <v>2423</v>
      </c>
      <c r="B7424" s="2">
        <v>1</v>
      </c>
    </row>
    <row r="7425" spans="1:2" x14ac:dyDescent="0.3">
      <c r="A7425" s="9" t="s">
        <v>874</v>
      </c>
      <c r="B7425" s="2">
        <v>1</v>
      </c>
    </row>
    <row r="7426" spans="1:2" x14ac:dyDescent="0.3">
      <c r="A7426" s="9" t="s">
        <v>2674</v>
      </c>
      <c r="B7426" s="2">
        <v>1</v>
      </c>
    </row>
    <row r="7427" spans="1:2" x14ac:dyDescent="0.3">
      <c r="A7427" s="9" t="s">
        <v>1215</v>
      </c>
      <c r="B7427" s="2">
        <v>1</v>
      </c>
    </row>
    <row r="7428" spans="1:2" x14ac:dyDescent="0.3">
      <c r="A7428" s="9" t="s">
        <v>2677</v>
      </c>
      <c r="B7428" s="2">
        <v>1</v>
      </c>
    </row>
    <row r="7429" spans="1:2" x14ac:dyDescent="0.3">
      <c r="A7429" s="9" t="s">
        <v>2267</v>
      </c>
      <c r="B7429" s="2">
        <v>1</v>
      </c>
    </row>
    <row r="7430" spans="1:2" x14ac:dyDescent="0.3">
      <c r="A7430" s="9" t="s">
        <v>2295</v>
      </c>
      <c r="B7430" s="2">
        <v>1</v>
      </c>
    </row>
    <row r="7431" spans="1:2" x14ac:dyDescent="0.3">
      <c r="A7431" s="9" t="s">
        <v>2489</v>
      </c>
      <c r="B7431" s="2">
        <v>1</v>
      </c>
    </row>
    <row r="7432" spans="1:2" x14ac:dyDescent="0.3">
      <c r="A7432" s="9" t="s">
        <v>355</v>
      </c>
      <c r="B7432" s="2">
        <v>1</v>
      </c>
    </row>
    <row r="7433" spans="1:2" x14ac:dyDescent="0.3">
      <c r="A7433" s="9" t="s">
        <v>709</v>
      </c>
      <c r="B7433" s="2">
        <v>1</v>
      </c>
    </row>
    <row r="7434" spans="1:2" x14ac:dyDescent="0.3">
      <c r="A7434" s="9" t="s">
        <v>115</v>
      </c>
      <c r="B7434" s="2">
        <v>1</v>
      </c>
    </row>
    <row r="7435" spans="1:2" x14ac:dyDescent="0.3">
      <c r="A7435" s="9" t="s">
        <v>2232</v>
      </c>
      <c r="B7435" s="2">
        <v>1</v>
      </c>
    </row>
    <row r="7436" spans="1:2" x14ac:dyDescent="0.3">
      <c r="A7436" s="9" t="s">
        <v>152</v>
      </c>
      <c r="B7436" s="2">
        <v>1</v>
      </c>
    </row>
    <row r="7437" spans="1:2" x14ac:dyDescent="0.3">
      <c r="A7437" s="9" t="s">
        <v>1649</v>
      </c>
      <c r="B7437" s="2">
        <v>1</v>
      </c>
    </row>
    <row r="7438" spans="1:2" x14ac:dyDescent="0.3">
      <c r="A7438" s="9" t="s">
        <v>1285</v>
      </c>
      <c r="B7438" s="2">
        <v>1</v>
      </c>
    </row>
    <row r="7439" spans="1:2" x14ac:dyDescent="0.3">
      <c r="A7439" s="9" t="s">
        <v>2731</v>
      </c>
      <c r="B7439" s="2">
        <v>1</v>
      </c>
    </row>
    <row r="7440" spans="1:2" x14ac:dyDescent="0.3">
      <c r="A7440" s="9" t="s">
        <v>2425</v>
      </c>
      <c r="B7440" s="2">
        <v>1</v>
      </c>
    </row>
    <row r="7441" spans="1:2" x14ac:dyDescent="0.3">
      <c r="A7441" s="9" t="s">
        <v>1005</v>
      </c>
      <c r="B7441" s="2">
        <v>1</v>
      </c>
    </row>
    <row r="7442" spans="1:2" x14ac:dyDescent="0.3">
      <c r="A7442" s="9" t="s">
        <v>2679</v>
      </c>
      <c r="B7442" s="2">
        <v>1</v>
      </c>
    </row>
    <row r="7443" spans="1:2" x14ac:dyDescent="0.3">
      <c r="A7443" s="9" t="s">
        <v>1748</v>
      </c>
      <c r="B7443" s="2">
        <v>1</v>
      </c>
    </row>
    <row r="7444" spans="1:2" x14ac:dyDescent="0.3">
      <c r="A7444" s="9" t="s">
        <v>186</v>
      </c>
      <c r="B7444" s="2">
        <v>1</v>
      </c>
    </row>
    <row r="7445" spans="1:2" x14ac:dyDescent="0.3">
      <c r="A7445" s="9" t="s">
        <v>2207</v>
      </c>
      <c r="B7445" s="2">
        <v>1</v>
      </c>
    </row>
    <row r="7446" spans="1:2" x14ac:dyDescent="0.3">
      <c r="A7446" s="9" t="s">
        <v>2428</v>
      </c>
      <c r="B7446" s="2">
        <v>1</v>
      </c>
    </row>
    <row r="7447" spans="1:2" x14ac:dyDescent="0.3">
      <c r="A7447" s="9" t="s">
        <v>2431</v>
      </c>
      <c r="B7447" s="2">
        <v>1</v>
      </c>
    </row>
    <row r="7448" spans="1:2" x14ac:dyDescent="0.3">
      <c r="A7448" s="9" t="s">
        <v>1891</v>
      </c>
      <c r="B7448" s="2">
        <v>1</v>
      </c>
    </row>
    <row r="7449" spans="1:2" x14ac:dyDescent="0.3">
      <c r="A7449" s="9" t="s">
        <v>1652</v>
      </c>
      <c r="B7449" s="2">
        <v>1</v>
      </c>
    </row>
    <row r="7450" spans="1:2" x14ac:dyDescent="0.3">
      <c r="A7450" s="9" t="s">
        <v>706</v>
      </c>
      <c r="B7450" s="2">
        <v>1</v>
      </c>
    </row>
    <row r="7451" spans="1:2" x14ac:dyDescent="0.3">
      <c r="A7451" s="9" t="s">
        <v>2492</v>
      </c>
      <c r="B7451" s="2">
        <v>1</v>
      </c>
    </row>
    <row r="7452" spans="1:2" x14ac:dyDescent="0.3">
      <c r="A7452" s="9" t="s">
        <v>1460</v>
      </c>
      <c r="B7452" s="2">
        <v>1</v>
      </c>
    </row>
    <row r="7453" spans="1:2" x14ac:dyDescent="0.3">
      <c r="A7453" s="9" t="s">
        <v>2304</v>
      </c>
      <c r="B7453" s="2">
        <v>1</v>
      </c>
    </row>
    <row r="7454" spans="1:2" x14ac:dyDescent="0.3">
      <c r="A7454" s="9" t="s">
        <v>2681</v>
      </c>
      <c r="B7454" s="2">
        <v>1</v>
      </c>
    </row>
    <row r="7455" spans="1:2" x14ac:dyDescent="0.3">
      <c r="A7455" s="9" t="s">
        <v>2733</v>
      </c>
      <c r="B7455" s="2">
        <v>1</v>
      </c>
    </row>
    <row r="7456" spans="1:2" x14ac:dyDescent="0.3">
      <c r="A7456" s="9" t="s">
        <v>667</v>
      </c>
      <c r="B7456" s="2">
        <v>1</v>
      </c>
    </row>
    <row r="7457" spans="1:2" x14ac:dyDescent="0.3">
      <c r="A7457" s="9" t="s">
        <v>1908</v>
      </c>
      <c r="B7457" s="2">
        <v>1</v>
      </c>
    </row>
    <row r="7458" spans="1:2" x14ac:dyDescent="0.3">
      <c r="A7458" s="9" t="s">
        <v>1646</v>
      </c>
      <c r="B7458" s="2">
        <v>1</v>
      </c>
    </row>
    <row r="7459" spans="1:2" x14ac:dyDescent="0.3">
      <c r="A7459" s="9" t="s">
        <v>1185</v>
      </c>
      <c r="B7459" s="2">
        <v>1</v>
      </c>
    </row>
    <row r="7460" spans="1:2" x14ac:dyDescent="0.3">
      <c r="A7460" s="9" t="s">
        <v>341</v>
      </c>
      <c r="B7460" s="2">
        <v>1</v>
      </c>
    </row>
    <row r="7461" spans="1:2" x14ac:dyDescent="0.3">
      <c r="A7461" s="9" t="s">
        <v>60</v>
      </c>
      <c r="B7461" s="2">
        <v>1</v>
      </c>
    </row>
    <row r="7462" spans="1:2" x14ac:dyDescent="0.3">
      <c r="A7462" s="9" t="s">
        <v>164</v>
      </c>
      <c r="B7462" s="2">
        <v>1</v>
      </c>
    </row>
    <row r="7463" spans="1:2" x14ac:dyDescent="0.3">
      <c r="A7463" s="9" t="s">
        <v>1753</v>
      </c>
      <c r="B7463" s="2">
        <v>1</v>
      </c>
    </row>
    <row r="7464" spans="1:2" x14ac:dyDescent="0.3">
      <c r="A7464" s="9" t="s">
        <v>118</v>
      </c>
      <c r="B7464" s="2">
        <v>1</v>
      </c>
    </row>
    <row r="7465" spans="1:2" x14ac:dyDescent="0.3">
      <c r="A7465" s="9" t="s">
        <v>1755</v>
      </c>
      <c r="B7465" s="2">
        <v>1</v>
      </c>
    </row>
    <row r="7466" spans="1:2" x14ac:dyDescent="0.3">
      <c r="A7466" s="9" t="s">
        <v>1033</v>
      </c>
      <c r="B7466" s="2">
        <v>1</v>
      </c>
    </row>
    <row r="7467" spans="1:2" x14ac:dyDescent="0.3">
      <c r="A7467" s="9" t="s">
        <v>1913</v>
      </c>
      <c r="B7467" s="2">
        <v>1</v>
      </c>
    </row>
    <row r="7468" spans="1:2" x14ac:dyDescent="0.3">
      <c r="A7468" s="9" t="s">
        <v>867</v>
      </c>
      <c r="B7468" s="2">
        <v>1</v>
      </c>
    </row>
    <row r="7469" spans="1:2" x14ac:dyDescent="0.3">
      <c r="A7469" s="9" t="s">
        <v>1539</v>
      </c>
      <c r="B7469" s="2">
        <v>1</v>
      </c>
    </row>
    <row r="7470" spans="1:2" x14ac:dyDescent="0.3">
      <c r="A7470" s="9" t="s">
        <v>1504</v>
      </c>
      <c r="B7470" s="2">
        <v>1</v>
      </c>
    </row>
    <row r="7471" spans="1:2" x14ac:dyDescent="0.3">
      <c r="A7471" s="9" t="s">
        <v>2738</v>
      </c>
      <c r="B7471" s="2">
        <v>1</v>
      </c>
    </row>
    <row r="7472" spans="1:2" x14ac:dyDescent="0.3">
      <c r="A7472" s="9" t="s">
        <v>2172</v>
      </c>
      <c r="B7472" s="2">
        <v>1</v>
      </c>
    </row>
    <row r="7473" spans="1:2" x14ac:dyDescent="0.3">
      <c r="A7473" s="9" t="s">
        <v>36</v>
      </c>
      <c r="B7473" s="2">
        <v>1</v>
      </c>
    </row>
    <row r="7474" spans="1:2" x14ac:dyDescent="0.3">
      <c r="A7474" s="9" t="s">
        <v>1090</v>
      </c>
      <c r="B7474" s="2">
        <v>1</v>
      </c>
    </row>
    <row r="7475" spans="1:2" x14ac:dyDescent="0.3">
      <c r="A7475" s="9" t="s">
        <v>2157</v>
      </c>
      <c r="B7475" s="2">
        <v>1</v>
      </c>
    </row>
    <row r="7476" spans="1:2" x14ac:dyDescent="0.3">
      <c r="A7476" s="9" t="s">
        <v>136</v>
      </c>
      <c r="B7476" s="2">
        <v>1</v>
      </c>
    </row>
    <row r="7477" spans="1:2" x14ac:dyDescent="0.3">
      <c r="A7477" s="9" t="s">
        <v>948</v>
      </c>
      <c r="B7477" s="2">
        <v>1</v>
      </c>
    </row>
    <row r="7478" spans="1:2" x14ac:dyDescent="0.3">
      <c r="A7478" s="9" t="s">
        <v>983</v>
      </c>
      <c r="B7478" s="2">
        <v>1</v>
      </c>
    </row>
    <row r="7479" spans="1:2" x14ac:dyDescent="0.3">
      <c r="A7479" s="9" t="s">
        <v>2110</v>
      </c>
      <c r="B7479" s="2">
        <v>1</v>
      </c>
    </row>
    <row r="7480" spans="1:2" x14ac:dyDescent="0.3">
      <c r="A7480" s="9" t="s">
        <v>1536</v>
      </c>
      <c r="B7480" s="2">
        <v>1</v>
      </c>
    </row>
    <row r="7481" spans="1:2" x14ac:dyDescent="0.3">
      <c r="A7481" s="9" t="s">
        <v>2113</v>
      </c>
      <c r="B7481" s="2">
        <v>1</v>
      </c>
    </row>
    <row r="7482" spans="1:2" x14ac:dyDescent="0.3">
      <c r="A7482" s="9" t="s">
        <v>580</v>
      </c>
      <c r="B7482" s="2">
        <v>1</v>
      </c>
    </row>
    <row r="7483" spans="1:2" x14ac:dyDescent="0.3">
      <c r="A7483" s="9" t="s">
        <v>1760</v>
      </c>
      <c r="B7483" s="2">
        <v>1</v>
      </c>
    </row>
    <row r="7484" spans="1:2" x14ac:dyDescent="0.3">
      <c r="A7484" s="9" t="s">
        <v>2685</v>
      </c>
      <c r="B7484" s="2">
        <v>1</v>
      </c>
    </row>
    <row r="7485" spans="1:2" x14ac:dyDescent="0.3">
      <c r="A7485" s="9" t="s">
        <v>2248</v>
      </c>
      <c r="B7485" s="2">
        <v>1</v>
      </c>
    </row>
    <row r="7486" spans="1:2" x14ac:dyDescent="0.3">
      <c r="A7486" s="9" t="s">
        <v>2175</v>
      </c>
      <c r="B7486" s="2">
        <v>1</v>
      </c>
    </row>
    <row r="7487" spans="1:2" x14ac:dyDescent="0.3">
      <c r="A7487" s="9" t="s">
        <v>804</v>
      </c>
      <c r="B7487" s="2">
        <v>1</v>
      </c>
    </row>
    <row r="7488" spans="1:2" x14ac:dyDescent="0.3">
      <c r="A7488" s="9" t="s">
        <v>1092</v>
      </c>
      <c r="B7488" s="2">
        <v>1</v>
      </c>
    </row>
    <row r="7489" spans="1:2" x14ac:dyDescent="0.3">
      <c r="A7489" s="9" t="s">
        <v>288</v>
      </c>
      <c r="B7489" s="2">
        <v>1</v>
      </c>
    </row>
    <row r="7490" spans="1:2" x14ac:dyDescent="0.3">
      <c r="A7490" s="9" t="s">
        <v>2297</v>
      </c>
      <c r="B7490" s="2">
        <v>1</v>
      </c>
    </row>
    <row r="7491" spans="1:2" x14ac:dyDescent="0.3">
      <c r="A7491" s="9" t="s">
        <v>2745</v>
      </c>
      <c r="B7491" s="2">
        <v>1</v>
      </c>
    </row>
    <row r="7492" spans="1:2" x14ac:dyDescent="0.3">
      <c r="A7492" s="9" t="s">
        <v>2373</v>
      </c>
      <c r="B7492" s="2">
        <v>1</v>
      </c>
    </row>
    <row r="7493" spans="1:2" x14ac:dyDescent="0.3">
      <c r="A7493" s="9" t="s">
        <v>1104</v>
      </c>
      <c r="B7493" s="2">
        <v>1</v>
      </c>
    </row>
    <row r="7494" spans="1:2" x14ac:dyDescent="0.3">
      <c r="A7494" s="9" t="s">
        <v>696</v>
      </c>
      <c r="B7494" s="2">
        <v>1</v>
      </c>
    </row>
    <row r="7495" spans="1:2" x14ac:dyDescent="0.3">
      <c r="A7495" s="9" t="s">
        <v>1726</v>
      </c>
      <c r="B7495" s="2">
        <v>1</v>
      </c>
    </row>
    <row r="7496" spans="1:2" x14ac:dyDescent="0.3">
      <c r="A7496" s="9" t="s">
        <v>1741</v>
      </c>
      <c r="B7496" s="2">
        <v>1</v>
      </c>
    </row>
    <row r="7497" spans="1:2" x14ac:dyDescent="0.3">
      <c r="A7497" s="9" t="s">
        <v>2617</v>
      </c>
      <c r="B7497" s="2">
        <v>1</v>
      </c>
    </row>
    <row r="7498" spans="1:2" x14ac:dyDescent="0.3">
      <c r="A7498" s="9" t="s">
        <v>1209</v>
      </c>
      <c r="B7498" s="2">
        <v>1</v>
      </c>
    </row>
    <row r="7499" spans="1:2" x14ac:dyDescent="0.3">
      <c r="A7499" s="9" t="s">
        <v>331</v>
      </c>
      <c r="B7499" s="2">
        <v>1</v>
      </c>
    </row>
    <row r="7500" spans="1:2" x14ac:dyDescent="0.3">
      <c r="A7500" s="9" t="s">
        <v>348</v>
      </c>
      <c r="B7500" s="2">
        <v>1</v>
      </c>
    </row>
    <row r="7501" spans="1:2" x14ac:dyDescent="0.3">
      <c r="A7501" s="9" t="s">
        <v>973</v>
      </c>
      <c r="B7501" s="2">
        <v>1</v>
      </c>
    </row>
    <row r="7502" spans="1:2" x14ac:dyDescent="0.3">
      <c r="A7502" s="9" t="s">
        <v>1678</v>
      </c>
      <c r="B7502" s="2">
        <v>1</v>
      </c>
    </row>
    <row r="7503" spans="1:2" x14ac:dyDescent="0.3">
      <c r="A7503" s="9" t="s">
        <v>1264</v>
      </c>
      <c r="B7503" s="2">
        <v>1</v>
      </c>
    </row>
    <row r="7504" spans="1:2" x14ac:dyDescent="0.3">
      <c r="A7504" s="9" t="s">
        <v>1849</v>
      </c>
      <c r="B7504" s="2">
        <v>1</v>
      </c>
    </row>
    <row r="7505" spans="1:2" x14ac:dyDescent="0.3">
      <c r="A7505" s="9" t="s">
        <v>488</v>
      </c>
      <c r="B7505" s="2">
        <v>1</v>
      </c>
    </row>
    <row r="7506" spans="1:2" x14ac:dyDescent="0.3">
      <c r="A7506" s="9" t="s">
        <v>2507</v>
      </c>
      <c r="B7506" s="2">
        <v>1</v>
      </c>
    </row>
    <row r="7507" spans="1:2" x14ac:dyDescent="0.3">
      <c r="A7507" s="9" t="s">
        <v>1267</v>
      </c>
      <c r="B7507" s="2">
        <v>1</v>
      </c>
    </row>
    <row r="7508" spans="1:2" x14ac:dyDescent="0.3">
      <c r="A7508" s="9" t="s">
        <v>519</v>
      </c>
      <c r="B7508" s="2">
        <v>1</v>
      </c>
    </row>
    <row r="7509" spans="1:2" x14ac:dyDescent="0.3">
      <c r="A7509" s="9" t="s">
        <v>2505</v>
      </c>
      <c r="B7509" s="2">
        <v>1</v>
      </c>
    </row>
    <row r="7510" spans="1:2" x14ac:dyDescent="0.3">
      <c r="A7510" s="9" t="s">
        <v>839</v>
      </c>
      <c r="B7510" s="2">
        <v>1</v>
      </c>
    </row>
    <row r="7511" spans="1:2" x14ac:dyDescent="0.3">
      <c r="A7511" s="9" t="s">
        <v>538</v>
      </c>
      <c r="B7511" s="2">
        <v>1</v>
      </c>
    </row>
    <row r="7512" spans="1:2" x14ac:dyDescent="0.3">
      <c r="A7512" s="9" t="s">
        <v>1382</v>
      </c>
      <c r="B7512" s="2">
        <v>1</v>
      </c>
    </row>
    <row r="7513" spans="1:2" x14ac:dyDescent="0.3">
      <c r="A7513" s="9" t="s">
        <v>2285</v>
      </c>
      <c r="B7513" s="2">
        <v>1</v>
      </c>
    </row>
    <row r="7514" spans="1:2" x14ac:dyDescent="0.3">
      <c r="A7514" s="9" t="s">
        <v>577</v>
      </c>
      <c r="B7514" s="2">
        <v>1</v>
      </c>
    </row>
    <row r="7515" spans="1:2" x14ac:dyDescent="0.3">
      <c r="A7515" s="9" t="s">
        <v>522</v>
      </c>
      <c r="B7515" s="2">
        <v>1</v>
      </c>
    </row>
    <row r="7516" spans="1:2" x14ac:dyDescent="0.3">
      <c r="A7516" s="9" t="s">
        <v>1607</v>
      </c>
      <c r="B7516" s="2">
        <v>1</v>
      </c>
    </row>
    <row r="7517" spans="1:2" x14ac:dyDescent="0.3">
      <c r="A7517" s="9" t="s">
        <v>2599</v>
      </c>
      <c r="B7517" s="2">
        <v>1</v>
      </c>
    </row>
    <row r="7518" spans="1:2" x14ac:dyDescent="0.3">
      <c r="A7518" s="9" t="s">
        <v>2390</v>
      </c>
      <c r="B7518" s="2">
        <v>1</v>
      </c>
    </row>
    <row r="7519" spans="1:2" x14ac:dyDescent="0.3">
      <c r="A7519" s="9" t="s">
        <v>1721</v>
      </c>
      <c r="B7519" s="2">
        <v>1</v>
      </c>
    </row>
    <row r="7520" spans="1:2" x14ac:dyDescent="0.3">
      <c r="A7520" s="9" t="s">
        <v>1626</v>
      </c>
      <c r="B7520" s="2">
        <v>1</v>
      </c>
    </row>
    <row r="7521" spans="1:2" x14ac:dyDescent="0.3">
      <c r="A7521" s="9" t="s">
        <v>491</v>
      </c>
      <c r="B7521" s="2">
        <v>1</v>
      </c>
    </row>
    <row r="7522" spans="1:2" x14ac:dyDescent="0.3">
      <c r="A7522" s="9" t="s">
        <v>842</v>
      </c>
      <c r="B7522" s="2">
        <v>1</v>
      </c>
    </row>
    <row r="7523" spans="1:2" x14ac:dyDescent="0.3">
      <c r="A7523" s="9" t="s">
        <v>1077</v>
      </c>
      <c r="B7523" s="2">
        <v>1</v>
      </c>
    </row>
    <row r="7524" spans="1:2" x14ac:dyDescent="0.3">
      <c r="A7524" s="9" t="s">
        <v>1049</v>
      </c>
      <c r="B7524" s="2">
        <v>1</v>
      </c>
    </row>
    <row r="7525" spans="1:2" x14ac:dyDescent="0.3">
      <c r="A7525" s="9" t="s">
        <v>379</v>
      </c>
      <c r="B7525" s="2">
        <v>1</v>
      </c>
    </row>
    <row r="7526" spans="1:2" x14ac:dyDescent="0.3">
      <c r="A7526" s="9" t="s">
        <v>2274</v>
      </c>
      <c r="B7526" s="2">
        <v>1</v>
      </c>
    </row>
    <row r="7527" spans="1:2" x14ac:dyDescent="0.3">
      <c r="A7527" s="9" t="s">
        <v>112</v>
      </c>
      <c r="B7527" s="2">
        <v>1</v>
      </c>
    </row>
    <row r="7528" spans="1:2" x14ac:dyDescent="0.3">
      <c r="A7528" s="9" t="s">
        <v>1613</v>
      </c>
      <c r="B7528" s="2">
        <v>1</v>
      </c>
    </row>
    <row r="7529" spans="1:2" x14ac:dyDescent="0.3">
      <c r="A7529" s="9" t="s">
        <v>1063</v>
      </c>
      <c r="B7529" s="2">
        <v>1</v>
      </c>
    </row>
    <row r="7530" spans="1:2" x14ac:dyDescent="0.3">
      <c r="A7530" s="9" t="s">
        <v>1680</v>
      </c>
      <c r="B7530" s="2">
        <v>1</v>
      </c>
    </row>
    <row r="7531" spans="1:2" x14ac:dyDescent="0.3">
      <c r="A7531" s="9" t="s">
        <v>2586</v>
      </c>
      <c r="B7531" s="2">
        <v>1</v>
      </c>
    </row>
    <row r="7532" spans="1:2" x14ac:dyDescent="0.3">
      <c r="A7532" s="9" t="s">
        <v>1384</v>
      </c>
      <c r="B7532" s="2">
        <v>1</v>
      </c>
    </row>
    <row r="7533" spans="1:2" x14ac:dyDescent="0.3">
      <c r="A7533" s="9" t="s">
        <v>2590</v>
      </c>
      <c r="B7533" s="2">
        <v>1</v>
      </c>
    </row>
    <row r="7534" spans="1:2" x14ac:dyDescent="0.3">
      <c r="A7534" s="9" t="s">
        <v>1052</v>
      </c>
      <c r="B7534" s="2">
        <v>1</v>
      </c>
    </row>
    <row r="7535" spans="1:2" x14ac:dyDescent="0.3">
      <c r="A7535" s="9" t="s">
        <v>994</v>
      </c>
      <c r="B7535" s="2">
        <v>1</v>
      </c>
    </row>
    <row r="7536" spans="1:2" x14ac:dyDescent="0.3">
      <c r="A7536" s="9" t="s">
        <v>2277</v>
      </c>
      <c r="B7536" s="2">
        <v>1</v>
      </c>
    </row>
    <row r="7537" spans="1:2" x14ac:dyDescent="0.3">
      <c r="A7537" s="9" t="s">
        <v>700</v>
      </c>
      <c r="B7537" s="2">
        <v>1</v>
      </c>
    </row>
    <row r="7538" spans="1:2" x14ac:dyDescent="0.3">
      <c r="A7538" s="9" t="s">
        <v>2509</v>
      </c>
      <c r="B7538" s="2">
        <v>1</v>
      </c>
    </row>
    <row r="7539" spans="1:2" x14ac:dyDescent="0.3">
      <c r="A7539" s="9" t="s">
        <v>82</v>
      </c>
      <c r="B7539" s="2">
        <v>1</v>
      </c>
    </row>
    <row r="7540" spans="1:2" x14ac:dyDescent="0.3">
      <c r="A7540" s="9" t="s">
        <v>2511</v>
      </c>
      <c r="B7540" s="2">
        <v>1</v>
      </c>
    </row>
    <row r="7541" spans="1:2" x14ac:dyDescent="0.3">
      <c r="A7541" s="9" t="s">
        <v>404</v>
      </c>
      <c r="B7541" s="2">
        <v>1</v>
      </c>
    </row>
    <row r="7542" spans="1:2" x14ac:dyDescent="0.3">
      <c r="A7542" s="9" t="s">
        <v>1248</v>
      </c>
      <c r="B7542" s="2">
        <v>1</v>
      </c>
    </row>
    <row r="7543" spans="1:2" x14ac:dyDescent="0.3">
      <c r="A7543" s="9" t="s">
        <v>753</v>
      </c>
      <c r="B7543" s="2">
        <v>1</v>
      </c>
    </row>
    <row r="7544" spans="1:2" x14ac:dyDescent="0.3">
      <c r="A7544" s="9" t="s">
        <v>2514</v>
      </c>
      <c r="B7544" s="2">
        <v>1</v>
      </c>
    </row>
    <row r="7545" spans="1:2" x14ac:dyDescent="0.3">
      <c r="A7545" s="9" t="s">
        <v>1071</v>
      </c>
      <c r="B7545" s="2">
        <v>1</v>
      </c>
    </row>
    <row r="7546" spans="1:2" x14ac:dyDescent="0.3">
      <c r="A7546" s="9" t="s">
        <v>148</v>
      </c>
      <c r="B7546" s="2">
        <v>1</v>
      </c>
    </row>
    <row r="7547" spans="1:2" x14ac:dyDescent="0.3">
      <c r="A7547" s="9" t="s">
        <v>1632</v>
      </c>
      <c r="B7547" s="2">
        <v>1</v>
      </c>
    </row>
    <row r="7548" spans="1:2" x14ac:dyDescent="0.3">
      <c r="A7548" s="9" t="s">
        <v>375</v>
      </c>
      <c r="B7548" s="2">
        <v>1</v>
      </c>
    </row>
    <row r="7549" spans="1:2" x14ac:dyDescent="0.3">
      <c r="A7549" s="9" t="s">
        <v>358</v>
      </c>
      <c r="B7549" s="2">
        <v>1</v>
      </c>
    </row>
    <row r="7550" spans="1:2" x14ac:dyDescent="0.3">
      <c r="A7550" s="9" t="s">
        <v>1682</v>
      </c>
      <c r="B7550" s="2">
        <v>1</v>
      </c>
    </row>
    <row r="7551" spans="1:2" x14ac:dyDescent="0.3">
      <c r="A7551" s="9" t="s">
        <v>319</v>
      </c>
      <c r="B7551" s="2">
        <v>1</v>
      </c>
    </row>
    <row r="7552" spans="1:2" x14ac:dyDescent="0.3">
      <c r="A7552" s="9" t="s">
        <v>1565</v>
      </c>
      <c r="B7552" s="2">
        <v>1</v>
      </c>
    </row>
    <row r="7553" spans="1:2" x14ac:dyDescent="0.3">
      <c r="A7553" s="9" t="s">
        <v>836</v>
      </c>
      <c r="B7553" s="2">
        <v>1</v>
      </c>
    </row>
    <row r="7554" spans="1:2" x14ac:dyDescent="0.3">
      <c r="A7554" s="9" t="s">
        <v>2516</v>
      </c>
      <c r="B7554" s="2">
        <v>1</v>
      </c>
    </row>
    <row r="7555" spans="1:2" x14ac:dyDescent="0.3">
      <c r="A7555" s="9" t="s">
        <v>729</v>
      </c>
      <c r="B7555" s="2">
        <v>1</v>
      </c>
    </row>
    <row r="7556" spans="1:2" x14ac:dyDescent="0.3">
      <c r="A7556" s="9" t="s">
        <v>1685</v>
      </c>
      <c r="B7556" s="2">
        <v>1</v>
      </c>
    </row>
    <row r="7557" spans="1:2" x14ac:dyDescent="0.3">
      <c r="A7557" s="9" t="s">
        <v>1080</v>
      </c>
      <c r="B7557" s="2">
        <v>1</v>
      </c>
    </row>
    <row r="7558" spans="1:2" x14ac:dyDescent="0.3">
      <c r="A7558" s="9" t="s">
        <v>1479</v>
      </c>
      <c r="B7558" s="2">
        <v>1</v>
      </c>
    </row>
    <row r="7559" spans="1:2" x14ac:dyDescent="0.3">
      <c r="A7559" s="9" t="s">
        <v>1593</v>
      </c>
      <c r="B7559" s="2">
        <v>1</v>
      </c>
    </row>
    <row r="7560" spans="1:2" x14ac:dyDescent="0.3">
      <c r="A7560" s="9" t="s">
        <v>2280</v>
      </c>
      <c r="B7560" s="2">
        <v>1</v>
      </c>
    </row>
    <row r="7561" spans="1:2" x14ac:dyDescent="0.3">
      <c r="A7561" s="9" t="s">
        <v>851</v>
      </c>
      <c r="B7561" s="2">
        <v>1</v>
      </c>
    </row>
    <row r="7562" spans="1:2" x14ac:dyDescent="0.3">
      <c r="A7562" s="9" t="s">
        <v>209</v>
      </c>
      <c r="B7562" s="2">
        <v>1</v>
      </c>
    </row>
    <row r="7563" spans="1:2" x14ac:dyDescent="0.3">
      <c r="A7563" s="9" t="s">
        <v>2579</v>
      </c>
      <c r="B7563" s="2">
        <v>1</v>
      </c>
    </row>
    <row r="7564" spans="1:2" x14ac:dyDescent="0.3">
      <c r="A7564" s="9" t="s">
        <v>1628</v>
      </c>
      <c r="B7564" s="2">
        <v>1</v>
      </c>
    </row>
    <row r="7565" spans="1:2" x14ac:dyDescent="0.3">
      <c r="A7565" s="9" t="s">
        <v>1153</v>
      </c>
      <c r="B7565" s="2">
        <v>1</v>
      </c>
    </row>
    <row r="7566" spans="1:2" x14ac:dyDescent="0.3">
      <c r="A7566" s="9" t="s">
        <v>2060</v>
      </c>
      <c r="B7566" s="2">
        <v>1</v>
      </c>
    </row>
    <row r="7567" spans="1:2" x14ac:dyDescent="0.3">
      <c r="A7567" s="9" t="s">
        <v>1395</v>
      </c>
      <c r="B7567" s="2">
        <v>1</v>
      </c>
    </row>
    <row r="7568" spans="1:2" x14ac:dyDescent="0.3">
      <c r="A7568" s="9" t="s">
        <v>1552</v>
      </c>
      <c r="B7568" s="2">
        <v>1</v>
      </c>
    </row>
    <row r="7569" spans="1:2" x14ac:dyDescent="0.3">
      <c r="A7569" s="9" t="s">
        <v>1401</v>
      </c>
      <c r="B7569" s="2">
        <v>1</v>
      </c>
    </row>
    <row r="7570" spans="1:2" x14ac:dyDescent="0.3">
      <c r="A7570" s="9" t="s">
        <v>2152</v>
      </c>
      <c r="B7570" s="2">
        <v>1</v>
      </c>
    </row>
    <row r="7571" spans="1:2" x14ac:dyDescent="0.3">
      <c r="A7571" s="9" t="s">
        <v>297</v>
      </c>
      <c r="B7571" s="2">
        <v>1</v>
      </c>
    </row>
    <row r="7572" spans="1:2" x14ac:dyDescent="0.3">
      <c r="A7572" s="9" t="s">
        <v>2518</v>
      </c>
      <c r="B7572" s="2">
        <v>1</v>
      </c>
    </row>
    <row r="7573" spans="1:2" x14ac:dyDescent="0.3">
      <c r="A7573" s="9" t="s">
        <v>1488</v>
      </c>
      <c r="B7573" s="2">
        <v>1</v>
      </c>
    </row>
    <row r="7574" spans="1:2" x14ac:dyDescent="0.3">
      <c r="A7574" s="9" t="s">
        <v>1851</v>
      </c>
      <c r="B7574" s="2">
        <v>1</v>
      </c>
    </row>
    <row r="7575" spans="1:2" x14ac:dyDescent="0.3">
      <c r="A7575" s="9" t="s">
        <v>854</v>
      </c>
      <c r="B7575" s="2">
        <v>1</v>
      </c>
    </row>
    <row r="7576" spans="1:2" x14ac:dyDescent="0.3">
      <c r="A7576" s="9" t="s">
        <v>2520</v>
      </c>
      <c r="B7576" s="2">
        <v>1</v>
      </c>
    </row>
    <row r="7577" spans="1:2" x14ac:dyDescent="0.3">
      <c r="A7577" s="9" t="s">
        <v>189</v>
      </c>
      <c r="B7577" s="2">
        <v>1</v>
      </c>
    </row>
    <row r="7578" spans="1:2" x14ac:dyDescent="0.3">
      <c r="A7578" s="9" t="s">
        <v>1054</v>
      </c>
      <c r="B7578" s="2">
        <v>1</v>
      </c>
    </row>
    <row r="7579" spans="1:2" x14ac:dyDescent="0.3">
      <c r="A7579" s="9" t="s">
        <v>1159</v>
      </c>
      <c r="B7579" s="2">
        <v>1</v>
      </c>
    </row>
    <row r="7580" spans="1:2" x14ac:dyDescent="0.3">
      <c r="A7580" s="9" t="s">
        <v>2522</v>
      </c>
      <c r="B7580" s="2">
        <v>1</v>
      </c>
    </row>
    <row r="7581" spans="1:2" x14ac:dyDescent="0.3">
      <c r="A7581" s="9" t="s">
        <v>611</v>
      </c>
      <c r="B7581" s="2">
        <v>1</v>
      </c>
    </row>
    <row r="7582" spans="1:2" x14ac:dyDescent="0.3">
      <c r="A7582" s="9" t="s">
        <v>2525</v>
      </c>
      <c r="B7582" s="2">
        <v>1</v>
      </c>
    </row>
    <row r="7583" spans="1:2" x14ac:dyDescent="0.3">
      <c r="A7583" s="9" t="s">
        <v>2596</v>
      </c>
      <c r="B7583" s="2">
        <v>1</v>
      </c>
    </row>
    <row r="7584" spans="1:2" x14ac:dyDescent="0.3">
      <c r="A7584" s="9" t="s">
        <v>1057</v>
      </c>
      <c r="B7584" s="2">
        <v>1</v>
      </c>
    </row>
    <row r="7585" spans="1:2" x14ac:dyDescent="0.3">
      <c r="A7585" s="9" t="s">
        <v>507</v>
      </c>
      <c r="B7585" s="2">
        <v>1</v>
      </c>
    </row>
    <row r="7586" spans="1:2" x14ac:dyDescent="0.3">
      <c r="A7586" s="9" t="s">
        <v>1251</v>
      </c>
      <c r="B7586" s="2">
        <v>1</v>
      </c>
    </row>
    <row r="7587" spans="1:2" x14ac:dyDescent="0.3">
      <c r="A7587" s="9" t="s">
        <v>1068</v>
      </c>
      <c r="B7587" s="2">
        <v>1</v>
      </c>
    </row>
    <row r="7588" spans="1:2" x14ac:dyDescent="0.3">
      <c r="A7588" s="9" t="s">
        <v>485</v>
      </c>
      <c r="B7588" s="2">
        <v>1</v>
      </c>
    </row>
    <row r="7589" spans="1:2" x14ac:dyDescent="0.3">
      <c r="A7589" s="9" t="s">
        <v>910</v>
      </c>
      <c r="B7589" s="2">
        <v>1</v>
      </c>
    </row>
    <row r="7590" spans="1:2" x14ac:dyDescent="0.3">
      <c r="A7590" s="9" t="s">
        <v>1676</v>
      </c>
      <c r="B7590" s="2">
        <v>1</v>
      </c>
    </row>
    <row r="7591" spans="1:2" x14ac:dyDescent="0.3">
      <c r="A7591" s="9" t="s">
        <v>2606</v>
      </c>
      <c r="B7591" s="2">
        <v>1</v>
      </c>
    </row>
    <row r="7592" spans="1:2" x14ac:dyDescent="0.3">
      <c r="A7592" s="9" t="s">
        <v>2527</v>
      </c>
      <c r="B7592" s="2">
        <v>1</v>
      </c>
    </row>
    <row r="7593" spans="1:2" x14ac:dyDescent="0.3">
      <c r="A7593" s="9" t="s">
        <v>1719</v>
      </c>
      <c r="B7593" s="2">
        <v>1</v>
      </c>
    </row>
    <row r="7594" spans="1:2" x14ac:dyDescent="0.3">
      <c r="A7594" s="9" t="s">
        <v>1688</v>
      </c>
      <c r="B7594" s="2">
        <v>1</v>
      </c>
    </row>
    <row r="7595" spans="1:2" x14ac:dyDescent="0.3">
      <c r="A7595" s="9" t="s">
        <v>461</v>
      </c>
      <c r="B7595" s="2">
        <v>1</v>
      </c>
    </row>
    <row r="7596" spans="1:2" x14ac:dyDescent="0.3">
      <c r="A7596" s="9" t="s">
        <v>2393</v>
      </c>
      <c r="B7596" s="2">
        <v>1</v>
      </c>
    </row>
    <row r="7597" spans="1:2" x14ac:dyDescent="0.3">
      <c r="A7597" s="9" t="s">
        <v>540</v>
      </c>
      <c r="B7597" s="2">
        <v>1</v>
      </c>
    </row>
    <row r="7598" spans="1:2" x14ac:dyDescent="0.3">
      <c r="A7598" s="9" t="s">
        <v>1229</v>
      </c>
      <c r="B7598" s="2">
        <v>1</v>
      </c>
    </row>
    <row r="7599" spans="1:2" x14ac:dyDescent="0.3">
      <c r="A7599" s="9" t="s">
        <v>2403</v>
      </c>
      <c r="B7599" s="2">
        <v>1</v>
      </c>
    </row>
    <row r="7600" spans="1:2" x14ac:dyDescent="0.3">
      <c r="A7600" s="9" t="s">
        <v>650</v>
      </c>
      <c r="B7600" s="2">
        <v>1</v>
      </c>
    </row>
    <row r="7601" spans="1:2" x14ac:dyDescent="0.3">
      <c r="A7601" s="9" t="s">
        <v>1273</v>
      </c>
      <c r="B7601" s="2">
        <v>1</v>
      </c>
    </row>
    <row r="7602" spans="1:2" x14ac:dyDescent="0.3">
      <c r="A7602" s="9" t="s">
        <v>987</v>
      </c>
      <c r="B7602" s="2">
        <v>1</v>
      </c>
    </row>
    <row r="7603" spans="1:2" x14ac:dyDescent="0.3">
      <c r="A7603" s="9" t="s">
        <v>617</v>
      </c>
      <c r="B7603" s="2">
        <v>1</v>
      </c>
    </row>
    <row r="7604" spans="1:2" x14ac:dyDescent="0.3">
      <c r="A7604" s="9" t="s">
        <v>1691</v>
      </c>
      <c r="B7604" s="2">
        <v>1</v>
      </c>
    </row>
    <row r="7605" spans="1:2" x14ac:dyDescent="0.3">
      <c r="A7605" s="9" t="s">
        <v>997</v>
      </c>
      <c r="B7605" s="2">
        <v>1</v>
      </c>
    </row>
    <row r="7606" spans="1:2" x14ac:dyDescent="0.3">
      <c r="A7606" s="9" t="s">
        <v>1855</v>
      </c>
      <c r="B7606" s="2">
        <v>1</v>
      </c>
    </row>
    <row r="7607" spans="1:2" x14ac:dyDescent="0.3">
      <c r="A7607" s="9" t="s">
        <v>2288</v>
      </c>
      <c r="B7607" s="2">
        <v>1</v>
      </c>
    </row>
    <row r="7608" spans="1:2" x14ac:dyDescent="0.3">
      <c r="A7608" s="9" t="s">
        <v>2529</v>
      </c>
      <c r="B7608" s="2">
        <v>1</v>
      </c>
    </row>
    <row r="7609" spans="1:2" x14ac:dyDescent="0.3">
      <c r="A7609" s="9" t="s">
        <v>525</v>
      </c>
      <c r="B7609" s="2">
        <v>1</v>
      </c>
    </row>
    <row r="7610" spans="1:2" x14ac:dyDescent="0.3">
      <c r="A7610" s="9" t="s">
        <v>2025</v>
      </c>
      <c r="B7610" s="2">
        <v>1</v>
      </c>
    </row>
    <row r="7611" spans="1:2" x14ac:dyDescent="0.3">
      <c r="A7611" s="9" t="s">
        <v>2030</v>
      </c>
      <c r="B7611" s="2">
        <v>1</v>
      </c>
    </row>
    <row r="7612" spans="1:2" x14ac:dyDescent="0.3">
      <c r="A7612" s="9" t="s">
        <v>2531</v>
      </c>
      <c r="B7612" s="2">
        <v>1</v>
      </c>
    </row>
    <row r="7613" spans="1:2" x14ac:dyDescent="0.3">
      <c r="A7613" s="9" t="s">
        <v>2407</v>
      </c>
      <c r="B7613" s="2">
        <v>1</v>
      </c>
    </row>
    <row r="7614" spans="1:2" x14ac:dyDescent="0.3">
      <c r="A7614" s="9" t="s">
        <v>663</v>
      </c>
      <c r="B7614" s="2">
        <v>1</v>
      </c>
    </row>
    <row r="7615" spans="1:2" x14ac:dyDescent="0.3">
      <c r="A7615" s="9" t="s">
        <v>65</v>
      </c>
      <c r="B7615" s="2">
        <v>1</v>
      </c>
    </row>
    <row r="7616" spans="1:2" x14ac:dyDescent="0.3">
      <c r="A7616" s="9" t="s">
        <v>139</v>
      </c>
      <c r="B7616" s="2">
        <v>1</v>
      </c>
    </row>
    <row r="7617" spans="1:2" x14ac:dyDescent="0.3">
      <c r="A7617" s="9" t="s">
        <v>703</v>
      </c>
      <c r="B7617" s="2">
        <v>1</v>
      </c>
    </row>
    <row r="7618" spans="1:2" x14ac:dyDescent="0.3">
      <c r="A7618" s="9" t="s">
        <v>688</v>
      </c>
      <c r="B7618" s="2">
        <v>1</v>
      </c>
    </row>
    <row r="7619" spans="1:2" x14ac:dyDescent="0.3">
      <c r="A7619" s="9" t="s">
        <v>2086</v>
      </c>
      <c r="B7619" s="2">
        <v>1</v>
      </c>
    </row>
    <row r="7620" spans="1:2" x14ac:dyDescent="0.3">
      <c r="A7620" s="9" t="s">
        <v>1389</v>
      </c>
      <c r="B7620" s="2">
        <v>1</v>
      </c>
    </row>
    <row r="7621" spans="1:2" x14ac:dyDescent="0.3">
      <c r="A7621" s="9" t="s">
        <v>1723</v>
      </c>
      <c r="B7621" s="2">
        <v>1</v>
      </c>
    </row>
    <row r="7622" spans="1:2" x14ac:dyDescent="0.3">
      <c r="A7622" s="9" t="s">
        <v>1253</v>
      </c>
      <c r="B7622" s="2">
        <v>1</v>
      </c>
    </row>
    <row r="7623" spans="1:2" x14ac:dyDescent="0.3">
      <c r="A7623" s="9" t="s">
        <v>128</v>
      </c>
      <c r="B7623" s="2">
        <v>1</v>
      </c>
    </row>
    <row r="7624" spans="1:2" x14ac:dyDescent="0.3">
      <c r="A7624" s="9" t="s">
        <v>2535</v>
      </c>
      <c r="B7624" s="2">
        <v>1</v>
      </c>
    </row>
    <row r="7625" spans="1:2" x14ac:dyDescent="0.3">
      <c r="A7625" s="9" t="s">
        <v>857</v>
      </c>
      <c r="B7625" s="2">
        <v>1</v>
      </c>
    </row>
    <row r="7626" spans="1:2" x14ac:dyDescent="0.3">
      <c r="A7626" s="9" t="s">
        <v>2537</v>
      </c>
      <c r="B7626" s="2">
        <v>1</v>
      </c>
    </row>
    <row r="7627" spans="1:2" x14ac:dyDescent="0.3">
      <c r="A7627" s="9" t="s">
        <v>2192</v>
      </c>
      <c r="B7627" s="2">
        <v>1</v>
      </c>
    </row>
    <row r="7628" spans="1:2" x14ac:dyDescent="0.3">
      <c r="A7628" s="9" t="s">
        <v>2075</v>
      </c>
      <c r="B7628" s="2">
        <v>1</v>
      </c>
    </row>
    <row r="7629" spans="1:2" x14ac:dyDescent="0.3">
      <c r="A7629" s="9" t="s">
        <v>2576</v>
      </c>
      <c r="B7629" s="2">
        <v>1</v>
      </c>
    </row>
    <row r="7630" spans="1:2" x14ac:dyDescent="0.3">
      <c r="A7630" s="9" t="s">
        <v>2383</v>
      </c>
      <c r="B7630" s="2">
        <v>1</v>
      </c>
    </row>
    <row r="7631" spans="1:2" x14ac:dyDescent="0.3">
      <c r="A7631" s="9" t="s">
        <v>2080</v>
      </c>
      <c r="B7631" s="2">
        <v>1</v>
      </c>
    </row>
    <row r="7632" spans="1:2" x14ac:dyDescent="0.3">
      <c r="A7632" s="9" t="s">
        <v>1258</v>
      </c>
      <c r="B7632" s="2">
        <v>1</v>
      </c>
    </row>
    <row r="7633" spans="1:2" x14ac:dyDescent="0.3">
      <c r="A7633" s="9" t="s">
        <v>2581</v>
      </c>
      <c r="B7633" s="2">
        <v>1</v>
      </c>
    </row>
    <row r="7634" spans="1:2" x14ac:dyDescent="0.3">
      <c r="A7634" s="9" t="s">
        <v>2170</v>
      </c>
      <c r="B7634" s="2">
        <v>1</v>
      </c>
    </row>
    <row r="7635" spans="1:2" x14ac:dyDescent="0.3">
      <c r="A7635" s="9" t="s">
        <v>1709</v>
      </c>
      <c r="B7635" s="2">
        <v>1</v>
      </c>
    </row>
    <row r="7636" spans="1:2" x14ac:dyDescent="0.3">
      <c r="A7636" s="9" t="s">
        <v>322</v>
      </c>
      <c r="B7636" s="2">
        <v>1</v>
      </c>
    </row>
    <row r="7637" spans="1:2" x14ac:dyDescent="0.3">
      <c r="A7637" s="9" t="s">
        <v>2584</v>
      </c>
      <c r="B7637" s="2">
        <v>1</v>
      </c>
    </row>
    <row r="7638" spans="1:2" x14ac:dyDescent="0.3">
      <c r="A7638" s="9" t="s">
        <v>2541</v>
      </c>
      <c r="B7638" s="2">
        <v>1</v>
      </c>
    </row>
    <row r="7639" spans="1:2" x14ac:dyDescent="0.3">
      <c r="A7639" s="9" t="s">
        <v>43</v>
      </c>
      <c r="B7639" s="2">
        <v>1</v>
      </c>
    </row>
    <row r="7640" spans="1:2" x14ac:dyDescent="0.3">
      <c r="A7640" s="9" t="s">
        <v>847</v>
      </c>
      <c r="B7640" s="2">
        <v>1</v>
      </c>
    </row>
    <row r="7641" spans="1:2" x14ac:dyDescent="0.3">
      <c r="A7641" s="9" t="s">
        <v>1398</v>
      </c>
      <c r="B7641" s="2">
        <v>1</v>
      </c>
    </row>
    <row r="7642" spans="1:2" x14ac:dyDescent="0.3">
      <c r="A7642" s="9" t="s">
        <v>738</v>
      </c>
      <c r="B7642" s="2">
        <v>1</v>
      </c>
    </row>
    <row r="7643" spans="1:2" x14ac:dyDescent="0.3">
      <c r="A7643" s="9" t="s">
        <v>2239</v>
      </c>
      <c r="B7643" s="2">
        <v>1</v>
      </c>
    </row>
    <row r="7644" spans="1:2" x14ac:dyDescent="0.3">
      <c r="A7644" s="9" t="s">
        <v>352</v>
      </c>
      <c r="B7644" s="2">
        <v>1</v>
      </c>
    </row>
    <row r="7645" spans="1:2" x14ac:dyDescent="0.3">
      <c r="A7645" s="9" t="s">
        <v>1066</v>
      </c>
      <c r="B7645" s="2">
        <v>1</v>
      </c>
    </row>
    <row r="7646" spans="1:2" x14ac:dyDescent="0.3">
      <c r="A7646" s="9" t="s">
        <v>821</v>
      </c>
      <c r="B7646" s="2">
        <v>1</v>
      </c>
    </row>
    <row r="7647" spans="1:2" x14ac:dyDescent="0.3">
      <c r="A7647" s="9" t="s">
        <v>2588</v>
      </c>
      <c r="B7647" s="2">
        <v>1</v>
      </c>
    </row>
    <row r="7648" spans="1:2" x14ac:dyDescent="0.3">
      <c r="A7648" s="9" t="s">
        <v>1694</v>
      </c>
      <c r="B7648" s="2">
        <v>1</v>
      </c>
    </row>
    <row r="7649" spans="1:2" x14ac:dyDescent="0.3">
      <c r="A7649" s="9" t="s">
        <v>2397</v>
      </c>
      <c r="B7649" s="2">
        <v>1</v>
      </c>
    </row>
    <row r="7650" spans="1:2" x14ac:dyDescent="0.3">
      <c r="A7650" s="9" t="s">
        <v>1697</v>
      </c>
      <c r="B7650" s="2">
        <v>1</v>
      </c>
    </row>
    <row r="7651" spans="1:2" x14ac:dyDescent="0.3">
      <c r="A7651" s="9" t="s">
        <v>944</v>
      </c>
      <c r="B7651" s="2">
        <v>1</v>
      </c>
    </row>
    <row r="7652" spans="1:2" x14ac:dyDescent="0.3">
      <c r="A7652" s="9" t="s">
        <v>2078</v>
      </c>
      <c r="B7652" s="2">
        <v>1</v>
      </c>
    </row>
    <row r="7653" spans="1:2" x14ac:dyDescent="0.3">
      <c r="A7653" s="9" t="s">
        <v>2593</v>
      </c>
      <c r="B7653" s="2">
        <v>1</v>
      </c>
    </row>
    <row r="7654" spans="1:2" x14ac:dyDescent="0.3">
      <c r="A7654" s="9" t="s">
        <v>2543</v>
      </c>
      <c r="B7654" s="2">
        <v>1</v>
      </c>
    </row>
    <row r="7655" spans="1:2" x14ac:dyDescent="0.3">
      <c r="A7655" s="9" t="s">
        <v>1155</v>
      </c>
      <c r="B7655" s="2">
        <v>1</v>
      </c>
    </row>
    <row r="7656" spans="1:2" x14ac:dyDescent="0.3">
      <c r="A7656" s="9" t="s">
        <v>2546</v>
      </c>
      <c r="B7656" s="2">
        <v>1</v>
      </c>
    </row>
    <row r="7657" spans="1:2" x14ac:dyDescent="0.3">
      <c r="A7657" s="9" t="s">
        <v>2185</v>
      </c>
      <c r="B7657" s="2">
        <v>1</v>
      </c>
    </row>
    <row r="7658" spans="1:2" x14ac:dyDescent="0.3">
      <c r="A7658" s="9" t="s">
        <v>907</v>
      </c>
      <c r="B7658" s="2">
        <v>1</v>
      </c>
    </row>
    <row r="7659" spans="1:2" x14ac:dyDescent="0.3">
      <c r="A7659" s="9" t="s">
        <v>1863</v>
      </c>
      <c r="B7659" s="2">
        <v>1</v>
      </c>
    </row>
    <row r="7660" spans="1:2" x14ac:dyDescent="0.3">
      <c r="A7660" s="9" t="s">
        <v>1859</v>
      </c>
      <c r="B7660" s="2">
        <v>1</v>
      </c>
    </row>
    <row r="7661" spans="1:2" x14ac:dyDescent="0.3">
      <c r="A7661" s="9" t="s">
        <v>608</v>
      </c>
      <c r="B7661" s="2">
        <v>1</v>
      </c>
    </row>
    <row r="7662" spans="1:2" x14ac:dyDescent="0.3">
      <c r="A7662" s="9" t="s">
        <v>402</v>
      </c>
      <c r="B7662" s="2">
        <v>1</v>
      </c>
    </row>
    <row r="7663" spans="1:2" x14ac:dyDescent="0.3">
      <c r="A7663" s="9" t="s">
        <v>749</v>
      </c>
      <c r="B7663" s="2">
        <v>1</v>
      </c>
    </row>
    <row r="7664" spans="1:2" x14ac:dyDescent="0.3">
      <c r="A7664" s="9" t="s">
        <v>1145</v>
      </c>
      <c r="B7664" s="2">
        <v>1</v>
      </c>
    </row>
    <row r="7665" spans="1:2" x14ac:dyDescent="0.3">
      <c r="A7665" s="9" t="s">
        <v>1162</v>
      </c>
      <c r="B7665" s="2">
        <v>1</v>
      </c>
    </row>
    <row r="7666" spans="1:2" x14ac:dyDescent="0.3">
      <c r="A7666" s="9" t="s">
        <v>2548</v>
      </c>
      <c r="B7666" s="2">
        <v>1</v>
      </c>
    </row>
    <row r="7667" spans="1:2" x14ac:dyDescent="0.3">
      <c r="A7667" s="9" t="s">
        <v>1165</v>
      </c>
      <c r="B7667" s="2">
        <v>1</v>
      </c>
    </row>
    <row r="7668" spans="1:2" x14ac:dyDescent="0.3">
      <c r="A7668" s="9" t="s">
        <v>2551</v>
      </c>
      <c r="B7668" s="2">
        <v>1</v>
      </c>
    </row>
    <row r="7669" spans="1:2" x14ac:dyDescent="0.3">
      <c r="A7669" s="9" t="s">
        <v>51</v>
      </c>
      <c r="B7669" s="2">
        <v>1</v>
      </c>
    </row>
    <row r="7670" spans="1:2" x14ac:dyDescent="0.3">
      <c r="A7670" s="9" t="s">
        <v>2011</v>
      </c>
      <c r="B7670" s="2">
        <v>1</v>
      </c>
    </row>
    <row r="7671" spans="1:2" x14ac:dyDescent="0.3">
      <c r="A7671" s="9" t="s">
        <v>212</v>
      </c>
      <c r="B7671" s="2">
        <v>1</v>
      </c>
    </row>
    <row r="7672" spans="1:2" x14ac:dyDescent="0.3">
      <c r="A7672" s="9" t="s">
        <v>435</v>
      </c>
      <c r="B7672" s="2">
        <v>1</v>
      </c>
    </row>
    <row r="7673" spans="1:2" x14ac:dyDescent="0.3">
      <c r="A7673" s="9" t="s">
        <v>2400</v>
      </c>
      <c r="B7673" s="2">
        <v>1</v>
      </c>
    </row>
    <row r="7674" spans="1:2" x14ac:dyDescent="0.3">
      <c r="A7674" s="9" t="s">
        <v>2553</v>
      </c>
      <c r="B7674" s="2">
        <v>1</v>
      </c>
    </row>
    <row r="7675" spans="1:2" x14ac:dyDescent="0.3">
      <c r="A7675" s="9" t="s">
        <v>1867</v>
      </c>
      <c r="B7675" s="2">
        <v>1</v>
      </c>
    </row>
    <row r="7676" spans="1:2" x14ac:dyDescent="0.3">
      <c r="A7676" s="9" t="s">
        <v>2555</v>
      </c>
      <c r="B7676" s="2">
        <v>1</v>
      </c>
    </row>
    <row r="7677" spans="1:2" x14ac:dyDescent="0.3">
      <c r="A7677" s="9" t="s">
        <v>1711</v>
      </c>
      <c r="B7677" s="2">
        <v>1</v>
      </c>
    </row>
    <row r="7678" spans="1:2" x14ac:dyDescent="0.3">
      <c r="A7678" s="9" t="s">
        <v>438</v>
      </c>
      <c r="B7678" s="2">
        <v>1</v>
      </c>
    </row>
    <row r="7679" spans="1:2" x14ac:dyDescent="0.3">
      <c r="A7679" s="9" t="s">
        <v>2602</v>
      </c>
      <c r="B7679" s="2">
        <v>1</v>
      </c>
    </row>
    <row r="7680" spans="1:2" x14ac:dyDescent="0.3">
      <c r="A7680" s="9" t="s">
        <v>2557</v>
      </c>
      <c r="B7680" s="2">
        <v>1</v>
      </c>
    </row>
    <row r="7681" spans="1:2" x14ac:dyDescent="0.3">
      <c r="A7681" s="9" t="s">
        <v>1493</v>
      </c>
      <c r="B7681" s="2">
        <v>1</v>
      </c>
    </row>
    <row r="7682" spans="1:2" x14ac:dyDescent="0.3">
      <c r="A7682" s="9" t="s">
        <v>2183</v>
      </c>
      <c r="B7682" s="2">
        <v>1</v>
      </c>
    </row>
    <row r="7683" spans="1:2" x14ac:dyDescent="0.3">
      <c r="A7683" s="9" t="s">
        <v>2604</v>
      </c>
      <c r="B7683" s="2">
        <v>1</v>
      </c>
    </row>
    <row r="7684" spans="1:2" x14ac:dyDescent="0.3">
      <c r="A7684" s="9" t="s">
        <v>496</v>
      </c>
      <c r="B7684" s="2">
        <v>1</v>
      </c>
    </row>
    <row r="7685" spans="1:2" x14ac:dyDescent="0.3">
      <c r="A7685" s="9" t="s">
        <v>2082</v>
      </c>
      <c r="B7685" s="2">
        <v>1</v>
      </c>
    </row>
    <row r="7686" spans="1:2" x14ac:dyDescent="0.3">
      <c r="A7686" s="9" t="s">
        <v>2395</v>
      </c>
      <c r="B7686" s="2">
        <v>1</v>
      </c>
    </row>
    <row r="7687" spans="1:2" x14ac:dyDescent="0.3">
      <c r="A7687" s="9" t="s">
        <v>1714</v>
      </c>
      <c r="B7687" s="2">
        <v>1</v>
      </c>
    </row>
    <row r="7688" spans="1:2" x14ac:dyDescent="0.3">
      <c r="A7688" s="9" t="s">
        <v>1205</v>
      </c>
      <c r="B7688" s="2">
        <v>1</v>
      </c>
    </row>
    <row r="7689" spans="1:2" x14ac:dyDescent="0.3">
      <c r="A7689" s="9" t="s">
        <v>1716</v>
      </c>
      <c r="B7689" s="2">
        <v>1</v>
      </c>
    </row>
    <row r="7690" spans="1:2" x14ac:dyDescent="0.3">
      <c r="A7690" s="9" t="s">
        <v>1018</v>
      </c>
      <c r="B7690" s="2">
        <v>1</v>
      </c>
    </row>
    <row r="7691" spans="1:2" x14ac:dyDescent="0.3">
      <c r="A7691" s="9" t="s">
        <v>1403</v>
      </c>
      <c r="B7691" s="2">
        <v>1</v>
      </c>
    </row>
    <row r="7692" spans="1:2" x14ac:dyDescent="0.3">
      <c r="A7692" s="9" t="s">
        <v>2236</v>
      </c>
      <c r="B7692" s="2">
        <v>1</v>
      </c>
    </row>
    <row r="7693" spans="1:2" x14ac:dyDescent="0.3">
      <c r="A7693" s="9" t="s">
        <v>2369</v>
      </c>
      <c r="B7693" s="2">
        <v>1</v>
      </c>
    </row>
    <row r="7694" spans="1:2" x14ac:dyDescent="0.3">
      <c r="A7694" s="9" t="s">
        <v>2282</v>
      </c>
      <c r="B7694" s="2">
        <v>1</v>
      </c>
    </row>
    <row r="7695" spans="1:2" x14ac:dyDescent="0.3">
      <c r="A7695" s="9" t="s">
        <v>1618</v>
      </c>
      <c r="B7695" s="2">
        <v>1</v>
      </c>
    </row>
    <row r="7696" spans="1:2" x14ac:dyDescent="0.3">
      <c r="A7696" s="9" t="s">
        <v>156</v>
      </c>
      <c r="B7696" s="2">
        <v>1</v>
      </c>
    </row>
    <row r="7697" spans="1:2" x14ac:dyDescent="0.3">
      <c r="A7697" s="9" t="s">
        <v>756</v>
      </c>
      <c r="B7697" s="2">
        <v>1</v>
      </c>
    </row>
    <row r="7698" spans="1:2" x14ac:dyDescent="0.3">
      <c r="A7698" s="9" t="s">
        <v>1482</v>
      </c>
      <c r="B7698" s="2">
        <v>1</v>
      </c>
    </row>
    <row r="7699" spans="1:2" x14ac:dyDescent="0.3">
      <c r="A7699" s="9" t="s">
        <v>615</v>
      </c>
      <c r="B7699" s="2">
        <v>1</v>
      </c>
    </row>
    <row r="7700" spans="1:2" x14ac:dyDescent="0.3">
      <c r="A7700" s="9" t="s">
        <v>2559</v>
      </c>
      <c r="B7700" s="2">
        <v>1</v>
      </c>
    </row>
    <row r="7701" spans="1:2" x14ac:dyDescent="0.3">
      <c r="A7701" s="9" t="s">
        <v>2084</v>
      </c>
      <c r="B7701" s="2">
        <v>1</v>
      </c>
    </row>
    <row r="7702" spans="1:2" x14ac:dyDescent="0.3">
      <c r="A7702" s="9" t="s">
        <v>160</v>
      </c>
      <c r="B7702" s="2">
        <v>1</v>
      </c>
    </row>
    <row r="7703" spans="1:2" x14ac:dyDescent="0.3">
      <c r="A7703" s="9" t="s">
        <v>834</v>
      </c>
      <c r="B7703" s="2">
        <v>1</v>
      </c>
    </row>
    <row r="7704" spans="1:2" x14ac:dyDescent="0.3">
      <c r="A7704" s="9" t="s">
        <v>724</v>
      </c>
      <c r="B7704" s="2">
        <v>1</v>
      </c>
    </row>
    <row r="7705" spans="1:2" x14ac:dyDescent="0.3">
      <c r="A7705" s="9" t="s">
        <v>1271</v>
      </c>
      <c r="B7705" s="2">
        <v>1</v>
      </c>
    </row>
    <row r="7706" spans="1:2" x14ac:dyDescent="0.3">
      <c r="A7706" s="9" t="s">
        <v>1392</v>
      </c>
      <c r="B7706" s="2">
        <v>1</v>
      </c>
    </row>
    <row r="7707" spans="1:2" x14ac:dyDescent="0.3">
      <c r="A7707" s="9" t="s">
        <v>2189</v>
      </c>
      <c r="B7707" s="2">
        <v>1</v>
      </c>
    </row>
    <row r="7708" spans="1:2" x14ac:dyDescent="0.3">
      <c r="A7708" s="9" t="s">
        <v>1567</v>
      </c>
      <c r="B7708" s="2">
        <v>1</v>
      </c>
    </row>
    <row r="7709" spans="1:2" x14ac:dyDescent="0.3">
      <c r="A7709" s="9" t="s">
        <v>509</v>
      </c>
      <c r="B7709" s="2">
        <v>1</v>
      </c>
    </row>
    <row r="7710" spans="1:2" x14ac:dyDescent="0.3">
      <c r="A7710" s="9" t="s">
        <v>1700</v>
      </c>
      <c r="B7710" s="2">
        <v>1</v>
      </c>
    </row>
    <row r="7711" spans="1:2" x14ac:dyDescent="0.3">
      <c r="A7711" s="9" t="s">
        <v>2608</v>
      </c>
      <c r="B7711" s="2">
        <v>1</v>
      </c>
    </row>
    <row r="7712" spans="1:2" x14ac:dyDescent="0.3">
      <c r="A7712" s="9" t="s">
        <v>1703</v>
      </c>
      <c r="B7712" s="2">
        <v>1</v>
      </c>
    </row>
    <row r="7713" spans="1:2" x14ac:dyDescent="0.3">
      <c r="A7713" s="9" t="s">
        <v>1635</v>
      </c>
      <c r="B7713" s="2">
        <v>1</v>
      </c>
    </row>
    <row r="7714" spans="1:2" x14ac:dyDescent="0.3">
      <c r="A7714" s="9" t="s">
        <v>362</v>
      </c>
      <c r="B7714" s="2">
        <v>1</v>
      </c>
    </row>
    <row r="7715" spans="1:2" x14ac:dyDescent="0.3">
      <c r="A7715" s="9" t="s">
        <v>1075</v>
      </c>
      <c r="B7715" s="2">
        <v>1</v>
      </c>
    </row>
    <row r="7716" spans="1:2" x14ac:dyDescent="0.3">
      <c r="A7716" s="9" t="s">
        <v>2561</v>
      </c>
      <c r="B7716" s="2">
        <v>1</v>
      </c>
    </row>
    <row r="7717" spans="1:2" x14ac:dyDescent="0.3">
      <c r="A7717" s="9" t="s">
        <v>2611</v>
      </c>
      <c r="B7717" s="2">
        <v>1</v>
      </c>
    </row>
    <row r="7718" spans="1:2" x14ac:dyDescent="0.3">
      <c r="A7718" s="9" t="s">
        <v>121</v>
      </c>
      <c r="B7718" s="2">
        <v>1</v>
      </c>
    </row>
    <row r="7719" spans="1:2" x14ac:dyDescent="0.3">
      <c r="A7719" s="9" t="s">
        <v>2063</v>
      </c>
      <c r="B7719" s="2">
        <v>1</v>
      </c>
    </row>
    <row r="7720" spans="1:2" x14ac:dyDescent="0.3">
      <c r="A7720" s="9" t="s">
        <v>970</v>
      </c>
      <c r="B7720" s="2">
        <v>1</v>
      </c>
    </row>
    <row r="7721" spans="1:2" x14ac:dyDescent="0.3">
      <c r="A7721" s="9" t="s">
        <v>654</v>
      </c>
      <c r="B7721" s="2">
        <v>1</v>
      </c>
    </row>
    <row r="7722" spans="1:2" x14ac:dyDescent="0.3">
      <c r="A7722" s="9" t="s">
        <v>1060</v>
      </c>
      <c r="B7722" s="2">
        <v>1</v>
      </c>
    </row>
    <row r="7723" spans="1:2" x14ac:dyDescent="0.3">
      <c r="A7723" s="9" t="s">
        <v>1870</v>
      </c>
      <c r="B7723" s="2">
        <v>1</v>
      </c>
    </row>
    <row r="7724" spans="1:2" x14ac:dyDescent="0.3">
      <c r="A7724" s="9" t="s">
        <v>991</v>
      </c>
      <c r="B7724" s="2">
        <v>1</v>
      </c>
    </row>
    <row r="7725" spans="1:2" x14ac:dyDescent="0.3">
      <c r="A7725" s="9" t="s">
        <v>1407</v>
      </c>
      <c r="B7725" s="2">
        <v>1</v>
      </c>
    </row>
    <row r="7726" spans="1:2" x14ac:dyDescent="0.3">
      <c r="A7726" s="9" t="s">
        <v>1571</v>
      </c>
      <c r="B7726" s="2">
        <v>1</v>
      </c>
    </row>
    <row r="7727" spans="1:2" x14ac:dyDescent="0.3">
      <c r="A7727" s="9" t="s">
        <v>1276</v>
      </c>
      <c r="B7727" s="2">
        <v>1</v>
      </c>
    </row>
    <row r="7728" spans="1:2" x14ac:dyDescent="0.3">
      <c r="A7728" s="9" t="s">
        <v>2563</v>
      </c>
      <c r="B7728" s="2">
        <v>1</v>
      </c>
    </row>
    <row r="7729" spans="1:2" x14ac:dyDescent="0.3">
      <c r="A7729" s="9" t="s">
        <v>1574</v>
      </c>
      <c r="B7729" s="2">
        <v>1</v>
      </c>
    </row>
    <row r="7730" spans="1:2" x14ac:dyDescent="0.3">
      <c r="A7730" s="9" t="s">
        <v>2566</v>
      </c>
      <c r="B7730" s="2">
        <v>1</v>
      </c>
    </row>
    <row r="7731" spans="1:2" x14ac:dyDescent="0.3">
      <c r="A7731" s="9" t="s">
        <v>801</v>
      </c>
      <c r="B7731" s="2">
        <v>1</v>
      </c>
    </row>
    <row r="7732" spans="1:2" x14ac:dyDescent="0.3">
      <c r="A7732" s="9" t="s">
        <v>1148</v>
      </c>
      <c r="B7732" s="2">
        <v>1</v>
      </c>
    </row>
    <row r="7733" spans="1:2" x14ac:dyDescent="0.3">
      <c r="A7733" s="9" t="s">
        <v>449</v>
      </c>
      <c r="B7733" s="2">
        <v>1</v>
      </c>
    </row>
    <row r="7734" spans="1:2" x14ac:dyDescent="0.3">
      <c r="A7734" s="9" t="s">
        <v>2290</v>
      </c>
      <c r="B7734" s="2">
        <v>1</v>
      </c>
    </row>
    <row r="7735" spans="1:2" x14ac:dyDescent="0.3">
      <c r="A7735" s="9" t="s">
        <v>283</v>
      </c>
      <c r="B7735" s="2">
        <v>1</v>
      </c>
    </row>
    <row r="7736" spans="1:2" x14ac:dyDescent="0.3">
      <c r="A7736" s="9" t="s">
        <v>2614</v>
      </c>
      <c r="B7736" s="2">
        <v>1</v>
      </c>
    </row>
    <row r="7737" spans="1:2" x14ac:dyDescent="0.3">
      <c r="A7737" s="9" t="s">
        <v>2569</v>
      </c>
      <c r="B7737" s="2">
        <v>1</v>
      </c>
    </row>
    <row r="7738" spans="1:2" x14ac:dyDescent="0.3">
      <c r="A7738" s="9" t="s">
        <v>493</v>
      </c>
      <c r="B7738" s="2">
        <v>1</v>
      </c>
    </row>
    <row r="7739" spans="1:2" x14ac:dyDescent="0.3">
      <c r="A7739" s="9" t="s">
        <v>2571</v>
      </c>
      <c r="B7739" s="2">
        <v>1</v>
      </c>
    </row>
    <row r="7740" spans="1:2" x14ac:dyDescent="0.3">
      <c r="A7740" s="9" t="s">
        <v>408</v>
      </c>
      <c r="B7740" s="2">
        <v>1</v>
      </c>
    </row>
    <row r="7741" spans="1:2" x14ac:dyDescent="0.3">
      <c r="A7741" s="9" t="s">
        <v>2057</v>
      </c>
      <c r="B7741" s="2">
        <v>1</v>
      </c>
    </row>
    <row r="7742" spans="1:2" x14ac:dyDescent="0.3">
      <c r="A7742" s="9" t="s">
        <v>1496</v>
      </c>
      <c r="B7742" s="2">
        <v>1</v>
      </c>
    </row>
    <row r="7743" spans="1:2" x14ac:dyDescent="0.3">
      <c r="A7743" s="9" t="s">
        <v>1151</v>
      </c>
      <c r="B7743" s="2">
        <v>1</v>
      </c>
    </row>
    <row r="7744" spans="1:2" x14ac:dyDescent="0.3">
      <c r="A7744" s="9" t="s">
        <v>1874</v>
      </c>
      <c r="B7744" s="2">
        <v>1</v>
      </c>
    </row>
    <row r="7745" spans="1:2" x14ac:dyDescent="0.3">
      <c r="A7745" s="9" t="s">
        <v>1534</v>
      </c>
      <c r="B7745" s="2">
        <v>1</v>
      </c>
    </row>
    <row r="7746" spans="1:2" x14ac:dyDescent="0.3">
      <c r="A7746" s="9" t="s">
        <v>2088</v>
      </c>
      <c r="B7746" s="2">
        <v>1</v>
      </c>
    </row>
    <row r="7747" spans="1:2" x14ac:dyDescent="0.3">
      <c r="A7747" s="9" t="s">
        <v>741</v>
      </c>
      <c r="B7747" s="2">
        <v>1</v>
      </c>
    </row>
    <row r="7748" spans="1:2" x14ac:dyDescent="0.3">
      <c r="A7748" s="9" t="s">
        <v>2092</v>
      </c>
      <c r="B7748" s="2">
        <v>1</v>
      </c>
    </row>
    <row r="7749" spans="1:2" x14ac:dyDescent="0.3">
      <c r="A7749" s="9" t="s">
        <v>1232</v>
      </c>
      <c r="B7749" s="2">
        <v>1</v>
      </c>
    </row>
    <row r="7750" spans="1:2" x14ac:dyDescent="0.3">
      <c r="A7750" s="9" t="s">
        <v>2487</v>
      </c>
      <c r="B7750" s="2">
        <v>1</v>
      </c>
    </row>
    <row r="7751" spans="1:2" x14ac:dyDescent="0.3">
      <c r="A7751" s="9" t="s">
        <v>150</v>
      </c>
      <c r="B7751" s="2">
        <v>1</v>
      </c>
    </row>
    <row r="7752" spans="1:2" x14ac:dyDescent="0.3">
      <c r="A7752" s="9" t="s">
        <v>1280</v>
      </c>
      <c r="B7752" s="2">
        <v>1</v>
      </c>
    </row>
    <row r="7753" spans="1:2" x14ac:dyDescent="0.3">
      <c r="A7753" s="9" t="s">
        <v>2574</v>
      </c>
      <c r="B7753" s="2">
        <v>1</v>
      </c>
    </row>
    <row r="7754" spans="1:2" x14ac:dyDescent="0.3">
      <c r="A7754" s="9" t="s">
        <v>1577</v>
      </c>
      <c r="B7754" s="2">
        <v>1</v>
      </c>
    </row>
    <row r="7755" spans="1:2" x14ac:dyDescent="0.3">
      <c r="A7755" s="9" t="s">
        <v>744</v>
      </c>
      <c r="B7755" s="2">
        <v>1</v>
      </c>
    </row>
    <row r="7756" spans="1:2" x14ac:dyDescent="0.3">
      <c r="A7756" s="9" t="s">
        <v>2620</v>
      </c>
      <c r="B7756" s="2">
        <v>1</v>
      </c>
    </row>
    <row r="7757" spans="1:2" x14ac:dyDescent="0.3">
      <c r="A7757" s="9" t="s">
        <v>1260</v>
      </c>
      <c r="B7757" s="2">
        <v>1</v>
      </c>
    </row>
    <row r="7758" spans="1:2" x14ac:dyDescent="0.3">
      <c r="A7758" s="9" t="s">
        <v>214</v>
      </c>
      <c r="B7758" s="2">
        <v>1</v>
      </c>
    </row>
    <row r="7759" spans="1:2" x14ac:dyDescent="0.3">
      <c r="A7759" s="9" t="s">
        <v>1706</v>
      </c>
      <c r="B7759" s="2">
        <v>1</v>
      </c>
    </row>
    <row r="7760" spans="1:2" x14ac:dyDescent="0.3">
      <c r="A7760" s="9" t="s">
        <v>1498</v>
      </c>
      <c r="B7760" s="2">
        <v>1</v>
      </c>
    </row>
    <row r="7761" spans="1:5" x14ac:dyDescent="0.3">
      <c r="A7761" s="9" t="s">
        <v>85</v>
      </c>
      <c r="B7761" s="2">
        <v>1</v>
      </c>
    </row>
    <row r="7762" spans="1:5" x14ac:dyDescent="0.3">
      <c r="A7762" s="9" t="s">
        <v>1141</v>
      </c>
      <c r="B7762" s="2">
        <v>1</v>
      </c>
    </row>
    <row r="7763" spans="1:5" x14ac:dyDescent="0.3">
      <c r="A7763" s="9" t="s">
        <v>10</v>
      </c>
      <c r="B7763" s="2">
        <v>1</v>
      </c>
    </row>
    <row r="7765" spans="1:5" x14ac:dyDescent="0.3">
      <c r="A7765" s="8" t="s">
        <v>3027</v>
      </c>
      <c r="B7765" s="2" t="s">
        <v>3046</v>
      </c>
      <c r="D7765" s="8" t="s">
        <v>3027</v>
      </c>
      <c r="E7765" s="2" t="s">
        <v>3046</v>
      </c>
    </row>
    <row r="7766" spans="1:5" x14ac:dyDescent="0.3">
      <c r="A7766" s="9" t="s">
        <v>34</v>
      </c>
      <c r="B7766" s="2">
        <v>152</v>
      </c>
      <c r="D7766" s="9" t="s">
        <v>34</v>
      </c>
      <c r="E7766" s="2">
        <v>152</v>
      </c>
    </row>
    <row r="7767" spans="1:5" x14ac:dyDescent="0.3">
      <c r="A7767" s="9" t="s">
        <v>133</v>
      </c>
      <c r="B7767" s="2">
        <v>103</v>
      </c>
      <c r="D7767" s="9" t="s">
        <v>133</v>
      </c>
      <c r="E7767" s="2">
        <v>103</v>
      </c>
    </row>
    <row r="7768" spans="1:5" x14ac:dyDescent="0.3">
      <c r="A7768" s="9" t="s">
        <v>13</v>
      </c>
      <c r="B7768" s="2">
        <v>63</v>
      </c>
      <c r="D7768" s="9" t="s">
        <v>13</v>
      </c>
      <c r="E7768" s="2">
        <v>63</v>
      </c>
    </row>
    <row r="7769" spans="1:5" x14ac:dyDescent="0.3">
      <c r="A7769" s="9" t="s">
        <v>98</v>
      </c>
      <c r="B7769" s="2">
        <v>44</v>
      </c>
    </row>
    <row r="7770" spans="1:5" x14ac:dyDescent="0.3">
      <c r="A7770" s="9" t="s">
        <v>52</v>
      </c>
      <c r="B7770" s="2">
        <v>34</v>
      </c>
    </row>
    <row r="7771" spans="1:5" x14ac:dyDescent="0.3">
      <c r="A7771" s="9" t="s">
        <v>88</v>
      </c>
      <c r="B7771" s="2">
        <v>29</v>
      </c>
    </row>
    <row r="7772" spans="1:5" x14ac:dyDescent="0.3">
      <c r="A7772" s="9" t="s">
        <v>391</v>
      </c>
      <c r="B7772" s="2">
        <v>19</v>
      </c>
    </row>
    <row r="7773" spans="1:5" x14ac:dyDescent="0.3">
      <c r="A7773" s="9" t="s">
        <v>28</v>
      </c>
      <c r="B7773" s="2">
        <v>19</v>
      </c>
    </row>
    <row r="7774" spans="1:5" x14ac:dyDescent="0.3">
      <c r="A7774" s="9" t="s">
        <v>342</v>
      </c>
      <c r="B7774" s="2">
        <v>18</v>
      </c>
    </row>
    <row r="7775" spans="1:5" x14ac:dyDescent="0.3">
      <c r="A7775" s="9" t="s">
        <v>259</v>
      </c>
      <c r="B7775" s="2">
        <v>17</v>
      </c>
    </row>
    <row r="7776" spans="1:5" x14ac:dyDescent="0.3">
      <c r="A7776" s="9" t="s">
        <v>3061</v>
      </c>
      <c r="B7776" s="2">
        <v>16</v>
      </c>
    </row>
    <row r="7777" spans="1:2" x14ac:dyDescent="0.3">
      <c r="A7777" s="9" t="s">
        <v>304</v>
      </c>
      <c r="B7777" s="2">
        <v>16</v>
      </c>
    </row>
    <row r="7778" spans="1:2" x14ac:dyDescent="0.3">
      <c r="A7778" s="9" t="s">
        <v>204</v>
      </c>
      <c r="B7778" s="2">
        <v>16</v>
      </c>
    </row>
    <row r="7779" spans="1:2" x14ac:dyDescent="0.3">
      <c r="A7779" s="9" t="s">
        <v>370</v>
      </c>
      <c r="B7779" s="2">
        <v>16</v>
      </c>
    </row>
    <row r="7780" spans="1:2" x14ac:dyDescent="0.3">
      <c r="A7780" s="9" t="s">
        <v>249</v>
      </c>
      <c r="B7780" s="2">
        <v>16</v>
      </c>
    </row>
    <row r="7781" spans="1:2" x14ac:dyDescent="0.3">
      <c r="A7781" s="9" t="s">
        <v>445</v>
      </c>
      <c r="B7781" s="2">
        <v>11</v>
      </c>
    </row>
    <row r="7782" spans="1:2" x14ac:dyDescent="0.3">
      <c r="A7782" s="9" t="s">
        <v>526</v>
      </c>
      <c r="B7782" s="2">
        <v>11</v>
      </c>
    </row>
    <row r="7783" spans="1:2" x14ac:dyDescent="0.3">
      <c r="A7783" s="9" t="s">
        <v>292</v>
      </c>
      <c r="B7783" s="2">
        <v>11</v>
      </c>
    </row>
    <row r="7784" spans="1:2" x14ac:dyDescent="0.3">
      <c r="A7784" s="9" t="s">
        <v>239</v>
      </c>
      <c r="B7784" s="2">
        <v>10</v>
      </c>
    </row>
    <row r="7785" spans="1:2" x14ac:dyDescent="0.3">
      <c r="A7785" s="9" t="s">
        <v>317</v>
      </c>
      <c r="B7785" s="2">
        <v>10</v>
      </c>
    </row>
    <row r="7786" spans="1:2" x14ac:dyDescent="0.3">
      <c r="A7786" s="9" t="s">
        <v>1047</v>
      </c>
      <c r="B7786" s="2">
        <v>8</v>
      </c>
    </row>
    <row r="7787" spans="1:2" x14ac:dyDescent="0.3">
      <c r="A7787" s="9" t="s">
        <v>272</v>
      </c>
      <c r="B7787" s="2">
        <v>8</v>
      </c>
    </row>
    <row r="7788" spans="1:2" x14ac:dyDescent="0.3">
      <c r="A7788" s="9" t="s">
        <v>627</v>
      </c>
      <c r="B7788" s="2">
        <v>8</v>
      </c>
    </row>
    <row r="7789" spans="1:2" x14ac:dyDescent="0.3">
      <c r="A7789" s="9" t="s">
        <v>364</v>
      </c>
      <c r="B7789" s="2">
        <v>8</v>
      </c>
    </row>
    <row r="7790" spans="1:2" x14ac:dyDescent="0.3">
      <c r="A7790" s="9" t="s">
        <v>1072</v>
      </c>
      <c r="B7790" s="2">
        <v>7</v>
      </c>
    </row>
    <row r="7791" spans="1:2" x14ac:dyDescent="0.3">
      <c r="A7791" s="9" t="s">
        <v>531</v>
      </c>
      <c r="B7791" s="2">
        <v>7</v>
      </c>
    </row>
    <row r="7792" spans="1:2" x14ac:dyDescent="0.3">
      <c r="A7792" s="9" t="s">
        <v>651</v>
      </c>
      <c r="B7792" s="2">
        <v>7</v>
      </c>
    </row>
    <row r="7793" spans="1:2" x14ac:dyDescent="0.3">
      <c r="A7793" s="9" t="s">
        <v>555</v>
      </c>
      <c r="B7793" s="2">
        <v>7</v>
      </c>
    </row>
    <row r="7794" spans="1:2" x14ac:dyDescent="0.3">
      <c r="A7794" s="9" t="s">
        <v>289</v>
      </c>
      <c r="B7794" s="2">
        <v>7</v>
      </c>
    </row>
    <row r="7795" spans="1:2" x14ac:dyDescent="0.3">
      <c r="A7795" s="9" t="s">
        <v>38</v>
      </c>
      <c r="B7795" s="2">
        <v>6</v>
      </c>
    </row>
    <row r="7796" spans="1:2" x14ac:dyDescent="0.3">
      <c r="A7796" s="9" t="s">
        <v>349</v>
      </c>
      <c r="B7796" s="2">
        <v>6</v>
      </c>
    </row>
    <row r="7797" spans="1:2" x14ac:dyDescent="0.3">
      <c r="A7797" s="9" t="s">
        <v>383</v>
      </c>
      <c r="B7797" s="2">
        <v>6</v>
      </c>
    </row>
    <row r="7798" spans="1:2" x14ac:dyDescent="0.3">
      <c r="A7798" s="9" t="s">
        <v>157</v>
      </c>
      <c r="B7798" s="2">
        <v>6</v>
      </c>
    </row>
    <row r="7799" spans="1:2" x14ac:dyDescent="0.3">
      <c r="A7799" s="9" t="s">
        <v>605</v>
      </c>
      <c r="B7799" s="2">
        <v>6</v>
      </c>
    </row>
    <row r="7800" spans="1:2" x14ac:dyDescent="0.3">
      <c r="A7800" s="9" t="s">
        <v>93</v>
      </c>
      <c r="B7800" s="2">
        <v>6</v>
      </c>
    </row>
    <row r="7801" spans="1:2" x14ac:dyDescent="0.3">
      <c r="A7801" s="9" t="s">
        <v>745</v>
      </c>
      <c r="B7801" s="2">
        <v>6</v>
      </c>
    </row>
    <row r="7802" spans="1:2" x14ac:dyDescent="0.3">
      <c r="A7802" s="9" t="s">
        <v>278</v>
      </c>
      <c r="B7802" s="2">
        <v>6</v>
      </c>
    </row>
    <row r="7803" spans="1:2" x14ac:dyDescent="0.3">
      <c r="A7803" s="9" t="s">
        <v>548</v>
      </c>
      <c r="B7803" s="2">
        <v>5</v>
      </c>
    </row>
    <row r="7804" spans="1:2" x14ac:dyDescent="0.3">
      <c r="A7804" s="9" t="s">
        <v>697</v>
      </c>
      <c r="B7804" s="2">
        <v>5</v>
      </c>
    </row>
    <row r="7805" spans="1:2" x14ac:dyDescent="0.3">
      <c r="A7805" s="9" t="s">
        <v>190</v>
      </c>
      <c r="B7805" s="2">
        <v>5</v>
      </c>
    </row>
    <row r="7806" spans="1:2" x14ac:dyDescent="0.3">
      <c r="A7806" s="9" t="s">
        <v>587</v>
      </c>
      <c r="B7806" s="2">
        <v>5</v>
      </c>
    </row>
    <row r="7807" spans="1:2" x14ac:dyDescent="0.3">
      <c r="A7807" s="9" t="s">
        <v>462</v>
      </c>
      <c r="B7807" s="2">
        <v>5</v>
      </c>
    </row>
    <row r="7808" spans="1:2" x14ac:dyDescent="0.3">
      <c r="A7808" s="9" t="s">
        <v>284</v>
      </c>
      <c r="B7808" s="2">
        <v>5</v>
      </c>
    </row>
    <row r="7809" spans="1:2" x14ac:dyDescent="0.3">
      <c r="A7809" s="9" t="s">
        <v>1568</v>
      </c>
      <c r="B7809" s="2">
        <v>5</v>
      </c>
    </row>
    <row r="7810" spans="1:2" x14ac:dyDescent="0.3">
      <c r="A7810" s="9" t="s">
        <v>955</v>
      </c>
      <c r="B7810" s="2">
        <v>4</v>
      </c>
    </row>
    <row r="7811" spans="1:2" x14ac:dyDescent="0.3">
      <c r="A7811" s="9" t="s">
        <v>1283</v>
      </c>
      <c r="B7811" s="2">
        <v>4</v>
      </c>
    </row>
    <row r="7812" spans="1:2" x14ac:dyDescent="0.3">
      <c r="A7812" s="9" t="s">
        <v>1433</v>
      </c>
      <c r="B7812" s="2">
        <v>4</v>
      </c>
    </row>
    <row r="7813" spans="1:2" x14ac:dyDescent="0.3">
      <c r="A7813" s="9" t="s">
        <v>396</v>
      </c>
      <c r="B7813" s="2">
        <v>4</v>
      </c>
    </row>
    <row r="7814" spans="1:2" x14ac:dyDescent="0.3">
      <c r="A7814" s="9" t="s">
        <v>734</v>
      </c>
      <c r="B7814" s="2">
        <v>4</v>
      </c>
    </row>
    <row r="7815" spans="1:2" x14ac:dyDescent="0.3">
      <c r="A7815" s="9" t="s">
        <v>201</v>
      </c>
      <c r="B7815" s="2">
        <v>4</v>
      </c>
    </row>
    <row r="7816" spans="1:2" x14ac:dyDescent="0.3">
      <c r="A7816" s="9" t="s">
        <v>1115</v>
      </c>
      <c r="B7816" s="2">
        <v>4</v>
      </c>
    </row>
    <row r="7817" spans="1:2" x14ac:dyDescent="0.3">
      <c r="A7817" s="9" t="s">
        <v>2316</v>
      </c>
      <c r="B7817" s="2">
        <v>3</v>
      </c>
    </row>
    <row r="7818" spans="1:2" x14ac:dyDescent="0.3">
      <c r="A7818" s="9" t="s">
        <v>153</v>
      </c>
      <c r="B7818" s="2">
        <v>3</v>
      </c>
    </row>
    <row r="7819" spans="1:2" x14ac:dyDescent="0.3">
      <c r="A7819" s="9" t="s">
        <v>486</v>
      </c>
      <c r="B7819" s="2">
        <v>3</v>
      </c>
    </row>
    <row r="7820" spans="1:2" x14ac:dyDescent="0.3">
      <c r="A7820" s="9" t="s">
        <v>668</v>
      </c>
      <c r="B7820" s="2">
        <v>3</v>
      </c>
    </row>
    <row r="7821" spans="1:2" x14ac:dyDescent="0.3">
      <c r="A7821" s="9" t="s">
        <v>1019</v>
      </c>
      <c r="B7821" s="2">
        <v>3</v>
      </c>
    </row>
    <row r="7822" spans="1:2" x14ac:dyDescent="0.3">
      <c r="A7822" s="9" t="s">
        <v>815</v>
      </c>
      <c r="B7822" s="2">
        <v>3</v>
      </c>
    </row>
    <row r="7823" spans="1:2" x14ac:dyDescent="0.3">
      <c r="A7823" s="9" t="s">
        <v>951</v>
      </c>
      <c r="B7823" s="2">
        <v>3</v>
      </c>
    </row>
    <row r="7824" spans="1:2" x14ac:dyDescent="0.3">
      <c r="A7824" s="9" t="s">
        <v>1036</v>
      </c>
      <c r="B7824" s="2">
        <v>3</v>
      </c>
    </row>
    <row r="7825" spans="1:2" x14ac:dyDescent="0.3">
      <c r="A7825" s="9" t="s">
        <v>750</v>
      </c>
      <c r="B7825" s="2">
        <v>3</v>
      </c>
    </row>
    <row r="7826" spans="1:2" x14ac:dyDescent="0.3">
      <c r="A7826" s="9" t="s">
        <v>2002</v>
      </c>
      <c r="B7826" s="2">
        <v>2</v>
      </c>
    </row>
    <row r="7827" spans="1:2" x14ac:dyDescent="0.3">
      <c r="A7827" s="9" t="s">
        <v>207</v>
      </c>
      <c r="B7827" s="2">
        <v>2</v>
      </c>
    </row>
    <row r="7828" spans="1:2" x14ac:dyDescent="0.3">
      <c r="A7828" s="9" t="s">
        <v>852</v>
      </c>
      <c r="B7828" s="2">
        <v>2</v>
      </c>
    </row>
    <row r="7829" spans="1:2" x14ac:dyDescent="0.3">
      <c r="A7829" s="9" t="s">
        <v>414</v>
      </c>
      <c r="B7829" s="2">
        <v>2</v>
      </c>
    </row>
    <row r="7830" spans="1:2" x14ac:dyDescent="0.3">
      <c r="A7830" s="9" t="s">
        <v>1316</v>
      </c>
      <c r="B7830" s="2">
        <v>2</v>
      </c>
    </row>
    <row r="7831" spans="1:2" x14ac:dyDescent="0.3">
      <c r="A7831" s="9" t="s">
        <v>1123</v>
      </c>
      <c r="B7831" s="2">
        <v>2</v>
      </c>
    </row>
    <row r="7832" spans="1:2" x14ac:dyDescent="0.3">
      <c r="A7832" s="9" t="s">
        <v>1352</v>
      </c>
      <c r="B7832" s="2">
        <v>2</v>
      </c>
    </row>
    <row r="7833" spans="1:2" x14ac:dyDescent="0.3">
      <c r="A7833" s="9" t="s">
        <v>323</v>
      </c>
      <c r="B7833" s="2">
        <v>2</v>
      </c>
    </row>
    <row r="7834" spans="1:2" x14ac:dyDescent="0.3">
      <c r="A7834" s="9" t="s">
        <v>984</v>
      </c>
      <c r="B7834" s="2">
        <v>2</v>
      </c>
    </row>
    <row r="7835" spans="1:2" x14ac:dyDescent="0.3">
      <c r="A7835" s="9" t="s">
        <v>1321</v>
      </c>
      <c r="B7835" s="2">
        <v>2</v>
      </c>
    </row>
    <row r="7836" spans="1:2" x14ac:dyDescent="0.3">
      <c r="A7836" s="9" t="s">
        <v>432</v>
      </c>
      <c r="B7836" s="2">
        <v>2</v>
      </c>
    </row>
    <row r="7837" spans="1:2" x14ac:dyDescent="0.3">
      <c r="A7837" s="9" t="s">
        <v>1254</v>
      </c>
      <c r="B7837" s="2">
        <v>2</v>
      </c>
    </row>
    <row r="7838" spans="1:2" x14ac:dyDescent="0.3">
      <c r="A7838" s="9" t="s">
        <v>21</v>
      </c>
      <c r="B7838" s="2">
        <v>2</v>
      </c>
    </row>
    <row r="7839" spans="1:2" x14ac:dyDescent="0.3">
      <c r="A7839" s="9" t="s">
        <v>1451</v>
      </c>
      <c r="B7839" s="2">
        <v>2</v>
      </c>
    </row>
    <row r="7840" spans="1:2" x14ac:dyDescent="0.3">
      <c r="A7840" s="9" t="s">
        <v>544</v>
      </c>
      <c r="B7840" s="2">
        <v>2</v>
      </c>
    </row>
    <row r="7841" spans="1:2" x14ac:dyDescent="0.3">
      <c r="A7841" s="9" t="s">
        <v>1599</v>
      </c>
      <c r="B7841" s="2">
        <v>2</v>
      </c>
    </row>
    <row r="7842" spans="1:2" x14ac:dyDescent="0.3">
      <c r="A7842" s="9" t="s">
        <v>2682</v>
      </c>
      <c r="B7842" s="2">
        <v>2</v>
      </c>
    </row>
    <row r="7843" spans="1:2" x14ac:dyDescent="0.3">
      <c r="A7843" s="9" t="s">
        <v>2208</v>
      </c>
      <c r="B7843" s="2">
        <v>2</v>
      </c>
    </row>
    <row r="7844" spans="1:2" x14ac:dyDescent="0.3">
      <c r="A7844" s="9" t="s">
        <v>246</v>
      </c>
      <c r="B7844" s="2">
        <v>2</v>
      </c>
    </row>
    <row r="7845" spans="1:2" x14ac:dyDescent="0.3">
      <c r="A7845" s="9" t="s">
        <v>169</v>
      </c>
      <c r="B7845" s="2">
        <v>2</v>
      </c>
    </row>
    <row r="7846" spans="1:2" x14ac:dyDescent="0.3">
      <c r="A7846" s="9" t="s">
        <v>405</v>
      </c>
      <c r="B7846" s="2">
        <v>2</v>
      </c>
    </row>
    <row r="7847" spans="1:2" x14ac:dyDescent="0.3">
      <c r="A7847" s="9" t="s">
        <v>373</v>
      </c>
      <c r="B7847" s="2">
        <v>2</v>
      </c>
    </row>
    <row r="7848" spans="1:2" x14ac:dyDescent="0.3">
      <c r="A7848" s="9" t="s">
        <v>119</v>
      </c>
      <c r="B7848" s="2">
        <v>2</v>
      </c>
    </row>
    <row r="7849" spans="1:2" x14ac:dyDescent="0.3">
      <c r="A7849" s="9" t="s">
        <v>871</v>
      </c>
      <c r="B7849" s="2">
        <v>2</v>
      </c>
    </row>
    <row r="7850" spans="1:2" x14ac:dyDescent="0.3">
      <c r="A7850" s="9" t="s">
        <v>1546</v>
      </c>
      <c r="B7850" s="2">
        <v>2</v>
      </c>
    </row>
    <row r="7851" spans="1:2" x14ac:dyDescent="0.3">
      <c r="A7851" s="9" t="s">
        <v>2867</v>
      </c>
      <c r="B7851" s="2">
        <v>2</v>
      </c>
    </row>
    <row r="7852" spans="1:2" x14ac:dyDescent="0.3">
      <c r="A7852" s="9" t="s">
        <v>2195</v>
      </c>
      <c r="B7852" s="2">
        <v>2</v>
      </c>
    </row>
    <row r="7853" spans="1:2" x14ac:dyDescent="0.3">
      <c r="A7853" s="9" t="s">
        <v>130</v>
      </c>
      <c r="B7853" s="2">
        <v>2</v>
      </c>
    </row>
    <row r="7854" spans="1:2" x14ac:dyDescent="0.3">
      <c r="A7854" s="9" t="s">
        <v>2378</v>
      </c>
      <c r="B7854" s="2">
        <v>2</v>
      </c>
    </row>
    <row r="7855" spans="1:2" x14ac:dyDescent="0.3">
      <c r="A7855" s="9" t="s">
        <v>578</v>
      </c>
      <c r="B7855" s="2">
        <v>2</v>
      </c>
    </row>
    <row r="7856" spans="1:2" x14ac:dyDescent="0.3">
      <c r="A7856" s="9" t="s">
        <v>1466</v>
      </c>
      <c r="B7856" s="2">
        <v>2</v>
      </c>
    </row>
    <row r="7857" spans="1:2" x14ac:dyDescent="0.3">
      <c r="A7857" s="9" t="s">
        <v>177</v>
      </c>
      <c r="B7857" s="2">
        <v>2</v>
      </c>
    </row>
    <row r="7858" spans="1:2" x14ac:dyDescent="0.3">
      <c r="A7858" s="9" t="s">
        <v>885</v>
      </c>
      <c r="B7858" s="2">
        <v>2</v>
      </c>
    </row>
    <row r="7859" spans="1:2" x14ac:dyDescent="0.3">
      <c r="A7859" s="9" t="s">
        <v>725</v>
      </c>
      <c r="B7859" s="2">
        <v>2</v>
      </c>
    </row>
    <row r="7860" spans="1:2" x14ac:dyDescent="0.3">
      <c r="A7860" s="9" t="s">
        <v>376</v>
      </c>
      <c r="B7860" s="2">
        <v>2</v>
      </c>
    </row>
    <row r="7861" spans="1:2" x14ac:dyDescent="0.3">
      <c r="A7861" s="9" t="s">
        <v>2186</v>
      </c>
      <c r="B7861" s="2">
        <v>2</v>
      </c>
    </row>
    <row r="7862" spans="1:2" x14ac:dyDescent="0.3">
      <c r="A7862" s="9" t="s">
        <v>1892</v>
      </c>
      <c r="B7862" s="2">
        <v>2</v>
      </c>
    </row>
    <row r="7863" spans="1:2" x14ac:dyDescent="0.3">
      <c r="A7863" s="9" t="s">
        <v>2413</v>
      </c>
      <c r="B7863" s="2">
        <v>2</v>
      </c>
    </row>
    <row r="7864" spans="1:2" x14ac:dyDescent="0.3">
      <c r="A7864" s="9" t="s">
        <v>515</v>
      </c>
      <c r="B7864" s="2">
        <v>2</v>
      </c>
    </row>
    <row r="7865" spans="1:2" x14ac:dyDescent="0.3">
      <c r="A7865" s="9" t="s">
        <v>1871</v>
      </c>
      <c r="B7865" s="2">
        <v>2</v>
      </c>
    </row>
    <row r="7866" spans="1:2" x14ac:dyDescent="0.3">
      <c r="A7866" s="9" t="s">
        <v>2817</v>
      </c>
      <c r="B7866" s="2">
        <v>2</v>
      </c>
    </row>
    <row r="7867" spans="1:2" x14ac:dyDescent="0.3">
      <c r="A7867" s="9" t="s">
        <v>1233</v>
      </c>
      <c r="B7867" s="2">
        <v>1</v>
      </c>
    </row>
    <row r="7868" spans="1:2" x14ac:dyDescent="0.3">
      <c r="A7868" s="9" t="s">
        <v>1006</v>
      </c>
      <c r="B7868" s="2">
        <v>1</v>
      </c>
    </row>
    <row r="7869" spans="1:2" x14ac:dyDescent="0.3">
      <c r="A7869" s="9" t="s">
        <v>1773</v>
      </c>
      <c r="B7869" s="2">
        <v>1</v>
      </c>
    </row>
    <row r="7870" spans="1:2" x14ac:dyDescent="0.3">
      <c r="A7870" s="9" t="s">
        <v>1340</v>
      </c>
      <c r="B7870" s="2">
        <v>1</v>
      </c>
    </row>
    <row r="7871" spans="1:2" x14ac:dyDescent="0.3">
      <c r="A7871" s="9" t="s">
        <v>1489</v>
      </c>
      <c r="B7871" s="2">
        <v>1</v>
      </c>
    </row>
    <row r="7872" spans="1:2" x14ac:dyDescent="0.3">
      <c r="A7872" s="9" t="s">
        <v>1633</v>
      </c>
      <c r="B7872" s="2">
        <v>1</v>
      </c>
    </row>
    <row r="7873" spans="1:2" x14ac:dyDescent="0.3">
      <c r="A7873" s="9" t="s">
        <v>235</v>
      </c>
      <c r="B7873" s="2">
        <v>1</v>
      </c>
    </row>
    <row r="7874" spans="1:2" x14ac:dyDescent="0.3">
      <c r="A7874" s="9" t="s">
        <v>223</v>
      </c>
      <c r="B7874" s="2">
        <v>1</v>
      </c>
    </row>
    <row r="7875" spans="1:2" x14ac:dyDescent="0.3">
      <c r="A7875" s="9" t="s">
        <v>2387</v>
      </c>
      <c r="B7875" s="2">
        <v>1</v>
      </c>
    </row>
    <row r="7876" spans="1:2" x14ac:dyDescent="0.3">
      <c r="A7876" s="9" t="s">
        <v>1527</v>
      </c>
      <c r="B7876" s="2">
        <v>1</v>
      </c>
    </row>
    <row r="7877" spans="1:2" x14ac:dyDescent="0.3">
      <c r="A7877" s="9" t="s">
        <v>1292</v>
      </c>
      <c r="B7877" s="2">
        <v>1</v>
      </c>
    </row>
    <row r="7878" spans="1:2" x14ac:dyDescent="0.3">
      <c r="A7878" s="9" t="s">
        <v>1378</v>
      </c>
      <c r="B7878" s="2">
        <v>1</v>
      </c>
    </row>
    <row r="7879" spans="1:2" x14ac:dyDescent="0.3">
      <c r="A7879" s="9" t="s">
        <v>1108</v>
      </c>
      <c r="B7879" s="2">
        <v>1</v>
      </c>
    </row>
    <row r="7880" spans="1:2" x14ac:dyDescent="0.3">
      <c r="A7880" s="9" t="s">
        <v>2615</v>
      </c>
      <c r="B7880" s="2">
        <v>1</v>
      </c>
    </row>
    <row r="7881" spans="1:2" x14ac:dyDescent="0.3">
      <c r="A7881" s="9" t="s">
        <v>2271</v>
      </c>
      <c r="B7881" s="2">
        <v>1</v>
      </c>
    </row>
    <row r="7882" spans="1:2" x14ac:dyDescent="0.3">
      <c r="A7882" s="9" t="s">
        <v>712</v>
      </c>
      <c r="B7882" s="2">
        <v>1</v>
      </c>
    </row>
    <row r="7883" spans="1:2" x14ac:dyDescent="0.3">
      <c r="A7883" s="9" t="s">
        <v>1868</v>
      </c>
      <c r="B7883" s="2">
        <v>1</v>
      </c>
    </row>
    <row r="7884" spans="1:2" x14ac:dyDescent="0.3">
      <c r="A7884" s="9" t="s">
        <v>1324</v>
      </c>
      <c r="B7884" s="2">
        <v>1</v>
      </c>
    </row>
    <row r="7885" spans="1:2" x14ac:dyDescent="0.3">
      <c r="A7885" s="9" t="s">
        <v>2336</v>
      </c>
      <c r="B7885" s="2">
        <v>1</v>
      </c>
    </row>
    <row r="7886" spans="1:2" x14ac:dyDescent="0.3">
      <c r="A7886" s="9" t="s">
        <v>298</v>
      </c>
      <c r="B7886" s="2">
        <v>1</v>
      </c>
    </row>
    <row r="7887" spans="1:2" x14ac:dyDescent="0.3">
      <c r="A7887" s="9" t="s">
        <v>1373</v>
      </c>
      <c r="B7887" s="2">
        <v>1</v>
      </c>
    </row>
    <row r="7888" spans="1:2" x14ac:dyDescent="0.3">
      <c r="A7888" s="9" t="s">
        <v>2449</v>
      </c>
      <c r="B7888" s="2">
        <v>1</v>
      </c>
    </row>
    <row r="7889" spans="1:2" x14ac:dyDescent="0.3">
      <c r="A7889" s="9" t="s">
        <v>848</v>
      </c>
      <c r="B7889" s="2">
        <v>1</v>
      </c>
    </row>
    <row r="7890" spans="1:2" x14ac:dyDescent="0.3">
      <c r="A7890" s="9" t="s">
        <v>2227</v>
      </c>
      <c r="B7890" s="2">
        <v>1</v>
      </c>
    </row>
    <row r="7891" spans="1:2" x14ac:dyDescent="0.3">
      <c r="A7891" s="9" t="s">
        <v>789</v>
      </c>
      <c r="B7891" s="2">
        <v>1</v>
      </c>
    </row>
    <row r="7892" spans="1:2" x14ac:dyDescent="0.3">
      <c r="A7892" s="9" t="s">
        <v>80</v>
      </c>
      <c r="B7892" s="2">
        <v>1</v>
      </c>
    </row>
    <row r="7893" spans="1:2" x14ac:dyDescent="0.3">
      <c r="A7893" s="9" t="s">
        <v>2158</v>
      </c>
      <c r="B7893" s="2">
        <v>1</v>
      </c>
    </row>
    <row r="7894" spans="1:2" x14ac:dyDescent="0.3">
      <c r="A7894" s="9" t="s">
        <v>2286</v>
      </c>
      <c r="B7894" s="2">
        <v>1</v>
      </c>
    </row>
    <row r="7895" spans="1:2" x14ac:dyDescent="0.3">
      <c r="A7895" s="9" t="s">
        <v>46</v>
      </c>
      <c r="B7895" s="2">
        <v>1</v>
      </c>
    </row>
    <row r="7896" spans="1:2" x14ac:dyDescent="0.3">
      <c r="A7896" s="9" t="s">
        <v>1860</v>
      </c>
      <c r="B7896" s="2">
        <v>1</v>
      </c>
    </row>
    <row r="7897" spans="1:2" x14ac:dyDescent="0.3">
      <c r="A7897" s="9" t="s">
        <v>1916</v>
      </c>
      <c r="B7897" s="2">
        <v>1</v>
      </c>
    </row>
    <row r="7898" spans="1:2" x14ac:dyDescent="0.3">
      <c r="A7898" s="9" t="s">
        <v>2482</v>
      </c>
      <c r="B7898" s="2">
        <v>1</v>
      </c>
    </row>
    <row r="7899" spans="1:2" x14ac:dyDescent="0.3">
      <c r="A7899" s="9" t="s">
        <v>500</v>
      </c>
      <c r="B7899" s="2">
        <v>1</v>
      </c>
    </row>
    <row r="7900" spans="1:2" x14ac:dyDescent="0.3">
      <c r="A7900" s="9" t="s">
        <v>1061</v>
      </c>
      <c r="B7900" s="2">
        <v>1</v>
      </c>
    </row>
    <row r="7901" spans="1:2" x14ac:dyDescent="0.3">
      <c r="A7901" s="9" t="s">
        <v>1991</v>
      </c>
      <c r="B7901" s="2">
        <v>1</v>
      </c>
    </row>
    <row r="7902" spans="1:2" x14ac:dyDescent="0.3">
      <c r="A7902" s="9" t="s">
        <v>715</v>
      </c>
      <c r="B7902" s="2">
        <v>1</v>
      </c>
    </row>
    <row r="7903" spans="1:2" x14ac:dyDescent="0.3">
      <c r="A7903" s="9" t="s">
        <v>1852</v>
      </c>
      <c r="B7903" s="2">
        <v>1</v>
      </c>
    </row>
    <row r="7904" spans="1:2" x14ac:dyDescent="0.3">
      <c r="A7904" s="9" t="s">
        <v>1156</v>
      </c>
      <c r="B7904" s="2">
        <v>1</v>
      </c>
    </row>
    <row r="7905" spans="1:2" x14ac:dyDescent="0.3">
      <c r="A7905" s="9" t="s">
        <v>2022</v>
      </c>
      <c r="B7905" s="2">
        <v>1</v>
      </c>
    </row>
    <row r="7906" spans="1:2" x14ac:dyDescent="0.3">
      <c r="A7906" s="9" t="s">
        <v>268</v>
      </c>
      <c r="B7906" s="2">
        <v>1</v>
      </c>
    </row>
    <row r="7907" spans="1:2" x14ac:dyDescent="0.3">
      <c r="A7907" s="9" t="s">
        <v>2319</v>
      </c>
      <c r="B7907" s="2">
        <v>1</v>
      </c>
    </row>
    <row r="7908" spans="1:2" x14ac:dyDescent="0.3">
      <c r="A7908" s="9" t="s">
        <v>988</v>
      </c>
      <c r="B7908" s="2">
        <v>1</v>
      </c>
    </row>
    <row r="7909" spans="1:2" x14ac:dyDescent="0.3">
      <c r="A7909" s="9" t="s">
        <v>917</v>
      </c>
      <c r="B7909" s="2">
        <v>1</v>
      </c>
    </row>
    <row r="7910" spans="1:2" x14ac:dyDescent="0.3">
      <c r="A7910" s="9" t="s">
        <v>1828</v>
      </c>
      <c r="B7910" s="2">
        <v>1</v>
      </c>
    </row>
    <row r="7911" spans="1:2" x14ac:dyDescent="0.3">
      <c r="A7911" s="9" t="s">
        <v>165</v>
      </c>
      <c r="B7911" s="2">
        <v>1</v>
      </c>
    </row>
    <row r="7912" spans="1:2" x14ac:dyDescent="0.3">
      <c r="A7912" s="9" t="s">
        <v>2150</v>
      </c>
      <c r="B7912" s="2">
        <v>1</v>
      </c>
    </row>
    <row r="7913" spans="1:2" x14ac:dyDescent="0.3">
      <c r="A7913" s="9" t="s">
        <v>760</v>
      </c>
      <c r="B7913" s="2">
        <v>1</v>
      </c>
    </row>
    <row r="7914" spans="1:2" x14ac:dyDescent="0.3">
      <c r="A7914" s="9" t="s">
        <v>1798</v>
      </c>
      <c r="B7914" s="2">
        <v>1</v>
      </c>
    </row>
    <row r="7915" spans="1:2" x14ac:dyDescent="0.3">
      <c r="A7915" s="9" t="s">
        <v>962</v>
      </c>
      <c r="B7915" s="2">
        <v>1</v>
      </c>
    </row>
    <row r="7916" spans="1:2" x14ac:dyDescent="0.3">
      <c r="A7916" s="9" t="s">
        <v>1219</v>
      </c>
      <c r="B7916" s="2">
        <v>1</v>
      </c>
    </row>
    <row r="7917" spans="1:2" x14ac:dyDescent="0.3">
      <c r="A7917" s="9" t="s">
        <v>2093</v>
      </c>
      <c r="B7917" s="2">
        <v>1</v>
      </c>
    </row>
    <row r="7918" spans="1:2" x14ac:dyDescent="0.3">
      <c r="A7918" s="9" t="s">
        <v>2577</v>
      </c>
      <c r="B7918" s="2">
        <v>1</v>
      </c>
    </row>
    <row r="7919" spans="1:2" x14ac:dyDescent="0.3">
      <c r="A7919" s="9" t="s">
        <v>775</v>
      </c>
      <c r="B7919" s="2">
        <v>1</v>
      </c>
    </row>
    <row r="7920" spans="1:2" x14ac:dyDescent="0.3">
      <c r="A7920" s="9" t="s">
        <v>2440</v>
      </c>
      <c r="B7920" s="2">
        <v>1</v>
      </c>
    </row>
    <row r="7921" spans="1:2" x14ac:dyDescent="0.3">
      <c r="A7921" s="9" t="s">
        <v>73</v>
      </c>
      <c r="B7921" s="2">
        <v>1</v>
      </c>
    </row>
    <row r="7922" spans="1:2" x14ac:dyDescent="0.3">
      <c r="A7922" s="9" t="s">
        <v>1768</v>
      </c>
      <c r="B7922" s="2">
        <v>1</v>
      </c>
    </row>
    <row r="7923" spans="1:2" x14ac:dyDescent="0.3">
      <c r="A7923" s="9" t="s">
        <v>2066</v>
      </c>
      <c r="B7923" s="2">
        <v>1</v>
      </c>
    </row>
    <row r="7924" spans="1:2" x14ac:dyDescent="0.3">
      <c r="A7924" s="9" t="s">
        <v>1794</v>
      </c>
      <c r="B7924" s="2">
        <v>1</v>
      </c>
    </row>
    <row r="7925" spans="1:2" x14ac:dyDescent="0.3">
      <c r="A7925" s="9" t="s">
        <v>1689</v>
      </c>
      <c r="B7925" s="2">
        <v>1</v>
      </c>
    </row>
    <row r="7926" spans="1:2" x14ac:dyDescent="0.3">
      <c r="A7926" s="9" t="s">
        <v>2594</v>
      </c>
      <c r="B7926" s="2">
        <v>1</v>
      </c>
    </row>
    <row r="7927" spans="1:2" x14ac:dyDescent="0.3">
      <c r="A7927" s="9" t="s">
        <v>691</v>
      </c>
      <c r="B7927" s="2">
        <v>1</v>
      </c>
    </row>
    <row r="7928" spans="1:2" x14ac:dyDescent="0.3">
      <c r="A7928" s="9" t="s">
        <v>1629</v>
      </c>
      <c r="B7928" s="2">
        <v>1</v>
      </c>
    </row>
    <row r="7929" spans="1:2" x14ac:dyDescent="0.3">
      <c r="A7929" s="9" t="s">
        <v>1385</v>
      </c>
      <c r="B7929" s="2">
        <v>1</v>
      </c>
    </row>
    <row r="7930" spans="1:2" x14ac:dyDescent="0.3">
      <c r="A7930" s="9" t="s">
        <v>1098</v>
      </c>
      <c r="B7930" s="2">
        <v>1</v>
      </c>
    </row>
    <row r="7931" spans="1:2" x14ac:dyDescent="0.3">
      <c r="A7931" s="9" t="s">
        <v>1022</v>
      </c>
      <c r="B7931" s="2">
        <v>1</v>
      </c>
    </row>
    <row r="7932" spans="1:2" x14ac:dyDescent="0.3">
      <c r="A7932" s="9" t="s">
        <v>2047</v>
      </c>
      <c r="B7932" s="2">
        <v>1</v>
      </c>
    </row>
    <row r="7933" spans="1:2" x14ac:dyDescent="0.3">
      <c r="A7933" s="9" t="s">
        <v>1587</v>
      </c>
      <c r="B7933" s="2">
        <v>1</v>
      </c>
    </row>
    <row r="7934" spans="1:2" x14ac:dyDescent="0.3">
      <c r="A7934" s="9" t="s">
        <v>1928</v>
      </c>
      <c r="B7934" s="2">
        <v>1</v>
      </c>
    </row>
    <row r="7935" spans="1:2" x14ac:dyDescent="0.3">
      <c r="A7935" s="9" t="s">
        <v>2718</v>
      </c>
      <c r="B7935" s="2">
        <v>1</v>
      </c>
    </row>
    <row r="7936" spans="1:2" x14ac:dyDescent="0.3">
      <c r="A7936" s="9" t="s">
        <v>924</v>
      </c>
      <c r="B7936" s="2">
        <v>1</v>
      </c>
    </row>
    <row r="7937" spans="1:2" x14ac:dyDescent="0.3">
      <c r="A7937" s="9" t="s">
        <v>2474</v>
      </c>
      <c r="B7937" s="2">
        <v>1</v>
      </c>
    </row>
    <row r="7938" spans="1:2" x14ac:dyDescent="0.3">
      <c r="A7938" s="9" t="s">
        <v>1542</v>
      </c>
      <c r="B7938" s="2">
        <v>1</v>
      </c>
    </row>
    <row r="7939" spans="1:2" x14ac:dyDescent="0.3">
      <c r="A7939" s="9" t="s">
        <v>2758</v>
      </c>
      <c r="B7939" s="2">
        <v>1</v>
      </c>
    </row>
    <row r="7940" spans="1:2" x14ac:dyDescent="0.3">
      <c r="A7940" s="9" t="s">
        <v>183</v>
      </c>
      <c r="B7940" s="2">
        <v>1</v>
      </c>
    </row>
    <row r="7941" spans="1:2" x14ac:dyDescent="0.3">
      <c r="A7941" s="9" t="s">
        <v>2648</v>
      </c>
      <c r="B7941" s="2">
        <v>1</v>
      </c>
    </row>
    <row r="7942" spans="1:2" x14ac:dyDescent="0.3">
      <c r="A7942" s="9" t="s">
        <v>1268</v>
      </c>
      <c r="B7942" s="2">
        <v>1</v>
      </c>
    </row>
    <row r="7943" spans="1:2" x14ac:dyDescent="0.3">
      <c r="A7943" s="9" t="s">
        <v>141</v>
      </c>
      <c r="B7943" s="2">
        <v>1</v>
      </c>
    </row>
    <row r="7944" spans="1:2" x14ac:dyDescent="0.3">
      <c r="A7944" s="9" t="s">
        <v>861</v>
      </c>
      <c r="B7944" s="2">
        <v>1</v>
      </c>
    </row>
    <row r="7945" spans="1:2" x14ac:dyDescent="0.3">
      <c r="A7945" s="9" t="s">
        <v>2089</v>
      </c>
      <c r="B7945" s="2">
        <v>1</v>
      </c>
    </row>
    <row r="7946" spans="1:2" x14ac:dyDescent="0.3">
      <c r="A7946" s="9" t="s">
        <v>1608</v>
      </c>
      <c r="B7946" s="2">
        <v>1</v>
      </c>
    </row>
    <row r="7947" spans="1:2" x14ac:dyDescent="0.3">
      <c r="A7947" s="9" t="s">
        <v>1717</v>
      </c>
      <c r="B7947" s="2">
        <v>1</v>
      </c>
    </row>
    <row r="7948" spans="1:2" x14ac:dyDescent="0.3">
      <c r="A7948" s="9" t="s">
        <v>2404</v>
      </c>
      <c r="B7948" s="2">
        <v>1</v>
      </c>
    </row>
    <row r="7949" spans="1:2" x14ac:dyDescent="0.3">
      <c r="A7949" s="9" t="s">
        <v>2443</v>
      </c>
      <c r="B7949" s="2">
        <v>1</v>
      </c>
    </row>
    <row r="7950" spans="1:2" x14ac:dyDescent="0.3">
      <c r="A7950" s="9" t="s">
        <v>2887</v>
      </c>
      <c r="B7950" s="2">
        <v>1</v>
      </c>
    </row>
    <row r="7951" spans="1:2" x14ac:dyDescent="0.3">
      <c r="A7951" s="9" t="s">
        <v>1194</v>
      </c>
      <c r="B7951" s="2">
        <v>1</v>
      </c>
    </row>
    <row r="7952" spans="1:2" x14ac:dyDescent="0.3">
      <c r="A7952" s="9" t="s">
        <v>1360</v>
      </c>
      <c r="B7952" s="2">
        <v>1</v>
      </c>
    </row>
    <row r="7953" spans="1:2" x14ac:dyDescent="0.3">
      <c r="A7953" s="9" t="s">
        <v>2625</v>
      </c>
      <c r="B7953" s="2">
        <v>1</v>
      </c>
    </row>
    <row r="7954" spans="1:2" x14ac:dyDescent="0.3">
      <c r="A7954" s="9" t="s">
        <v>1302</v>
      </c>
      <c r="B7954" s="2">
        <v>1</v>
      </c>
    </row>
    <row r="7955" spans="1:2" x14ac:dyDescent="0.3">
      <c r="A7955" s="9" t="s">
        <v>2532</v>
      </c>
      <c r="B7955" s="2">
        <v>1</v>
      </c>
    </row>
    <row r="7956" spans="1:2" x14ac:dyDescent="0.3">
      <c r="A7956" s="9" t="s">
        <v>642</v>
      </c>
      <c r="B7956" s="2">
        <v>1</v>
      </c>
    </row>
    <row r="7957" spans="1:2" x14ac:dyDescent="0.3">
      <c r="A7957" s="9" t="s">
        <v>1277</v>
      </c>
      <c r="B7957" s="2">
        <v>1</v>
      </c>
    </row>
    <row r="7958" spans="1:2" x14ac:dyDescent="0.3">
      <c r="A7958" s="9" t="s">
        <v>664</v>
      </c>
      <c r="B7958" s="2">
        <v>1</v>
      </c>
    </row>
    <row r="7959" spans="1:2" x14ac:dyDescent="0.3">
      <c r="A7959" s="9" t="s">
        <v>1932</v>
      </c>
      <c r="B7959" s="2">
        <v>1</v>
      </c>
    </row>
    <row r="7960" spans="1:2" x14ac:dyDescent="0.3">
      <c r="A7960" s="9" t="s">
        <v>1935</v>
      </c>
      <c r="B7960" s="2">
        <v>1</v>
      </c>
    </row>
    <row r="7961" spans="1:2" x14ac:dyDescent="0.3">
      <c r="A7961" s="9" t="s">
        <v>1969</v>
      </c>
      <c r="B7961" s="2">
        <v>1</v>
      </c>
    </row>
    <row r="7962" spans="1:2" x14ac:dyDescent="0.3">
      <c r="A7962" s="9" t="s">
        <v>2260</v>
      </c>
      <c r="B7962" s="2">
        <v>1</v>
      </c>
    </row>
    <row r="7963" spans="1:2" x14ac:dyDescent="0.3">
      <c r="A7963" s="9" t="s">
        <v>2870</v>
      </c>
      <c r="B7963" s="2">
        <v>1</v>
      </c>
    </row>
    <row r="7964" spans="1:2" x14ac:dyDescent="0.3">
      <c r="A7964" s="9" t="s">
        <v>1864</v>
      </c>
      <c r="B7964" s="2">
        <v>1</v>
      </c>
    </row>
    <row r="7965" spans="1:2" x14ac:dyDescent="0.3">
      <c r="A7965" s="9" t="s">
        <v>1404</v>
      </c>
      <c r="B7965" s="2">
        <v>1</v>
      </c>
    </row>
    <row r="7966" spans="1:2" x14ac:dyDescent="0.3">
      <c r="A7966" s="9" t="s">
        <v>2897</v>
      </c>
      <c r="B7966" s="2">
        <v>1</v>
      </c>
    </row>
    <row r="7967" spans="1:2" x14ac:dyDescent="0.3">
      <c r="A7967" s="9" t="s">
        <v>638</v>
      </c>
      <c r="B7967" s="2">
        <v>1</v>
      </c>
    </row>
    <row r="7968" spans="1:2" x14ac:dyDescent="0.3">
      <c r="A7968" s="9" t="s">
        <v>2943</v>
      </c>
      <c r="B7968" s="2">
        <v>1</v>
      </c>
    </row>
    <row r="7969" spans="1:2" x14ac:dyDescent="0.3">
      <c r="A7969" s="9" t="s">
        <v>535</v>
      </c>
      <c r="B7969" s="2">
        <v>1</v>
      </c>
    </row>
    <row r="7970" spans="1:2" x14ac:dyDescent="0.3">
      <c r="A7970" s="9" t="s">
        <v>458</v>
      </c>
      <c r="B7970" s="2">
        <v>1</v>
      </c>
    </row>
    <row r="7971" spans="1:2" x14ac:dyDescent="0.3">
      <c r="A7971" s="9" t="s">
        <v>2015</v>
      </c>
      <c r="B7971" s="2">
        <v>1</v>
      </c>
    </row>
    <row r="7972" spans="1:2" x14ac:dyDescent="0.3">
      <c r="A7972" s="9" t="s">
        <v>2199</v>
      </c>
      <c r="B7972" s="2">
        <v>1</v>
      </c>
    </row>
    <row r="7973" spans="1:2" x14ac:dyDescent="0.3">
      <c r="A7973" s="9" t="s">
        <v>843</v>
      </c>
      <c r="B7973" s="2">
        <v>1</v>
      </c>
    </row>
    <row r="7974" spans="1:2" x14ac:dyDescent="0.3">
      <c r="A7974" s="9" t="s">
        <v>2572</v>
      </c>
      <c r="B7974" s="2">
        <v>1</v>
      </c>
    </row>
    <row r="7975" spans="1:2" x14ac:dyDescent="0.3">
      <c r="A7975" s="9" t="s">
        <v>678</v>
      </c>
      <c r="B7975" s="2">
        <v>1</v>
      </c>
    </row>
    <row r="7976" spans="1:2" x14ac:dyDescent="0.3">
      <c r="A7976" s="9" t="s">
        <v>2728</v>
      </c>
      <c r="B7976" s="2">
        <v>1</v>
      </c>
    </row>
    <row r="7977" spans="1:2" x14ac:dyDescent="0.3">
      <c r="A7977" s="9" t="s">
        <v>1856</v>
      </c>
      <c r="B7977" s="2">
        <v>1</v>
      </c>
    </row>
    <row r="7978" spans="1:2" x14ac:dyDescent="0.3">
      <c r="A7978" s="9" t="s">
        <v>934</v>
      </c>
      <c r="B7978" s="2">
        <v>1</v>
      </c>
    </row>
    <row r="7979" spans="1:2" x14ac:dyDescent="0.3">
      <c r="A7979" s="9" t="s">
        <v>2416</v>
      </c>
      <c r="B7979" s="2">
        <v>1</v>
      </c>
    </row>
    <row r="7980" spans="1:2" x14ac:dyDescent="0.3">
      <c r="A7980" s="9" t="s">
        <v>2698</v>
      </c>
      <c r="B7980" s="2">
        <v>1</v>
      </c>
    </row>
    <row r="7981" spans="1:2" x14ac:dyDescent="0.3">
      <c r="A7981" s="9" t="s">
        <v>2253</v>
      </c>
      <c r="B7981" s="2">
        <v>1</v>
      </c>
    </row>
    <row r="7982" spans="1:2" x14ac:dyDescent="0.3">
      <c r="A7982" s="9" t="s">
        <v>1994</v>
      </c>
      <c r="B7982" s="2">
        <v>1</v>
      </c>
    </row>
    <row r="7983" spans="1:2" x14ac:dyDescent="0.3">
      <c r="A7983" s="9" t="s">
        <v>1739</v>
      </c>
      <c r="B7983" s="2">
        <v>1</v>
      </c>
    </row>
    <row r="7984" spans="1:2" x14ac:dyDescent="0.3">
      <c r="A7984" s="9" t="s">
        <v>1261</v>
      </c>
      <c r="B7984" s="2">
        <v>1</v>
      </c>
    </row>
    <row r="7985" spans="1:2" x14ac:dyDescent="0.3">
      <c r="A7985" s="9" t="s">
        <v>1016</v>
      </c>
      <c r="B7985" s="2">
        <v>1</v>
      </c>
    </row>
    <row r="7986" spans="1:2" x14ac:dyDescent="0.3">
      <c r="A7986" s="9" t="s">
        <v>1820</v>
      </c>
      <c r="B7986" s="2">
        <v>1</v>
      </c>
    </row>
    <row r="7987" spans="1:2" x14ac:dyDescent="0.3">
      <c r="A7987" s="9" t="s">
        <v>2856</v>
      </c>
      <c r="B7987" s="2">
        <v>1</v>
      </c>
    </row>
    <row r="7988" spans="1:2" x14ac:dyDescent="0.3">
      <c r="A7988" s="9" t="s">
        <v>596</v>
      </c>
      <c r="B7988" s="2">
        <v>1</v>
      </c>
    </row>
    <row r="7989" spans="1:2" x14ac:dyDescent="0.3">
      <c r="A7989" s="9" t="s">
        <v>1951</v>
      </c>
      <c r="B7989" s="2">
        <v>1</v>
      </c>
    </row>
    <row r="7990" spans="1:2" x14ac:dyDescent="0.3">
      <c r="A7990" s="9" t="s">
        <v>1078</v>
      </c>
      <c r="B7990" s="2">
        <v>1</v>
      </c>
    </row>
    <row r="7991" spans="1:2" x14ac:dyDescent="0.3">
      <c r="A7991" s="9" t="s">
        <v>1785</v>
      </c>
      <c r="B7991" s="2">
        <v>1</v>
      </c>
    </row>
    <row r="7992" spans="1:2" x14ac:dyDescent="0.3">
      <c r="A7992" s="9" t="s">
        <v>561</v>
      </c>
      <c r="B7992" s="2">
        <v>1</v>
      </c>
    </row>
    <row r="7993" spans="1:2" x14ac:dyDescent="0.3">
      <c r="A7993" s="9" t="s">
        <v>2884</v>
      </c>
      <c r="B7993" s="2">
        <v>1</v>
      </c>
    </row>
    <row r="7994" spans="1:2" x14ac:dyDescent="0.3">
      <c r="A7994" s="9" t="s">
        <v>1457</v>
      </c>
      <c r="B7994" s="2">
        <v>1</v>
      </c>
    </row>
    <row r="7995" spans="1:2" x14ac:dyDescent="0.3">
      <c r="A7995" s="9" t="s">
        <v>875</v>
      </c>
      <c r="B7995" s="2">
        <v>1</v>
      </c>
    </row>
    <row r="7996" spans="1:2" x14ac:dyDescent="0.3">
      <c r="A7996" s="9" t="s">
        <v>1309</v>
      </c>
      <c r="B7996" s="2">
        <v>1</v>
      </c>
    </row>
    <row r="7997" spans="1:2" x14ac:dyDescent="0.3">
      <c r="A7997" s="9" t="s">
        <v>2202</v>
      </c>
      <c r="B7997" s="2">
        <v>1</v>
      </c>
    </row>
    <row r="7998" spans="1:2" x14ac:dyDescent="0.3">
      <c r="A7998" s="9" t="s">
        <v>2879</v>
      </c>
      <c r="B7998" s="2">
        <v>1</v>
      </c>
    </row>
    <row r="7999" spans="1:2" x14ac:dyDescent="0.3">
      <c r="A7999" s="9" t="s">
        <v>2458</v>
      </c>
      <c r="B7999" s="2">
        <v>1</v>
      </c>
    </row>
    <row r="8000" spans="1:2" x14ac:dyDescent="0.3">
      <c r="A8000" s="9" t="s">
        <v>1653</v>
      </c>
      <c r="B8000" s="2">
        <v>1</v>
      </c>
    </row>
    <row r="8001" spans="1:2" x14ac:dyDescent="0.3">
      <c r="A8001" s="9" t="s">
        <v>2375</v>
      </c>
      <c r="B8001" s="2">
        <v>1</v>
      </c>
    </row>
    <row r="8002" spans="1:2" x14ac:dyDescent="0.3">
      <c r="A8002" s="9" t="s">
        <v>2712</v>
      </c>
      <c r="B8002" s="2">
        <v>1</v>
      </c>
    </row>
    <row r="8003" spans="1:2" x14ac:dyDescent="0.3">
      <c r="A8003" s="9" t="s">
        <v>2851</v>
      </c>
      <c r="B8003" s="2">
        <v>1</v>
      </c>
    </row>
    <row r="8004" spans="1:2" x14ac:dyDescent="0.3">
      <c r="A8004" s="9" t="s">
        <v>1411</v>
      </c>
      <c r="B8004" s="2">
        <v>1</v>
      </c>
    </row>
    <row r="8005" spans="1:2" x14ac:dyDescent="0.3">
      <c r="A8005" s="9" t="s">
        <v>476</v>
      </c>
      <c r="B8005" s="2">
        <v>1</v>
      </c>
    </row>
    <row r="8006" spans="1:2" x14ac:dyDescent="0.3">
      <c r="A8006" s="9" t="s">
        <v>2538</v>
      </c>
      <c r="B8006" s="2">
        <v>1</v>
      </c>
    </row>
    <row r="8007" spans="1:2" x14ac:dyDescent="0.3">
      <c r="A8007" s="9" t="s">
        <v>612</v>
      </c>
      <c r="B8007" s="2">
        <v>1</v>
      </c>
    </row>
    <row r="8008" spans="1:2" x14ac:dyDescent="0.3">
      <c r="A8008" s="9" t="s">
        <v>901</v>
      </c>
      <c r="B8008" s="2">
        <v>1</v>
      </c>
    </row>
    <row r="8009" spans="1:2" x14ac:dyDescent="0.3">
      <c r="A8009" s="9" t="s">
        <v>1501</v>
      </c>
      <c r="B8009" s="2">
        <v>1</v>
      </c>
    </row>
    <row r="8010" spans="1:2" x14ac:dyDescent="0.3">
      <c r="A8010" s="9" t="s">
        <v>1624</v>
      </c>
      <c r="B8010" s="2">
        <v>1</v>
      </c>
    </row>
    <row r="8011" spans="1:2" x14ac:dyDescent="0.3">
      <c r="A8011" s="9" t="s">
        <v>1439</v>
      </c>
      <c r="B8011" s="2">
        <v>1</v>
      </c>
    </row>
    <row r="8012" spans="1:2" x14ac:dyDescent="0.3">
      <c r="A8012" s="9" t="s">
        <v>2765</v>
      </c>
      <c r="B8012" s="2">
        <v>1</v>
      </c>
    </row>
    <row r="8013" spans="1:2" x14ac:dyDescent="0.3">
      <c r="A8013" s="9" t="s">
        <v>1130</v>
      </c>
      <c r="B8013" s="2">
        <v>1</v>
      </c>
    </row>
    <row r="8014" spans="1:2" x14ac:dyDescent="0.3">
      <c r="A8014" s="9" t="s">
        <v>510</v>
      </c>
      <c r="B8014" s="2">
        <v>1</v>
      </c>
    </row>
    <row r="8015" spans="1:2" x14ac:dyDescent="0.3">
      <c r="A8015" s="9" t="s">
        <v>1736</v>
      </c>
      <c r="B8015" s="2">
        <v>1</v>
      </c>
    </row>
    <row r="8016" spans="1:2" x14ac:dyDescent="0.3">
      <c r="A8016" s="9" t="s">
        <v>1776</v>
      </c>
      <c r="B8016" s="2">
        <v>1</v>
      </c>
    </row>
    <row r="8017" spans="1:4" x14ac:dyDescent="0.3">
      <c r="A8017" s="9" t="s">
        <v>1142</v>
      </c>
      <c r="B8017" s="2">
        <v>1</v>
      </c>
    </row>
    <row r="8018" spans="1:4" x14ac:dyDescent="0.3">
      <c r="A8018" s="9" t="s">
        <v>2848</v>
      </c>
      <c r="B8018" s="2">
        <v>1</v>
      </c>
    </row>
    <row r="8019" spans="1:4" x14ac:dyDescent="0.3">
      <c r="A8019" s="9" t="s">
        <v>1206</v>
      </c>
      <c r="B8019" s="2">
        <v>1</v>
      </c>
    </row>
    <row r="8020" spans="1:4" x14ac:dyDescent="0.3">
      <c r="A8020" s="9" t="s">
        <v>782</v>
      </c>
      <c r="B8020" s="2">
        <v>1</v>
      </c>
    </row>
    <row r="8021" spans="1:4" x14ac:dyDescent="0.3">
      <c r="A8021" s="9" t="s">
        <v>2940</v>
      </c>
      <c r="B8021" s="2">
        <v>1</v>
      </c>
    </row>
    <row r="8022" spans="1:4" x14ac:dyDescent="0.3">
      <c r="A8022" s="9" t="s">
        <v>255</v>
      </c>
      <c r="B8022" s="2">
        <v>1</v>
      </c>
    </row>
    <row r="8024" spans="1:4" x14ac:dyDescent="0.3">
      <c r="A8024" s="8" t="s">
        <v>3027</v>
      </c>
      <c r="B8024" s="5" t="s">
        <v>3062</v>
      </c>
      <c r="C8024" s="5" t="s">
        <v>3056</v>
      </c>
      <c r="D8024" s="7" t="s">
        <v>3046</v>
      </c>
    </row>
    <row r="8025" spans="1:4" x14ac:dyDescent="0.3">
      <c r="A8025" s="9" t="s">
        <v>1529</v>
      </c>
      <c r="B8025" s="5">
        <v>439000000</v>
      </c>
      <c r="C8025" s="5">
        <v>5000000000</v>
      </c>
      <c r="D8025" s="2">
        <v>3</v>
      </c>
    </row>
    <row r="8026" spans="1:4" x14ac:dyDescent="0.3">
      <c r="A8026" s="9" t="s">
        <v>15</v>
      </c>
      <c r="B8026" s="5">
        <v>632055374.59283388</v>
      </c>
      <c r="C8026" s="5">
        <v>1067000000000</v>
      </c>
      <c r="D8026" s="2">
        <v>310</v>
      </c>
    </row>
    <row r="8027" spans="1:4" x14ac:dyDescent="0.3">
      <c r="A8027" s="9" t="s">
        <v>40</v>
      </c>
      <c r="B8027" s="5">
        <v>616450704.22535217</v>
      </c>
      <c r="C8027" s="5">
        <v>503000000000</v>
      </c>
      <c r="D8027" s="2">
        <v>143</v>
      </c>
    </row>
    <row r="8028" spans="1:4" x14ac:dyDescent="0.3">
      <c r="A8028" s="9" t="s">
        <v>23</v>
      </c>
      <c r="B8028" s="5">
        <v>504449225.47332186</v>
      </c>
      <c r="C8028" s="5">
        <v>2032000000000</v>
      </c>
      <c r="D8028" s="2">
        <v>589</v>
      </c>
    </row>
    <row r="8029" spans="1:4" x14ac:dyDescent="0.3">
      <c r="A8029" s="9" t="s">
        <v>48</v>
      </c>
      <c r="B8029" s="5">
        <v>338500000</v>
      </c>
      <c r="C8029" s="5">
        <v>56000000000</v>
      </c>
      <c r="D8029" s="2">
        <v>8</v>
      </c>
    </row>
    <row r="8030" spans="1:4" x14ac:dyDescent="0.3">
      <c r="A8030" s="9" t="s">
        <v>517</v>
      </c>
      <c r="B8030" s="5">
        <v>625380952.38095236</v>
      </c>
      <c r="C8030" s="5">
        <v>48000000000</v>
      </c>
      <c r="D8030" s="2">
        <v>21</v>
      </c>
    </row>
  </sheetData>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35" zoomScaleNormal="25" workbookViewId="0">
      <selection activeCell="E35" sqref="E35"/>
    </sheetView>
  </sheetViews>
  <sheetFormatPr defaultRowHeight="14.4" x14ac:dyDescent="0.3"/>
  <cols>
    <col min="1" max="1" width="31.77734375" style="13" customWidth="1"/>
    <col min="2" max="16384" width="8.88671875" style="14"/>
  </cols>
  <sheetData>
    <row r="1" s="13" customFormat="1" ht="12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0"/>
  <sheetViews>
    <sheetView topLeftCell="A49" zoomScale="50" zoomScaleNormal="50" workbookViewId="0">
      <selection activeCell="K99" sqref="K99"/>
    </sheetView>
  </sheetViews>
  <sheetFormatPr defaultRowHeight="14.4" x14ac:dyDescent="0.3"/>
  <sheetData>
    <row r="1" spans="1:26" x14ac:dyDescent="0.3">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x14ac:dyDescent="0.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x14ac:dyDescent="0.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x14ac:dyDescent="0.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x14ac:dyDescent="0.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x14ac:dyDescent="0.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x14ac:dyDescent="0.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x14ac:dyDescent="0.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x14ac:dyDescent="0.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x14ac:dyDescent="0.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x14ac:dyDescent="0.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x14ac:dyDescent="0.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x14ac:dyDescent="0.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x14ac:dyDescent="0.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x14ac:dyDescent="0.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x14ac:dyDescent="0.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x14ac:dyDescent="0.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x14ac:dyDescent="0.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x14ac:dyDescent="0.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x14ac:dyDescent="0.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x14ac:dyDescent="0.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x14ac:dyDescent="0.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x14ac:dyDescent="0.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x14ac:dyDescent="0.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x14ac:dyDescent="0.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x14ac:dyDescent="0.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x14ac:dyDescent="0.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x14ac:dyDescent="0.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x14ac:dyDescent="0.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x14ac:dyDescent="0.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x14ac:dyDescent="0.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x14ac:dyDescent="0.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x14ac:dyDescent="0.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x14ac:dyDescent="0.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x14ac:dyDescent="0.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x14ac:dyDescent="0.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x14ac:dyDescent="0.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x14ac:dyDescent="0.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x14ac:dyDescent="0.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x14ac:dyDescent="0.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x14ac:dyDescent="0.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x14ac:dyDescent="0.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x14ac:dyDescent="0.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x14ac:dyDescent="0.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x14ac:dyDescent="0.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x14ac:dyDescent="0.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x14ac:dyDescent="0.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x14ac:dyDescent="0.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x14ac:dyDescent="0.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x14ac:dyDescent="0.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x14ac:dyDescent="0.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x14ac:dyDescent="0.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x14ac:dyDescent="0.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x14ac:dyDescent="0.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x14ac:dyDescent="0.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x14ac:dyDescent="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x14ac:dyDescent="0.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x14ac:dyDescent="0.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x14ac:dyDescent="0.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x14ac:dyDescent="0.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x14ac:dyDescent="0.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x14ac:dyDescent="0.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x14ac:dyDescent="0.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x14ac:dyDescent="0.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x14ac:dyDescent="0.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x14ac:dyDescent="0.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x14ac:dyDescent="0.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x14ac:dyDescent="0.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x14ac:dyDescent="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x14ac:dyDescent="0.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x14ac:dyDescent="0.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x14ac:dyDescent="0.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x14ac:dyDescent="0.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x14ac:dyDescent="0.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x14ac:dyDescent="0.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x14ac:dyDescent="0.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x14ac:dyDescent="0.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x14ac:dyDescent="0.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x14ac:dyDescent="0.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x14ac:dyDescent="0.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x14ac:dyDescent="0.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x14ac:dyDescent="0.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x14ac:dyDescent="0.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x14ac:dyDescent="0.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x14ac:dyDescent="0.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x14ac:dyDescent="0.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x14ac:dyDescent="0.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x14ac:dyDescent="0.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x14ac:dyDescent="0.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x14ac:dyDescent="0.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x14ac:dyDescent="0.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x14ac:dyDescent="0.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x14ac:dyDescent="0.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x14ac:dyDescent="0.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x14ac:dyDescent="0.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x14ac:dyDescent="0.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x14ac:dyDescent="0.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x14ac:dyDescent="0.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x14ac:dyDescent="0.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x14ac:dyDescent="0.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x14ac:dyDescent="0.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x14ac:dyDescent="0.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x14ac:dyDescent="0.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x14ac:dyDescent="0.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x14ac:dyDescent="0.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x14ac:dyDescent="0.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x14ac:dyDescent="0.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x14ac:dyDescent="0.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x14ac:dyDescent="0.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x14ac:dyDescent="0.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x14ac:dyDescent="0.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x14ac:dyDescent="0.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x14ac:dyDescent="0.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x14ac:dyDescent="0.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x14ac:dyDescent="0.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x14ac:dyDescent="0.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x14ac:dyDescent="0.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x14ac:dyDescent="0.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x14ac:dyDescent="0.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x14ac:dyDescent="0.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x14ac:dyDescent="0.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x14ac:dyDescent="0.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x14ac:dyDescent="0.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x14ac:dyDescent="0.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x14ac:dyDescent="0.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x14ac:dyDescent="0.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x14ac:dyDescent="0.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x14ac:dyDescent="0.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x14ac:dyDescent="0.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x14ac:dyDescent="0.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x14ac:dyDescent="0.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x14ac:dyDescent="0.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x14ac:dyDescent="0.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x14ac:dyDescent="0.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x14ac:dyDescent="0.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x14ac:dyDescent="0.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x14ac:dyDescent="0.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x14ac:dyDescent="0.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x14ac:dyDescent="0.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x14ac:dyDescent="0.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x14ac:dyDescent="0.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x14ac:dyDescent="0.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x14ac:dyDescent="0.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x14ac:dyDescent="0.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x14ac:dyDescent="0.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x14ac:dyDescent="0.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x14ac:dyDescent="0.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x14ac:dyDescent="0.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x14ac:dyDescent="0.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x14ac:dyDescent="0.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x14ac:dyDescent="0.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x14ac:dyDescent="0.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x14ac:dyDescent="0.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x14ac:dyDescent="0.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x14ac:dyDescent="0.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x14ac:dyDescent="0.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x14ac:dyDescent="0.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x14ac:dyDescent="0.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x14ac:dyDescent="0.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x14ac:dyDescent="0.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x14ac:dyDescent="0.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x14ac:dyDescent="0.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x14ac:dyDescent="0.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x14ac:dyDescent="0.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x14ac:dyDescent="0.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x14ac:dyDescent="0.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x14ac:dyDescent="0.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x14ac:dyDescent="0.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x14ac:dyDescent="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x14ac:dyDescent="0.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x14ac:dyDescent="0.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x14ac:dyDescent="0.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x14ac:dyDescent="0.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x14ac:dyDescent="0.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x14ac:dyDescent="0.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x14ac:dyDescent="0.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x14ac:dyDescent="0.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x14ac:dyDescent="0.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x14ac:dyDescent="0.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x14ac:dyDescent="0.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x14ac:dyDescent="0.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x14ac:dyDescent="0.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x14ac:dyDescent="0.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x14ac:dyDescent="0.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x14ac:dyDescent="0.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x14ac:dyDescent="0.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x14ac:dyDescent="0.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x14ac:dyDescent="0.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x14ac:dyDescent="0.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x14ac:dyDescent="0.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x14ac:dyDescent="0.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x14ac:dyDescent="0.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x14ac:dyDescent="0.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x14ac:dyDescent="0.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x14ac:dyDescent="0.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x14ac:dyDescent="0.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x14ac:dyDescent="0.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x14ac:dyDescent="0.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x14ac:dyDescent="0.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x14ac:dyDescent="0.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x14ac:dyDescent="0.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x14ac:dyDescent="0.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x14ac:dyDescent="0.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x14ac:dyDescent="0.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x14ac:dyDescent="0.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x14ac:dyDescent="0.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x14ac:dyDescent="0.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x14ac:dyDescent="0.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x14ac:dyDescent="0.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x14ac:dyDescent="0.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x14ac:dyDescent="0.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x14ac:dyDescent="0.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x14ac:dyDescent="0.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x14ac:dyDescent="0.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x14ac:dyDescent="0.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x14ac:dyDescent="0.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x14ac:dyDescent="0.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x14ac:dyDescent="0.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x14ac:dyDescent="0.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x14ac:dyDescent="0.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x14ac:dyDescent="0.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x14ac:dyDescent="0.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x14ac:dyDescent="0.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x14ac:dyDescent="0.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x14ac:dyDescent="0.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x14ac:dyDescent="0.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x14ac:dyDescent="0.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x14ac:dyDescent="0.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x14ac:dyDescent="0.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x14ac:dyDescent="0.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x14ac:dyDescent="0.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x14ac:dyDescent="0.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x14ac:dyDescent="0.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x14ac:dyDescent="0.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x14ac:dyDescent="0.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x14ac:dyDescent="0.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x14ac:dyDescent="0.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x14ac:dyDescent="0.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x14ac:dyDescent="0.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x14ac:dyDescent="0.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x14ac:dyDescent="0.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x14ac:dyDescent="0.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x14ac:dyDescent="0.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x14ac:dyDescent="0.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x14ac:dyDescent="0.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x14ac:dyDescent="0.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x14ac:dyDescent="0.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x14ac:dyDescent="0.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x14ac:dyDescent="0.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x14ac:dyDescent="0.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x14ac:dyDescent="0.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x14ac:dyDescent="0.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x14ac:dyDescent="0.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x14ac:dyDescent="0.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x14ac:dyDescent="0.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x14ac:dyDescent="0.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x14ac:dyDescent="0.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x14ac:dyDescent="0.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x14ac:dyDescent="0.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x14ac:dyDescent="0.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x14ac:dyDescent="0.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x14ac:dyDescent="0.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x14ac:dyDescent="0.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x14ac:dyDescent="0.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x14ac:dyDescent="0.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x14ac:dyDescent="0.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x14ac:dyDescent="0.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x14ac:dyDescent="0.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x14ac:dyDescent="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x14ac:dyDescent="0.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x14ac:dyDescent="0.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x14ac:dyDescent="0.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x14ac:dyDescent="0.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x14ac:dyDescent="0.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x14ac:dyDescent="0.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x14ac:dyDescent="0.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x14ac:dyDescent="0.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x14ac:dyDescent="0.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x14ac:dyDescent="0.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x14ac:dyDescent="0.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x14ac:dyDescent="0.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x14ac:dyDescent="0.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x14ac:dyDescent="0.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x14ac:dyDescent="0.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x14ac:dyDescent="0.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x14ac:dyDescent="0.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x14ac:dyDescent="0.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x14ac:dyDescent="0.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x14ac:dyDescent="0.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x14ac:dyDescent="0.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x14ac:dyDescent="0.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x14ac:dyDescent="0.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x14ac:dyDescent="0.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x14ac:dyDescent="0.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x14ac:dyDescent="0.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x14ac:dyDescent="0.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x14ac:dyDescent="0.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x14ac:dyDescent="0.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x14ac:dyDescent="0.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x14ac:dyDescent="0.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x14ac:dyDescent="0.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x14ac:dyDescent="0.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x14ac:dyDescent="0.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x14ac:dyDescent="0.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x14ac:dyDescent="0.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x14ac:dyDescent="0.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x14ac:dyDescent="0.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x14ac:dyDescent="0.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x14ac:dyDescent="0.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x14ac:dyDescent="0.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x14ac:dyDescent="0.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x14ac:dyDescent="0.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x14ac:dyDescent="0.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x14ac:dyDescent="0.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x14ac:dyDescent="0.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x14ac:dyDescent="0.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x14ac:dyDescent="0.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x14ac:dyDescent="0.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x14ac:dyDescent="0.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x14ac:dyDescent="0.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x14ac:dyDescent="0.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x14ac:dyDescent="0.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x14ac:dyDescent="0.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x14ac:dyDescent="0.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x14ac:dyDescent="0.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x14ac:dyDescent="0.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x14ac:dyDescent="0.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x14ac:dyDescent="0.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x14ac:dyDescent="0.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x14ac:dyDescent="0.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x14ac:dyDescent="0.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x14ac:dyDescent="0.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x14ac:dyDescent="0.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x14ac:dyDescent="0.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x14ac:dyDescent="0.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x14ac:dyDescent="0.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x14ac:dyDescent="0.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x14ac:dyDescent="0.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x14ac:dyDescent="0.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x14ac:dyDescent="0.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x14ac:dyDescent="0.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x14ac:dyDescent="0.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x14ac:dyDescent="0.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x14ac:dyDescent="0.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x14ac:dyDescent="0.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x14ac:dyDescent="0.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x14ac:dyDescent="0.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x14ac:dyDescent="0.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x14ac:dyDescent="0.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x14ac:dyDescent="0.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x14ac:dyDescent="0.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x14ac:dyDescent="0.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x14ac:dyDescent="0.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x14ac:dyDescent="0.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x14ac:dyDescent="0.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x14ac:dyDescent="0.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x14ac:dyDescent="0.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x14ac:dyDescent="0.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x14ac:dyDescent="0.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x14ac:dyDescent="0.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x14ac:dyDescent="0.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x14ac:dyDescent="0.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x14ac:dyDescent="0.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x14ac:dyDescent="0.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x14ac:dyDescent="0.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x14ac:dyDescent="0.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5"/>
  <sheetViews>
    <sheetView topLeftCell="D1" zoomScale="114" zoomScaleNormal="232" workbookViewId="0">
      <selection activeCell="B25" sqref="B25"/>
    </sheetView>
  </sheetViews>
  <sheetFormatPr defaultRowHeight="14.4" x14ac:dyDescent="0.3"/>
  <cols>
    <col min="1" max="1" width="29.77734375" bestFit="1" customWidth="1"/>
    <col min="2" max="2" width="12.6640625" style="3" bestFit="1" customWidth="1"/>
    <col min="3" max="3" width="17" style="4" bestFit="1" customWidth="1"/>
    <col min="4" max="4" width="18.44140625" style="11" bestFit="1" customWidth="1"/>
    <col min="5" max="5" width="13" style="11" bestFit="1" customWidth="1"/>
    <col min="6" max="6" width="6.44140625" bestFit="1" customWidth="1"/>
    <col min="7" max="7" width="10" bestFit="1" customWidth="1"/>
    <col min="8" max="8" width="6.88671875" bestFit="1" customWidth="1"/>
    <col min="9" max="9" width="29.88671875" bestFit="1" customWidth="1"/>
    <col min="10" max="10" width="18.33203125" bestFit="1" customWidth="1"/>
    <col min="11" max="11" width="18.77734375" bestFit="1" customWidth="1"/>
    <col min="12" max="12" width="13.109375" bestFit="1" customWidth="1"/>
    <col min="13" max="13" width="14.77734375" bestFit="1" customWidth="1"/>
    <col min="14" max="14" width="10" bestFit="1" customWidth="1"/>
    <col min="15" max="15" width="15.88671875" style="7" bestFit="1" customWidth="1"/>
    <col min="16" max="16" width="83" bestFit="1" customWidth="1"/>
  </cols>
  <sheetData>
    <row r="1" spans="1:16" x14ac:dyDescent="0.3">
      <c r="A1" t="s">
        <v>0</v>
      </c>
      <c r="B1" s="3" t="s">
        <v>1</v>
      </c>
      <c r="C1" s="10" t="s">
        <v>3048</v>
      </c>
      <c r="D1" s="10" t="s">
        <v>3047</v>
      </c>
      <c r="E1" t="s">
        <v>2</v>
      </c>
      <c r="F1" t="s">
        <v>3030</v>
      </c>
      <c r="G1" t="s">
        <v>3031</v>
      </c>
      <c r="H1" t="s">
        <v>3032</v>
      </c>
      <c r="I1" t="s">
        <v>3</v>
      </c>
      <c r="J1" t="s">
        <v>4</v>
      </c>
      <c r="K1" t="s">
        <v>5</v>
      </c>
      <c r="L1" t="s">
        <v>6</v>
      </c>
      <c r="M1" t="s">
        <v>7</v>
      </c>
      <c r="N1" t="s">
        <v>8</v>
      </c>
      <c r="O1" s="7" t="s">
        <v>3059</v>
      </c>
      <c r="P1" t="s">
        <v>9</v>
      </c>
    </row>
    <row r="2" spans="1:16" x14ac:dyDescent="0.3">
      <c r="A2" t="s">
        <v>10</v>
      </c>
      <c r="B2" s="3" t="s">
        <v>11</v>
      </c>
      <c r="C2" s="6">
        <v>180000000000</v>
      </c>
      <c r="D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$101B-$200B</v>
      </c>
      <c r="E2" s="1">
        <v>42832</v>
      </c>
      <c r="F2" s="1" t="str">
        <f>TEXT(unicorn_Companies[[#This Row],[Date Joined]],"DD")</f>
        <v>07</v>
      </c>
      <c r="G2" s="1" t="str">
        <f>TEXT(unicorn_Companies[[#This Row],[Date Joined]],"MMMM")</f>
        <v>April</v>
      </c>
      <c r="H2" s="1" t="str">
        <f>TEXT(unicorn_Companies[[#This Row],[Date Joined]],"YYYY")</f>
        <v>2017</v>
      </c>
      <c r="I2" t="s">
        <v>12</v>
      </c>
      <c r="J2" t="s">
        <v>13</v>
      </c>
      <c r="K2" t="s">
        <v>14</v>
      </c>
      <c r="L2" t="s">
        <v>15</v>
      </c>
      <c r="M2">
        <v>2012</v>
      </c>
      <c r="N2" t="s">
        <v>16</v>
      </c>
      <c r="O2" s="6">
        <v>8000000000</v>
      </c>
      <c r="P2" t="s">
        <v>17</v>
      </c>
    </row>
    <row r="3" spans="1:16" x14ac:dyDescent="0.3">
      <c r="A3" t="s">
        <v>18</v>
      </c>
      <c r="B3" s="3" t="s">
        <v>19</v>
      </c>
      <c r="C3" s="6">
        <v>100000000000</v>
      </c>
      <c r="D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$91B-$100B</v>
      </c>
      <c r="E3" s="1">
        <v>41244</v>
      </c>
      <c r="F3" s="1" t="str">
        <f>TEXT(unicorn_Companies[[#This Row],[Date Joined]],"DD")</f>
        <v>01</v>
      </c>
      <c r="G3" s="1" t="str">
        <f>TEXT(unicorn_Companies[[#This Row],[Date Joined]],"MMMM")</f>
        <v>December</v>
      </c>
      <c r="H3" s="1" t="str">
        <f>TEXT(unicorn_Companies[[#This Row],[Date Joined]],"YYYY")</f>
        <v>2012</v>
      </c>
      <c r="I3" t="s">
        <v>20</v>
      </c>
      <c r="J3" t="s">
        <v>21</v>
      </c>
      <c r="K3" t="s">
        <v>22</v>
      </c>
      <c r="L3" t="s">
        <v>23</v>
      </c>
      <c r="M3">
        <v>2002</v>
      </c>
      <c r="N3" t="s">
        <v>24</v>
      </c>
      <c r="O3" s="6">
        <v>7000000000</v>
      </c>
      <c r="P3" t="s">
        <v>25</v>
      </c>
    </row>
    <row r="4" spans="1:16" x14ac:dyDescent="0.3">
      <c r="A4" t="s">
        <v>26</v>
      </c>
      <c r="B4" s="3" t="s">
        <v>19</v>
      </c>
      <c r="C4" s="6">
        <v>100000000000</v>
      </c>
      <c r="D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$91B-$100B</v>
      </c>
      <c r="E4" s="1">
        <v>43284</v>
      </c>
      <c r="F4" s="1" t="str">
        <f>TEXT(unicorn_Companies[[#This Row],[Date Joined]],"DD")</f>
        <v>03</v>
      </c>
      <c r="G4" s="1" t="str">
        <f>TEXT(unicorn_Companies[[#This Row],[Date Joined]],"MMMM")</f>
        <v>July</v>
      </c>
      <c r="H4" s="1" t="str">
        <f>TEXT(unicorn_Companies[[#This Row],[Date Joined]],"YYYY")</f>
        <v>2018</v>
      </c>
      <c r="I4" t="s">
        <v>27</v>
      </c>
      <c r="J4" t="s">
        <v>28</v>
      </c>
      <c r="K4" t="s">
        <v>14</v>
      </c>
      <c r="L4" t="s">
        <v>15</v>
      </c>
      <c r="M4">
        <v>2008</v>
      </c>
      <c r="N4" t="s">
        <v>29</v>
      </c>
      <c r="O4" s="6">
        <v>2000000000</v>
      </c>
      <c r="P4" t="s">
        <v>30</v>
      </c>
    </row>
    <row r="5" spans="1:16" x14ac:dyDescent="0.3">
      <c r="A5" t="s">
        <v>31</v>
      </c>
      <c r="B5" s="3" t="s">
        <v>32</v>
      </c>
      <c r="C5" s="6">
        <v>95000000000</v>
      </c>
      <c r="D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$91B-$100B</v>
      </c>
      <c r="E5" s="1">
        <v>41662</v>
      </c>
      <c r="F5" s="1" t="str">
        <f>TEXT(unicorn_Companies[[#This Row],[Date Joined]],"DD")</f>
        <v>23</v>
      </c>
      <c r="G5" s="1" t="str">
        <f>TEXT(unicorn_Companies[[#This Row],[Date Joined]],"MMMM")</f>
        <v>January</v>
      </c>
      <c r="H5" s="1" t="str">
        <f>TEXT(unicorn_Companies[[#This Row],[Date Joined]],"YYYY")</f>
        <v>2014</v>
      </c>
      <c r="I5" t="s">
        <v>33</v>
      </c>
      <c r="J5" t="s">
        <v>34</v>
      </c>
      <c r="K5" t="s">
        <v>22</v>
      </c>
      <c r="L5" t="s">
        <v>23</v>
      </c>
      <c r="M5">
        <v>2010</v>
      </c>
      <c r="N5" t="s">
        <v>29</v>
      </c>
      <c r="O5" s="6">
        <v>2000000000</v>
      </c>
      <c r="P5" t="s">
        <v>35</v>
      </c>
    </row>
    <row r="6" spans="1:16" x14ac:dyDescent="0.3">
      <c r="A6" t="s">
        <v>36</v>
      </c>
      <c r="B6" s="3" t="s">
        <v>37</v>
      </c>
      <c r="C6" s="6">
        <v>46000000000</v>
      </c>
      <c r="D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$41B-$50B</v>
      </c>
      <c r="E6" s="1">
        <v>40889</v>
      </c>
      <c r="F6" s="1" t="str">
        <f>TEXT(unicorn_Companies[[#This Row],[Date Joined]],"DD")</f>
        <v>12</v>
      </c>
      <c r="G6" s="1" t="str">
        <f>TEXT(unicorn_Companies[[#This Row],[Date Joined]],"MMMM")</f>
        <v>December</v>
      </c>
      <c r="H6" s="1" t="str">
        <f>TEXT(unicorn_Companies[[#This Row],[Date Joined]],"YYYY")</f>
        <v>2011</v>
      </c>
      <c r="I6" t="s">
        <v>33</v>
      </c>
      <c r="J6" t="s">
        <v>38</v>
      </c>
      <c r="K6" t="s">
        <v>39</v>
      </c>
      <c r="L6" t="s">
        <v>40</v>
      </c>
      <c r="M6">
        <v>2005</v>
      </c>
      <c r="N6" t="s">
        <v>41</v>
      </c>
      <c r="O6" s="6">
        <v>4000000000</v>
      </c>
      <c r="P6" t="s">
        <v>42</v>
      </c>
    </row>
    <row r="7" spans="1:16" x14ac:dyDescent="0.3">
      <c r="A7" t="s">
        <v>43</v>
      </c>
      <c r="B7" s="3" t="s">
        <v>44</v>
      </c>
      <c r="C7" s="6">
        <v>40000000000</v>
      </c>
      <c r="D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7" s="1">
        <v>43108</v>
      </c>
      <c r="F7" s="1" t="str">
        <f>TEXT(unicorn_Companies[[#This Row],[Date Joined]],"DD")</f>
        <v>08</v>
      </c>
      <c r="G7" s="1" t="str">
        <f>TEXT(unicorn_Companies[[#This Row],[Date Joined]],"MMMM")</f>
        <v>January</v>
      </c>
      <c r="H7" s="1" t="str">
        <f>TEXT(unicorn_Companies[[#This Row],[Date Joined]],"YYYY")</f>
        <v>2018</v>
      </c>
      <c r="I7" t="s">
        <v>45</v>
      </c>
      <c r="J7" t="s">
        <v>46</v>
      </c>
      <c r="K7" t="s">
        <v>47</v>
      </c>
      <c r="L7" t="s">
        <v>48</v>
      </c>
      <c r="M7">
        <v>2012</v>
      </c>
      <c r="N7" t="s">
        <v>49</v>
      </c>
      <c r="O7" s="6">
        <v>572000000</v>
      </c>
      <c r="P7" t="s">
        <v>50</v>
      </c>
    </row>
    <row r="8" spans="1:16" x14ac:dyDescent="0.3">
      <c r="A8" t="s">
        <v>51</v>
      </c>
      <c r="B8" s="3" t="s">
        <v>44</v>
      </c>
      <c r="C8" s="6">
        <v>40000000000</v>
      </c>
      <c r="D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8" s="1">
        <v>43587</v>
      </c>
      <c r="F8" s="1" t="str">
        <f>TEXT(unicorn_Companies[[#This Row],[Date Joined]],"DD")</f>
        <v>02</v>
      </c>
      <c r="G8" s="1" t="str">
        <f>TEXT(unicorn_Companies[[#This Row],[Date Joined]],"MMMM")</f>
        <v>May</v>
      </c>
      <c r="H8" s="1" t="str">
        <f>TEXT(unicorn_Companies[[#This Row],[Date Joined]],"YYYY")</f>
        <v>2019</v>
      </c>
      <c r="I8" t="s">
        <v>33</v>
      </c>
      <c r="J8" t="s">
        <v>52</v>
      </c>
      <c r="K8" t="s">
        <v>53</v>
      </c>
      <c r="L8" t="s">
        <v>40</v>
      </c>
      <c r="M8">
        <v>2012</v>
      </c>
      <c r="N8" t="s">
        <v>29</v>
      </c>
      <c r="O8" s="6">
        <v>2000000000</v>
      </c>
      <c r="P8" t="s">
        <v>54</v>
      </c>
    </row>
    <row r="9" spans="1:16" x14ac:dyDescent="0.3">
      <c r="A9" t="s">
        <v>55</v>
      </c>
      <c r="B9" s="3" t="s">
        <v>56</v>
      </c>
      <c r="C9" s="6">
        <v>39000000000</v>
      </c>
      <c r="D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9" s="1">
        <v>42003</v>
      </c>
      <c r="F9" s="1" t="str">
        <f>TEXT(unicorn_Companies[[#This Row],[Date Joined]],"DD")</f>
        <v>30</v>
      </c>
      <c r="G9" s="1" t="str">
        <f>TEXT(unicorn_Companies[[#This Row],[Date Joined]],"MMMM")</f>
        <v>December</v>
      </c>
      <c r="H9" s="1" t="str">
        <f>TEXT(unicorn_Companies[[#This Row],[Date Joined]],"YYYY")</f>
        <v>2014</v>
      </c>
      <c r="I9" t="s">
        <v>57</v>
      </c>
      <c r="J9" t="s">
        <v>34</v>
      </c>
      <c r="K9" t="s">
        <v>22</v>
      </c>
      <c r="L9" t="s">
        <v>23</v>
      </c>
      <c r="M9">
        <v>2012</v>
      </c>
      <c r="N9" t="s">
        <v>58</v>
      </c>
      <c r="O9" s="6">
        <v>3000000000</v>
      </c>
      <c r="P9" t="s">
        <v>59</v>
      </c>
    </row>
    <row r="10" spans="1:16" x14ac:dyDescent="0.3">
      <c r="A10" t="s">
        <v>60</v>
      </c>
      <c r="B10" s="3" t="s">
        <v>61</v>
      </c>
      <c r="C10" s="6">
        <v>38000000000</v>
      </c>
      <c r="D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10" s="1">
        <v>43089</v>
      </c>
      <c r="F10" s="1" t="str">
        <f>TEXT(unicorn_Companies[[#This Row],[Date Joined]],"DD")</f>
        <v>20</v>
      </c>
      <c r="G10" s="1" t="str">
        <f>TEXT(unicorn_Companies[[#This Row],[Date Joined]],"MMMM")</f>
        <v>December</v>
      </c>
      <c r="H10" s="1" t="str">
        <f>TEXT(unicorn_Companies[[#This Row],[Date Joined]],"YYYY")</f>
        <v>2017</v>
      </c>
      <c r="I10" t="s">
        <v>62</v>
      </c>
      <c r="J10" t="s">
        <v>34</v>
      </c>
      <c r="K10" t="s">
        <v>22</v>
      </c>
      <c r="L10" t="s">
        <v>23</v>
      </c>
      <c r="M10">
        <v>2015</v>
      </c>
      <c r="N10" t="s">
        <v>63</v>
      </c>
      <c r="O10" s="6">
        <v>14000000000</v>
      </c>
      <c r="P10" t="s">
        <v>64</v>
      </c>
    </row>
    <row r="11" spans="1:16" x14ac:dyDescent="0.3">
      <c r="A11" t="s">
        <v>65</v>
      </c>
      <c r="B11" s="3" t="s">
        <v>61</v>
      </c>
      <c r="C11" s="6">
        <v>38000000000</v>
      </c>
      <c r="D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11" s="1">
        <v>43501</v>
      </c>
      <c r="F11" s="1" t="str">
        <f>TEXT(unicorn_Companies[[#This Row],[Date Joined]],"DD")</f>
        <v>05</v>
      </c>
      <c r="G11" s="1" t="str">
        <f>TEXT(unicorn_Companies[[#This Row],[Date Joined]],"MMMM")</f>
        <v>February</v>
      </c>
      <c r="H11" s="1" t="str">
        <f>TEXT(unicorn_Companies[[#This Row],[Date Joined]],"YYYY")</f>
        <v>2019</v>
      </c>
      <c r="I11" t="s">
        <v>66</v>
      </c>
      <c r="J11" t="s">
        <v>34</v>
      </c>
      <c r="K11" t="s">
        <v>22</v>
      </c>
      <c r="L11" t="s">
        <v>23</v>
      </c>
      <c r="M11">
        <v>2013</v>
      </c>
      <c r="N11" t="s">
        <v>58</v>
      </c>
      <c r="O11" s="6">
        <v>3000000000</v>
      </c>
      <c r="P11" t="s">
        <v>67</v>
      </c>
    </row>
    <row r="12" spans="1:16" x14ac:dyDescent="0.3">
      <c r="A12" t="s">
        <v>68</v>
      </c>
      <c r="B12" s="3" t="s">
        <v>69</v>
      </c>
      <c r="C12" s="6">
        <v>33000000000</v>
      </c>
      <c r="D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12" s="1">
        <v>43216</v>
      </c>
      <c r="F12" s="1" t="str">
        <f>TEXT(unicorn_Companies[[#This Row],[Date Joined]],"DD")</f>
        <v>26</v>
      </c>
      <c r="G12" s="1" t="str">
        <f>TEXT(unicorn_Companies[[#This Row],[Date Joined]],"MMMM")</f>
        <v>April</v>
      </c>
      <c r="H12" s="1" t="str">
        <f>TEXT(unicorn_Companies[[#This Row],[Date Joined]],"YYYY")</f>
        <v>2018</v>
      </c>
      <c r="I12" t="s">
        <v>33</v>
      </c>
      <c r="J12" t="s">
        <v>52</v>
      </c>
      <c r="K12" t="s">
        <v>53</v>
      </c>
      <c r="L12" t="s">
        <v>40</v>
      </c>
      <c r="M12">
        <v>2015</v>
      </c>
      <c r="N12" t="s">
        <v>29</v>
      </c>
      <c r="O12" s="6">
        <v>2000000000</v>
      </c>
      <c r="P12" t="s">
        <v>70</v>
      </c>
    </row>
    <row r="13" spans="1:16" x14ac:dyDescent="0.3">
      <c r="A13" t="s">
        <v>71</v>
      </c>
      <c r="B13" s="3" t="s">
        <v>72</v>
      </c>
      <c r="C13" s="6">
        <v>32000000000</v>
      </c>
      <c r="D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13" s="1">
        <v>43399</v>
      </c>
      <c r="F13" s="1" t="str">
        <f>TEXT(unicorn_Companies[[#This Row],[Date Joined]],"DD")</f>
        <v>26</v>
      </c>
      <c r="G13" s="1" t="str">
        <f>TEXT(unicorn_Companies[[#This Row],[Date Joined]],"MMMM")</f>
        <v>October</v>
      </c>
      <c r="H13" s="1" t="str">
        <f>TEXT(unicorn_Companies[[#This Row],[Date Joined]],"YYYY")</f>
        <v>2018</v>
      </c>
      <c r="I13" t="s">
        <v>20</v>
      </c>
      <c r="J13" t="s">
        <v>73</v>
      </c>
      <c r="K13" t="s">
        <v>22</v>
      </c>
      <c r="L13" t="s">
        <v>23</v>
      </c>
      <c r="M13">
        <v>1991</v>
      </c>
      <c r="N13" t="s">
        <v>24</v>
      </c>
      <c r="O13" s="6">
        <v>7000000000</v>
      </c>
      <c r="P13" t="s">
        <v>74</v>
      </c>
    </row>
    <row r="14" spans="1:16" x14ac:dyDescent="0.3">
      <c r="A14" t="s">
        <v>75</v>
      </c>
      <c r="B14" s="3" t="s">
        <v>72</v>
      </c>
      <c r="C14" s="6">
        <v>32000000000</v>
      </c>
      <c r="D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$31B-$40B</v>
      </c>
      <c r="E14" s="1">
        <v>44397</v>
      </c>
      <c r="F14" s="1" t="str">
        <f>TEXT(unicorn_Companies[[#This Row],[Date Joined]],"DD")</f>
        <v>20</v>
      </c>
      <c r="G14" s="1" t="str">
        <f>TEXT(unicorn_Companies[[#This Row],[Date Joined]],"MMMM")</f>
        <v>July</v>
      </c>
      <c r="H14" s="1" t="str">
        <f>TEXT(unicorn_Companies[[#This Row],[Date Joined]],"YYYY")</f>
        <v>2021</v>
      </c>
      <c r="I14" t="s">
        <v>33</v>
      </c>
      <c r="K14" t="s">
        <v>76</v>
      </c>
      <c r="L14" t="s">
        <v>23</v>
      </c>
      <c r="M14">
        <v>2018</v>
      </c>
      <c r="N14" t="s">
        <v>29</v>
      </c>
      <c r="O14" s="6">
        <v>2000000000</v>
      </c>
      <c r="P14" t="s">
        <v>77</v>
      </c>
    </row>
    <row r="15" spans="1:16" x14ac:dyDescent="0.3">
      <c r="A15" t="s">
        <v>78</v>
      </c>
      <c r="B15" s="3" t="s">
        <v>79</v>
      </c>
      <c r="C15" s="6">
        <v>27000000000</v>
      </c>
      <c r="D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$21B-$30B</v>
      </c>
      <c r="E15" s="1">
        <v>41066</v>
      </c>
      <c r="F15" s="1" t="str">
        <f>TEXT(unicorn_Companies[[#This Row],[Date Joined]],"DD")</f>
        <v>06</v>
      </c>
      <c r="G15" s="1" t="str">
        <f>TEXT(unicorn_Companies[[#This Row],[Date Joined]],"MMMM")</f>
        <v>June</v>
      </c>
      <c r="H15" s="1" t="str">
        <f>TEXT(unicorn_Companies[[#This Row],[Date Joined]],"YYYY")</f>
        <v>2012</v>
      </c>
      <c r="I15" t="s">
        <v>27</v>
      </c>
      <c r="J15" t="s">
        <v>80</v>
      </c>
      <c r="K15" t="s">
        <v>22</v>
      </c>
      <c r="L15" t="s">
        <v>23</v>
      </c>
      <c r="M15">
        <v>2002</v>
      </c>
      <c r="N15" t="s">
        <v>41</v>
      </c>
      <c r="O15" s="6">
        <v>4000000000</v>
      </c>
      <c r="P15" t="s">
        <v>81</v>
      </c>
    </row>
    <row r="16" spans="1:16" x14ac:dyDescent="0.3">
      <c r="A16" t="s">
        <v>82</v>
      </c>
      <c r="B16" s="3" t="s">
        <v>83</v>
      </c>
      <c r="C16" s="6">
        <v>25000000000</v>
      </c>
      <c r="D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$21B-$30B</v>
      </c>
      <c r="E16" s="1">
        <v>43529</v>
      </c>
      <c r="F16" s="1" t="str">
        <f>TEXT(unicorn_Companies[[#This Row],[Date Joined]],"DD")</f>
        <v>05</v>
      </c>
      <c r="G16" s="1" t="str">
        <f>TEXT(unicorn_Companies[[#This Row],[Date Joined]],"MMMM")</f>
        <v>March</v>
      </c>
      <c r="H16" s="1" t="str">
        <f>TEXT(unicorn_Companies[[#This Row],[Date Joined]],"YYYY")</f>
        <v>2019</v>
      </c>
      <c r="I16" t="s">
        <v>33</v>
      </c>
      <c r="J16" t="s">
        <v>34</v>
      </c>
      <c r="K16" t="s">
        <v>22</v>
      </c>
      <c r="L16" t="s">
        <v>23</v>
      </c>
      <c r="M16">
        <v>2013</v>
      </c>
      <c r="N16" t="s">
        <v>29</v>
      </c>
      <c r="O16" s="6">
        <v>2000000000</v>
      </c>
      <c r="P16" t="s">
        <v>84</v>
      </c>
    </row>
    <row r="17" spans="1:16" x14ac:dyDescent="0.3">
      <c r="A17" t="s">
        <v>85</v>
      </c>
      <c r="B17" s="3" t="s">
        <v>86</v>
      </c>
      <c r="C17" s="6">
        <v>22000000000</v>
      </c>
      <c r="D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$21B-$30B</v>
      </c>
      <c r="E17" s="1">
        <v>42941</v>
      </c>
      <c r="F17" s="1" t="str">
        <f>TEXT(unicorn_Companies[[#This Row],[Date Joined]],"DD")</f>
        <v>25</v>
      </c>
      <c r="G17" s="1" t="str">
        <f>TEXT(unicorn_Companies[[#This Row],[Date Joined]],"MMMM")</f>
        <v>July</v>
      </c>
      <c r="H17" s="1" t="str">
        <f>TEXT(unicorn_Companies[[#This Row],[Date Joined]],"YYYY")</f>
        <v>2017</v>
      </c>
      <c r="I17" t="s">
        <v>87</v>
      </c>
      <c r="J17" t="s">
        <v>88</v>
      </c>
      <c r="K17" t="s">
        <v>89</v>
      </c>
      <c r="L17" t="s">
        <v>15</v>
      </c>
      <c r="M17">
        <v>2008</v>
      </c>
      <c r="N17" t="s">
        <v>41</v>
      </c>
      <c r="O17" s="6">
        <v>4000000000</v>
      </c>
      <c r="P17" t="s">
        <v>90</v>
      </c>
    </row>
    <row r="18" spans="1:16" x14ac:dyDescent="0.3">
      <c r="A18" t="s">
        <v>91</v>
      </c>
      <c r="B18" s="3" t="s">
        <v>92</v>
      </c>
      <c r="C18" s="6">
        <v>20000000000</v>
      </c>
      <c r="D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18" s="1">
        <v>44293</v>
      </c>
      <c r="F18" s="1" t="str">
        <f>TEXT(unicorn_Companies[[#This Row],[Date Joined]],"DD")</f>
        <v>07</v>
      </c>
      <c r="G18" s="1" t="str">
        <f>TEXT(unicorn_Companies[[#This Row],[Date Joined]],"MMMM")</f>
        <v>April</v>
      </c>
      <c r="H18" s="1" t="str">
        <f>TEXT(unicorn_Companies[[#This Row],[Date Joined]],"YYYY")</f>
        <v>2021</v>
      </c>
      <c r="I18" t="s">
        <v>57</v>
      </c>
      <c r="J18" t="s">
        <v>93</v>
      </c>
      <c r="K18" t="s">
        <v>94</v>
      </c>
      <c r="L18" t="s">
        <v>15</v>
      </c>
      <c r="M18">
        <v>2015</v>
      </c>
      <c r="N18" t="s">
        <v>95</v>
      </c>
      <c r="O18" s="6">
        <v>5000000000</v>
      </c>
      <c r="P18" t="s">
        <v>96</v>
      </c>
    </row>
    <row r="19" spans="1:16" x14ac:dyDescent="0.3">
      <c r="A19" t="s">
        <v>97</v>
      </c>
      <c r="B19" s="3" t="s">
        <v>92</v>
      </c>
      <c r="C19" s="6">
        <v>20000000000</v>
      </c>
      <c r="D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19" s="1">
        <v>42460</v>
      </c>
      <c r="F19" s="1" t="str">
        <f>TEXT(unicorn_Companies[[#This Row],[Date Joined]],"DD")</f>
        <v>31</v>
      </c>
      <c r="G19" s="1" t="str">
        <f>TEXT(unicorn_Companies[[#This Row],[Date Joined]],"MMMM")</f>
        <v>March</v>
      </c>
      <c r="H19" s="1" t="str">
        <f>TEXT(unicorn_Companies[[#This Row],[Date Joined]],"YYYY")</f>
        <v>2016</v>
      </c>
      <c r="I19" t="s">
        <v>27</v>
      </c>
      <c r="J19" t="s">
        <v>98</v>
      </c>
      <c r="K19" t="s">
        <v>14</v>
      </c>
      <c r="L19" t="s">
        <v>15</v>
      </c>
      <c r="M19">
        <v>2013</v>
      </c>
      <c r="N19" t="s">
        <v>99</v>
      </c>
      <c r="O19" s="6">
        <v>918000000</v>
      </c>
      <c r="P19" t="s">
        <v>100</v>
      </c>
    </row>
    <row r="20" spans="1:16" x14ac:dyDescent="0.3">
      <c r="A20" t="s">
        <v>101</v>
      </c>
      <c r="B20" s="3" t="s">
        <v>102</v>
      </c>
      <c r="C20" s="6">
        <v>18000000000</v>
      </c>
      <c r="D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0" s="1">
        <v>44566</v>
      </c>
      <c r="F20" s="1" t="str">
        <f>TEXT(unicorn_Companies[[#This Row],[Date Joined]],"DD")</f>
        <v>05</v>
      </c>
      <c r="G20" s="1" t="str">
        <f>TEXT(unicorn_Companies[[#This Row],[Date Joined]],"MMMM")</f>
        <v>January</v>
      </c>
      <c r="H20" s="1" t="str">
        <f>TEXT(unicorn_Companies[[#This Row],[Date Joined]],"YYYY")</f>
        <v>2022</v>
      </c>
      <c r="I20" t="s">
        <v>45</v>
      </c>
      <c r="J20" t="s">
        <v>34</v>
      </c>
      <c r="K20" t="s">
        <v>22</v>
      </c>
      <c r="L20" t="s">
        <v>23</v>
      </c>
      <c r="M20">
        <v>2011</v>
      </c>
      <c r="N20" t="s">
        <v>103</v>
      </c>
      <c r="O20" s="6">
        <v>476000000</v>
      </c>
      <c r="P20" t="s">
        <v>104</v>
      </c>
    </row>
    <row r="21" spans="1:16" x14ac:dyDescent="0.3">
      <c r="A21" t="s">
        <v>105</v>
      </c>
      <c r="B21" s="3" t="s">
        <v>106</v>
      </c>
      <c r="C21" s="6">
        <v>17000000000</v>
      </c>
      <c r="D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1" s="1">
        <v>42886</v>
      </c>
      <c r="F21" s="1" t="str">
        <f>TEXT(unicorn_Companies[[#This Row],[Date Joined]],"DD")</f>
        <v>31</v>
      </c>
      <c r="G21" s="1" t="str">
        <f>TEXT(unicorn_Companies[[#This Row],[Date Joined]],"MMMM")</f>
        <v>May</v>
      </c>
      <c r="H21" s="1" t="str">
        <f>TEXT(unicorn_Companies[[#This Row],[Date Joined]],"YYYY")</f>
        <v>2017</v>
      </c>
      <c r="I21" t="s">
        <v>87</v>
      </c>
      <c r="J21" t="s">
        <v>13</v>
      </c>
      <c r="K21" t="s">
        <v>14</v>
      </c>
      <c r="L21" t="s">
        <v>15</v>
      </c>
      <c r="M21">
        <v>2012</v>
      </c>
      <c r="N21" t="s">
        <v>41</v>
      </c>
      <c r="O21" s="6">
        <v>4000000000</v>
      </c>
      <c r="P21" t="s">
        <v>107</v>
      </c>
    </row>
    <row r="22" spans="1:16" x14ac:dyDescent="0.3">
      <c r="A22" t="s">
        <v>108</v>
      </c>
      <c r="B22" s="3" t="s">
        <v>109</v>
      </c>
      <c r="C22" s="6">
        <v>15000000000</v>
      </c>
      <c r="D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2" s="1">
        <v>43802</v>
      </c>
      <c r="F22" s="1" t="str">
        <f>TEXT(unicorn_Companies[[#This Row],[Date Joined]],"DD")</f>
        <v>03</v>
      </c>
      <c r="G22" s="1" t="str">
        <f>TEXT(unicorn_Companies[[#This Row],[Date Joined]],"MMMM")</f>
        <v>December</v>
      </c>
      <c r="H22" s="1" t="str">
        <f>TEXT(unicorn_Companies[[#This Row],[Date Joined]],"YYYY")</f>
        <v>2019</v>
      </c>
      <c r="I22" t="s">
        <v>33</v>
      </c>
      <c r="J22" t="s">
        <v>52</v>
      </c>
      <c r="K22" t="s">
        <v>53</v>
      </c>
      <c r="L22" t="s">
        <v>40</v>
      </c>
      <c r="M22">
        <v>2016</v>
      </c>
      <c r="N22" t="s">
        <v>110</v>
      </c>
      <c r="O22" s="6">
        <v>770000000</v>
      </c>
      <c r="P22" t="s">
        <v>111</v>
      </c>
    </row>
    <row r="23" spans="1:16" x14ac:dyDescent="0.3">
      <c r="A23" t="s">
        <v>112</v>
      </c>
      <c r="B23" s="3" t="s">
        <v>109</v>
      </c>
      <c r="C23" s="6">
        <v>15000000000</v>
      </c>
      <c r="D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3" s="1">
        <v>43210</v>
      </c>
      <c r="F23" s="1" t="str">
        <f>TEXT(unicorn_Companies[[#This Row],[Date Joined]],"DD")</f>
        <v>20</v>
      </c>
      <c r="G23" s="1" t="str">
        <f>TEXT(unicorn_Companies[[#This Row],[Date Joined]],"MMMM")</f>
        <v>April</v>
      </c>
      <c r="H23" s="1" t="str">
        <f>TEXT(unicorn_Companies[[#This Row],[Date Joined]],"YYYY")</f>
        <v>2018</v>
      </c>
      <c r="I23" t="s">
        <v>45</v>
      </c>
      <c r="J23" t="s">
        <v>34</v>
      </c>
      <c r="K23" t="s">
        <v>22</v>
      </c>
      <c r="L23" t="s">
        <v>23</v>
      </c>
      <c r="M23">
        <v>2012</v>
      </c>
      <c r="N23" t="s">
        <v>113</v>
      </c>
      <c r="O23" s="6">
        <v>979000000</v>
      </c>
      <c r="P23" t="s">
        <v>114</v>
      </c>
    </row>
    <row r="24" spans="1:16" x14ac:dyDescent="0.3">
      <c r="A24" t="s">
        <v>115</v>
      </c>
      <c r="B24" s="3" t="s">
        <v>109</v>
      </c>
      <c r="C24" s="6">
        <v>15000000000</v>
      </c>
      <c r="D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4" s="1">
        <v>43891</v>
      </c>
      <c r="F24" s="1" t="str">
        <f>TEXT(unicorn_Companies[[#This Row],[Date Joined]],"DD")</f>
        <v>01</v>
      </c>
      <c r="G24" s="1" t="str">
        <f>TEXT(unicorn_Companies[[#This Row],[Date Joined]],"MMMM")</f>
        <v>March</v>
      </c>
      <c r="H24" s="1" t="str">
        <f>TEXT(unicorn_Companies[[#This Row],[Date Joined]],"YYYY")</f>
        <v>2020</v>
      </c>
      <c r="I24" t="s">
        <v>62</v>
      </c>
      <c r="J24" t="s">
        <v>13</v>
      </c>
      <c r="K24" t="s">
        <v>14</v>
      </c>
      <c r="L24" t="s">
        <v>15</v>
      </c>
      <c r="M24">
        <v>2016</v>
      </c>
      <c r="N24" t="s">
        <v>116</v>
      </c>
      <c r="O24" s="6">
        <v>721000000</v>
      </c>
      <c r="P24" t="s">
        <v>117</v>
      </c>
    </row>
    <row r="25" spans="1:16" x14ac:dyDescent="0.3">
      <c r="A25" t="s">
        <v>118</v>
      </c>
      <c r="B25" s="3" t="s">
        <v>109</v>
      </c>
      <c r="C25" s="6">
        <v>15000000000</v>
      </c>
      <c r="D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5" s="1">
        <v>44112</v>
      </c>
      <c r="F25" s="1" t="str">
        <f>TEXT(unicorn_Companies[[#This Row],[Date Joined]],"DD")</f>
        <v>08</v>
      </c>
      <c r="G25" s="1" t="str">
        <f>TEXT(unicorn_Companies[[#This Row],[Date Joined]],"MMMM")</f>
        <v>October</v>
      </c>
      <c r="H25" s="1" t="str">
        <f>TEXT(unicorn_Companies[[#This Row],[Date Joined]],"YYYY")</f>
        <v>2020</v>
      </c>
      <c r="I25" t="s">
        <v>27</v>
      </c>
      <c r="J25" t="s">
        <v>119</v>
      </c>
      <c r="K25" t="s">
        <v>22</v>
      </c>
      <c r="L25" t="s">
        <v>23</v>
      </c>
      <c r="M25">
        <v>2013</v>
      </c>
      <c r="N25" t="s">
        <v>58</v>
      </c>
      <c r="O25" s="6">
        <v>3000000000</v>
      </c>
      <c r="P25" t="s">
        <v>120</v>
      </c>
    </row>
    <row r="26" spans="1:16" x14ac:dyDescent="0.3">
      <c r="A26" t="s">
        <v>121</v>
      </c>
      <c r="B26" s="3" t="s">
        <v>63</v>
      </c>
      <c r="C26" s="6">
        <v>14000000000</v>
      </c>
      <c r="D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6" s="1">
        <v>44244</v>
      </c>
      <c r="F26" s="1" t="str">
        <f>TEXT(unicorn_Companies[[#This Row],[Date Joined]],"DD")</f>
        <v>17</v>
      </c>
      <c r="G26" s="1" t="str">
        <f>TEXT(unicorn_Companies[[#This Row],[Date Joined]],"MMMM")</f>
        <v>February</v>
      </c>
      <c r="H26" s="1" t="str">
        <f>TEXT(unicorn_Companies[[#This Row],[Date Joined]],"YYYY")</f>
        <v>2021</v>
      </c>
      <c r="I26" t="s">
        <v>33</v>
      </c>
      <c r="J26" t="s">
        <v>52</v>
      </c>
      <c r="K26" t="s">
        <v>53</v>
      </c>
      <c r="L26" t="s">
        <v>40</v>
      </c>
      <c r="M26">
        <v>2011</v>
      </c>
      <c r="N26" t="s">
        <v>122</v>
      </c>
      <c r="O26" s="6">
        <v>490000000</v>
      </c>
      <c r="P26" t="s">
        <v>123</v>
      </c>
    </row>
    <row r="27" spans="1:16" x14ac:dyDescent="0.3">
      <c r="A27" t="s">
        <v>124</v>
      </c>
      <c r="B27" s="3" t="s">
        <v>125</v>
      </c>
      <c r="C27" s="6">
        <v>13000000000</v>
      </c>
      <c r="D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7" s="1">
        <v>43445</v>
      </c>
      <c r="F27" s="1" t="str">
        <f>TEXT(unicorn_Companies[[#This Row],[Date Joined]],"DD")</f>
        <v>11</v>
      </c>
      <c r="G27" s="1" t="str">
        <f>TEXT(unicorn_Companies[[#This Row],[Date Joined]],"MMMM")</f>
        <v>December</v>
      </c>
      <c r="H27" s="1" t="str">
        <f>TEXT(unicorn_Companies[[#This Row],[Date Joined]],"YYYY")</f>
        <v>2018</v>
      </c>
      <c r="I27" t="s">
        <v>33</v>
      </c>
      <c r="J27" t="s">
        <v>34</v>
      </c>
      <c r="K27" t="s">
        <v>22</v>
      </c>
      <c r="L27" t="s">
        <v>23</v>
      </c>
      <c r="M27">
        <v>2012</v>
      </c>
      <c r="N27" t="s">
        <v>126</v>
      </c>
      <c r="O27" s="6">
        <v>734000000</v>
      </c>
      <c r="P27" t="s">
        <v>127</v>
      </c>
    </row>
    <row r="28" spans="1:16" x14ac:dyDescent="0.3">
      <c r="A28" t="s">
        <v>128</v>
      </c>
      <c r="B28" s="3" t="s">
        <v>125</v>
      </c>
      <c r="C28" s="6">
        <v>13000000000</v>
      </c>
      <c r="D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8" s="1">
        <v>43389</v>
      </c>
      <c r="F28" s="1" t="str">
        <f>TEXT(unicorn_Companies[[#This Row],[Date Joined]],"DD")</f>
        <v>16</v>
      </c>
      <c r="G28" s="1" t="str">
        <f>TEXT(unicorn_Companies[[#This Row],[Date Joined]],"MMMM")</f>
        <v>October</v>
      </c>
      <c r="H28" s="1" t="str">
        <f>TEXT(unicorn_Companies[[#This Row],[Date Joined]],"YYYY")</f>
        <v>2018</v>
      </c>
      <c r="I28" t="s">
        <v>129</v>
      </c>
      <c r="J28" t="s">
        <v>130</v>
      </c>
      <c r="K28" t="s">
        <v>22</v>
      </c>
      <c r="L28" t="s">
        <v>23</v>
      </c>
      <c r="M28">
        <v>2017</v>
      </c>
      <c r="N28" t="s">
        <v>29</v>
      </c>
      <c r="O28" s="6">
        <v>2000000000</v>
      </c>
      <c r="P28" t="s">
        <v>131</v>
      </c>
    </row>
    <row r="29" spans="1:16" x14ac:dyDescent="0.3">
      <c r="A29" t="s">
        <v>132</v>
      </c>
      <c r="B29" s="3" t="s">
        <v>125</v>
      </c>
      <c r="C29" s="6">
        <v>13000000000</v>
      </c>
      <c r="D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29" s="1">
        <v>44397</v>
      </c>
      <c r="F29" s="1" t="str">
        <f>TEXT(unicorn_Companies[[#This Row],[Date Joined]],"DD")</f>
        <v>20</v>
      </c>
      <c r="G29" s="1" t="str">
        <f>TEXT(unicorn_Companies[[#This Row],[Date Joined]],"MMMM")</f>
        <v>July</v>
      </c>
      <c r="H29" s="1" t="str">
        <f>TEXT(unicorn_Companies[[#This Row],[Date Joined]],"YYYY")</f>
        <v>2021</v>
      </c>
      <c r="I29" t="s">
        <v>27</v>
      </c>
      <c r="J29" t="s">
        <v>133</v>
      </c>
      <c r="K29" t="s">
        <v>22</v>
      </c>
      <c r="L29" t="s">
        <v>23</v>
      </c>
      <c r="M29">
        <v>2017</v>
      </c>
      <c r="N29" t="s">
        <v>134</v>
      </c>
      <c r="O29" s="6">
        <v>427000000</v>
      </c>
      <c r="P29" t="s">
        <v>135</v>
      </c>
    </row>
    <row r="30" spans="1:16" x14ac:dyDescent="0.3">
      <c r="A30" t="s">
        <v>136</v>
      </c>
      <c r="B30" s="3" t="s">
        <v>125</v>
      </c>
      <c r="C30" s="6">
        <v>13000000000</v>
      </c>
      <c r="D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0" s="1">
        <v>43748</v>
      </c>
      <c r="F30" s="1" t="str">
        <f>TEXT(unicorn_Companies[[#This Row],[Date Joined]],"DD")</f>
        <v>10</v>
      </c>
      <c r="G30" s="1" t="str">
        <f>TEXT(unicorn_Companies[[#This Row],[Date Joined]],"MMMM")</f>
        <v>October</v>
      </c>
      <c r="H30" s="1" t="str">
        <f>TEXT(unicorn_Companies[[#This Row],[Date Joined]],"YYYY")</f>
        <v>2019</v>
      </c>
      <c r="I30" t="s">
        <v>45</v>
      </c>
      <c r="J30" t="s">
        <v>34</v>
      </c>
      <c r="K30" t="s">
        <v>22</v>
      </c>
      <c r="L30" t="s">
        <v>23</v>
      </c>
      <c r="M30">
        <v>2009</v>
      </c>
      <c r="N30" t="s">
        <v>137</v>
      </c>
      <c r="O30" s="6">
        <v>400000000</v>
      </c>
      <c r="P30" t="s">
        <v>138</v>
      </c>
    </row>
    <row r="31" spans="1:16" x14ac:dyDescent="0.3">
      <c r="A31" t="s">
        <v>139</v>
      </c>
      <c r="B31" s="3" t="s">
        <v>140</v>
      </c>
      <c r="C31" s="6">
        <v>12000000000</v>
      </c>
      <c r="D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1" s="1">
        <v>43658</v>
      </c>
      <c r="F31" s="1" t="str">
        <f>TEXT(unicorn_Companies[[#This Row],[Date Joined]],"DD")</f>
        <v>12</v>
      </c>
      <c r="G31" s="1" t="str">
        <f>TEXT(unicorn_Companies[[#This Row],[Date Joined]],"MMMM")</f>
        <v>July</v>
      </c>
      <c r="H31" s="1" t="str">
        <f>TEXT(unicorn_Companies[[#This Row],[Date Joined]],"YYYY")</f>
        <v>2019</v>
      </c>
      <c r="I31" t="s">
        <v>12</v>
      </c>
      <c r="J31" t="s">
        <v>141</v>
      </c>
      <c r="K31" t="s">
        <v>22</v>
      </c>
      <c r="L31" t="s">
        <v>23</v>
      </c>
      <c r="M31">
        <v>2016</v>
      </c>
      <c r="N31" t="s">
        <v>41</v>
      </c>
      <c r="O31" s="6">
        <v>4000000000</v>
      </c>
      <c r="P31" t="s">
        <v>142</v>
      </c>
    </row>
    <row r="32" spans="1:16" x14ac:dyDescent="0.3">
      <c r="A32" t="s">
        <v>143</v>
      </c>
      <c r="B32" s="3" t="s">
        <v>140</v>
      </c>
      <c r="C32" s="6">
        <v>12000000000</v>
      </c>
      <c r="D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2" s="1">
        <v>43628</v>
      </c>
      <c r="F32" s="1" t="str">
        <f>TEXT(unicorn_Companies[[#This Row],[Date Joined]],"DD")</f>
        <v>12</v>
      </c>
      <c r="G32" s="1" t="str">
        <f>TEXT(unicorn_Companies[[#This Row],[Date Joined]],"MMMM")</f>
        <v>June</v>
      </c>
      <c r="H32" s="1" t="str">
        <f>TEXT(unicorn_Companies[[#This Row],[Date Joined]],"YYYY")</f>
        <v>2019</v>
      </c>
      <c r="I32" t="s">
        <v>20</v>
      </c>
      <c r="J32" t="s">
        <v>38</v>
      </c>
      <c r="K32" t="s">
        <v>39</v>
      </c>
      <c r="L32" t="s">
        <v>40</v>
      </c>
      <c r="M32">
        <v>2016</v>
      </c>
      <c r="N32" t="s">
        <v>41</v>
      </c>
      <c r="O32" s="6">
        <v>4000000000</v>
      </c>
      <c r="P32" t="s">
        <v>144</v>
      </c>
    </row>
    <row r="33" spans="1:16" x14ac:dyDescent="0.3">
      <c r="A33" t="s">
        <v>145</v>
      </c>
      <c r="B33" s="3" t="s">
        <v>140</v>
      </c>
      <c r="C33" s="6">
        <v>12000000000</v>
      </c>
      <c r="D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3" s="1">
        <v>43768</v>
      </c>
      <c r="F33" s="1" t="str">
        <f>TEXT(unicorn_Companies[[#This Row],[Date Joined]],"DD")</f>
        <v>30</v>
      </c>
      <c r="G33" s="1" t="str">
        <f>TEXT(unicorn_Companies[[#This Row],[Date Joined]],"MMMM")</f>
        <v>October</v>
      </c>
      <c r="H33" s="1" t="str">
        <f>TEXT(unicorn_Companies[[#This Row],[Date Joined]],"YYYY")</f>
        <v>2019</v>
      </c>
      <c r="I33" t="s">
        <v>12</v>
      </c>
      <c r="J33" t="s">
        <v>34</v>
      </c>
      <c r="K33" t="s">
        <v>22</v>
      </c>
      <c r="L33" t="s">
        <v>23</v>
      </c>
      <c r="M33">
        <v>2017</v>
      </c>
      <c r="N33" t="s">
        <v>146</v>
      </c>
      <c r="O33" s="6">
        <v>1000000000</v>
      </c>
      <c r="P33" t="s">
        <v>147</v>
      </c>
    </row>
    <row r="34" spans="1:16" x14ac:dyDescent="0.3">
      <c r="A34" t="s">
        <v>148</v>
      </c>
      <c r="B34" s="3" t="s">
        <v>140</v>
      </c>
      <c r="C34" s="6">
        <v>12000000000</v>
      </c>
      <c r="D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4" s="1">
        <v>43419</v>
      </c>
      <c r="F34" s="1" t="str">
        <f>TEXT(unicorn_Companies[[#This Row],[Date Joined]],"DD")</f>
        <v>15</v>
      </c>
      <c r="G34" s="1" t="str">
        <f>TEXT(unicorn_Companies[[#This Row],[Date Joined]],"MMMM")</f>
        <v>November</v>
      </c>
      <c r="H34" s="1" t="str">
        <f>TEXT(unicorn_Companies[[#This Row],[Date Joined]],"YYYY")</f>
        <v>2018</v>
      </c>
      <c r="I34" t="s">
        <v>45</v>
      </c>
      <c r="J34" t="s">
        <v>34</v>
      </c>
      <c r="K34" t="s">
        <v>22</v>
      </c>
      <c r="L34" t="s">
        <v>23</v>
      </c>
      <c r="M34">
        <v>2013</v>
      </c>
      <c r="N34" t="s">
        <v>146</v>
      </c>
      <c r="O34" s="6">
        <v>1000000000</v>
      </c>
      <c r="P34" t="s">
        <v>149</v>
      </c>
    </row>
    <row r="35" spans="1:16" x14ac:dyDescent="0.3">
      <c r="A35" t="s">
        <v>150</v>
      </c>
      <c r="B35" s="3" t="s">
        <v>140</v>
      </c>
      <c r="C35" s="6">
        <v>12000000000</v>
      </c>
      <c r="D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5" s="1">
        <v>43378</v>
      </c>
      <c r="F35" s="1" t="str">
        <f>TEXT(unicorn_Companies[[#This Row],[Date Joined]],"DD")</f>
        <v>05</v>
      </c>
      <c r="G35" s="1" t="str">
        <f>TEXT(unicorn_Companies[[#This Row],[Date Joined]],"MMMM")</f>
        <v>October</v>
      </c>
      <c r="H35" s="1" t="str">
        <f>TEXT(unicorn_Companies[[#This Row],[Date Joined]],"YYYY")</f>
        <v>2018</v>
      </c>
      <c r="I35" t="s">
        <v>33</v>
      </c>
      <c r="J35" t="s">
        <v>34</v>
      </c>
      <c r="K35" t="s">
        <v>22</v>
      </c>
      <c r="L35" t="s">
        <v>23</v>
      </c>
      <c r="M35">
        <v>2017</v>
      </c>
      <c r="N35" t="s">
        <v>146</v>
      </c>
      <c r="O35" s="6">
        <v>1000000000</v>
      </c>
      <c r="P35" t="s">
        <v>151</v>
      </c>
    </row>
    <row r="36" spans="1:16" x14ac:dyDescent="0.3">
      <c r="A36" t="s">
        <v>152</v>
      </c>
      <c r="B36" s="3" t="s">
        <v>140</v>
      </c>
      <c r="C36" s="6">
        <v>12000000000</v>
      </c>
      <c r="D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6" s="1">
        <v>44281</v>
      </c>
      <c r="F36" s="1" t="str">
        <f>TEXT(unicorn_Companies[[#This Row],[Date Joined]],"DD")</f>
        <v>26</v>
      </c>
      <c r="G36" s="1" t="str">
        <f>TEXT(unicorn_Companies[[#This Row],[Date Joined]],"MMMM")</f>
        <v>March</v>
      </c>
      <c r="H36" s="1" t="str">
        <f>TEXT(unicorn_Companies[[#This Row],[Date Joined]],"YYYY")</f>
        <v>2021</v>
      </c>
      <c r="I36" t="s">
        <v>27</v>
      </c>
      <c r="J36" t="s">
        <v>153</v>
      </c>
      <c r="K36" t="s">
        <v>154</v>
      </c>
      <c r="L36" t="s">
        <v>40</v>
      </c>
      <c r="M36">
        <v>2015</v>
      </c>
      <c r="N36" t="s">
        <v>29</v>
      </c>
      <c r="O36" s="6">
        <v>2000000000</v>
      </c>
      <c r="P36" t="s">
        <v>155</v>
      </c>
    </row>
    <row r="37" spans="1:16" x14ac:dyDescent="0.3">
      <c r="A37" t="s">
        <v>156</v>
      </c>
      <c r="B37" s="3" t="s">
        <v>140</v>
      </c>
      <c r="C37" s="6">
        <v>12000000000</v>
      </c>
      <c r="D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7" s="1">
        <v>43318</v>
      </c>
      <c r="F37" s="1" t="str">
        <f>TEXT(unicorn_Companies[[#This Row],[Date Joined]],"DD")</f>
        <v>06</v>
      </c>
      <c r="G37" s="1" t="str">
        <f>TEXT(unicorn_Companies[[#This Row],[Date Joined]],"MMMM")</f>
        <v>August</v>
      </c>
      <c r="H37" s="1" t="str">
        <f>TEXT(unicorn_Companies[[#This Row],[Date Joined]],"YYYY")</f>
        <v>2018</v>
      </c>
      <c r="I37" t="s">
        <v>129</v>
      </c>
      <c r="J37" t="s">
        <v>157</v>
      </c>
      <c r="K37" t="s">
        <v>22</v>
      </c>
      <c r="L37" t="s">
        <v>23</v>
      </c>
      <c r="M37">
        <v>2008</v>
      </c>
      <c r="N37" t="s">
        <v>158</v>
      </c>
      <c r="O37" s="6">
        <v>799000000</v>
      </c>
      <c r="P37" t="s">
        <v>159</v>
      </c>
    </row>
    <row r="38" spans="1:16" x14ac:dyDescent="0.3">
      <c r="A38" t="s">
        <v>160</v>
      </c>
      <c r="B38" s="3" t="s">
        <v>140</v>
      </c>
      <c r="C38" s="6">
        <v>12000000000</v>
      </c>
      <c r="D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8" s="1">
        <v>43287</v>
      </c>
      <c r="F38" s="1" t="str">
        <f>TEXT(unicorn_Companies[[#This Row],[Date Joined]],"DD")</f>
        <v>06</v>
      </c>
      <c r="G38" s="1" t="str">
        <f>TEXT(unicorn_Companies[[#This Row],[Date Joined]],"MMMM")</f>
        <v>July</v>
      </c>
      <c r="H38" s="1" t="str">
        <f>TEXT(unicorn_Companies[[#This Row],[Date Joined]],"YYYY")</f>
        <v>2018</v>
      </c>
      <c r="I38" t="s">
        <v>161</v>
      </c>
      <c r="J38" t="s">
        <v>13</v>
      </c>
      <c r="K38" t="s">
        <v>14</v>
      </c>
      <c r="L38" t="s">
        <v>15</v>
      </c>
      <c r="M38">
        <v>2015</v>
      </c>
      <c r="N38" t="s">
        <v>162</v>
      </c>
      <c r="O38" s="6">
        <v>765000000</v>
      </c>
      <c r="P38" t="s">
        <v>163</v>
      </c>
    </row>
    <row r="39" spans="1:16" x14ac:dyDescent="0.3">
      <c r="A39" t="s">
        <v>164</v>
      </c>
      <c r="B39" s="3" t="s">
        <v>140</v>
      </c>
      <c r="C39" s="6">
        <v>12000000000</v>
      </c>
      <c r="D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39" s="1">
        <v>44482</v>
      </c>
      <c r="F39" s="1" t="str">
        <f>TEXT(unicorn_Companies[[#This Row],[Date Joined]],"DD")</f>
        <v>13</v>
      </c>
      <c r="G39" s="1" t="str">
        <f>TEXT(unicorn_Companies[[#This Row],[Date Joined]],"MMMM")</f>
        <v>October</v>
      </c>
      <c r="H39" s="1" t="str">
        <f>TEXT(unicorn_Companies[[#This Row],[Date Joined]],"YYYY")</f>
        <v>2021</v>
      </c>
      <c r="I39" t="s">
        <v>45</v>
      </c>
      <c r="J39" t="s">
        <v>165</v>
      </c>
      <c r="K39" t="s">
        <v>22</v>
      </c>
      <c r="L39" t="s">
        <v>23</v>
      </c>
      <c r="M39">
        <v>2003</v>
      </c>
      <c r="N39" t="s">
        <v>166</v>
      </c>
      <c r="O39" s="6">
        <v>800000000</v>
      </c>
      <c r="P39" t="s">
        <v>167</v>
      </c>
    </row>
    <row r="40" spans="1:16" x14ac:dyDescent="0.3">
      <c r="A40" t="s">
        <v>168</v>
      </c>
      <c r="B40" s="3" t="s">
        <v>140</v>
      </c>
      <c r="C40" s="6">
        <v>12000000000</v>
      </c>
      <c r="D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0" s="1">
        <v>44034</v>
      </c>
      <c r="F40" s="1" t="str">
        <f>TEXT(unicorn_Companies[[#This Row],[Date Joined]],"DD")</f>
        <v>22</v>
      </c>
      <c r="G40" s="1" t="str">
        <f>TEXT(unicorn_Companies[[#This Row],[Date Joined]],"MMMM")</f>
        <v>July</v>
      </c>
      <c r="H40" s="1" t="str">
        <f>TEXT(unicorn_Companies[[#This Row],[Date Joined]],"YYYY")</f>
        <v>2020</v>
      </c>
      <c r="I40" t="s">
        <v>27</v>
      </c>
      <c r="J40" t="s">
        <v>169</v>
      </c>
      <c r="K40" t="s">
        <v>14</v>
      </c>
      <c r="L40" t="s">
        <v>15</v>
      </c>
      <c r="M40">
        <v>2009</v>
      </c>
      <c r="N40" t="s">
        <v>95</v>
      </c>
      <c r="O40" s="6">
        <v>5000000000</v>
      </c>
      <c r="P40" t="s">
        <v>170</v>
      </c>
    </row>
    <row r="41" spans="1:16" x14ac:dyDescent="0.3">
      <c r="A41" t="s">
        <v>171</v>
      </c>
      <c r="B41" s="3" t="s">
        <v>172</v>
      </c>
      <c r="C41" s="6">
        <v>11000000000</v>
      </c>
      <c r="D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1" s="1">
        <v>44350</v>
      </c>
      <c r="F41" s="1" t="str">
        <f>TEXT(unicorn_Companies[[#This Row],[Date Joined]],"DD")</f>
        <v>03</v>
      </c>
      <c r="G41" s="1" t="str">
        <f>TEXT(unicorn_Companies[[#This Row],[Date Joined]],"MMMM")</f>
        <v>June</v>
      </c>
      <c r="H41" s="1" t="str">
        <f>TEXT(unicorn_Companies[[#This Row],[Date Joined]],"YYYY")</f>
        <v>2021</v>
      </c>
      <c r="I41" t="s">
        <v>173</v>
      </c>
      <c r="J41" t="s">
        <v>98</v>
      </c>
      <c r="K41" t="s">
        <v>14</v>
      </c>
      <c r="L41" t="s">
        <v>15</v>
      </c>
      <c r="M41">
        <v>2013</v>
      </c>
      <c r="N41" t="s">
        <v>174</v>
      </c>
      <c r="O41" s="6">
        <v>376000000</v>
      </c>
      <c r="P41" t="s">
        <v>175</v>
      </c>
    </row>
    <row r="42" spans="1:16" x14ac:dyDescent="0.3">
      <c r="A42" t="s">
        <v>176</v>
      </c>
      <c r="B42" s="3" t="s">
        <v>172</v>
      </c>
      <c r="C42" s="6">
        <v>11000000000</v>
      </c>
      <c r="D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2" s="1">
        <v>43249</v>
      </c>
      <c r="F42" s="1" t="str">
        <f>TEXT(unicorn_Companies[[#This Row],[Date Joined]],"DD")</f>
        <v>29</v>
      </c>
      <c r="G42" s="1" t="str">
        <f>TEXT(unicorn_Companies[[#This Row],[Date Joined]],"MMMM")</f>
        <v>May</v>
      </c>
      <c r="H42" s="1" t="str">
        <f>TEXT(unicorn_Companies[[#This Row],[Date Joined]],"YYYY")</f>
        <v>2018</v>
      </c>
      <c r="I42" t="s">
        <v>173</v>
      </c>
      <c r="J42" t="s">
        <v>177</v>
      </c>
      <c r="K42" t="s">
        <v>178</v>
      </c>
      <c r="L42" t="s">
        <v>40</v>
      </c>
      <c r="M42">
        <v>2013</v>
      </c>
      <c r="N42" t="s">
        <v>146</v>
      </c>
      <c r="O42" s="6">
        <v>1000000000</v>
      </c>
      <c r="P42" t="s">
        <v>179</v>
      </c>
    </row>
    <row r="43" spans="1:16" x14ac:dyDescent="0.3">
      <c r="A43" t="s">
        <v>180</v>
      </c>
      <c r="B43" s="3" t="s">
        <v>172</v>
      </c>
      <c r="C43" s="6">
        <v>11000000000</v>
      </c>
      <c r="D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3" s="1">
        <v>43272</v>
      </c>
      <c r="F43" s="1" t="str">
        <f>TEXT(unicorn_Companies[[#This Row],[Date Joined]],"DD")</f>
        <v>21</v>
      </c>
      <c r="G43" s="1" t="str">
        <f>TEXT(unicorn_Companies[[#This Row],[Date Joined]],"MMMM")</f>
        <v>June</v>
      </c>
      <c r="H43" s="1" t="str">
        <f>TEXT(unicorn_Companies[[#This Row],[Date Joined]],"YYYY")</f>
        <v>2018</v>
      </c>
      <c r="I43" t="s">
        <v>57</v>
      </c>
      <c r="J43" t="s">
        <v>88</v>
      </c>
      <c r="K43" t="s">
        <v>89</v>
      </c>
      <c r="L43" t="s">
        <v>15</v>
      </c>
      <c r="M43">
        <v>2014</v>
      </c>
      <c r="N43" t="s">
        <v>95</v>
      </c>
      <c r="O43" s="6">
        <v>5000000000</v>
      </c>
      <c r="P43" t="s">
        <v>181</v>
      </c>
    </row>
    <row r="44" spans="1:16" x14ac:dyDescent="0.3">
      <c r="A44" t="s">
        <v>182</v>
      </c>
      <c r="B44" s="3" t="s">
        <v>172</v>
      </c>
      <c r="C44" s="6">
        <v>11000000000</v>
      </c>
      <c r="D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4" s="1">
        <v>44324</v>
      </c>
      <c r="F44" s="1" t="str">
        <f>TEXT(unicorn_Companies[[#This Row],[Date Joined]],"DD")</f>
        <v>08</v>
      </c>
      <c r="G44" s="1" t="str">
        <f>TEXT(unicorn_Companies[[#This Row],[Date Joined]],"MMMM")</f>
        <v>May</v>
      </c>
      <c r="H44" s="1" t="str">
        <f>TEXT(unicorn_Companies[[#This Row],[Date Joined]],"YYYY")</f>
        <v>2021</v>
      </c>
      <c r="I44" t="s">
        <v>62</v>
      </c>
      <c r="J44" t="s">
        <v>183</v>
      </c>
      <c r="K44" t="s">
        <v>14</v>
      </c>
      <c r="L44" t="s">
        <v>15</v>
      </c>
      <c r="M44">
        <v>1999</v>
      </c>
      <c r="N44" t="s">
        <v>184</v>
      </c>
      <c r="O44" s="6">
        <v>558000000</v>
      </c>
      <c r="P44" t="s">
        <v>185</v>
      </c>
    </row>
    <row r="45" spans="1:16" x14ac:dyDescent="0.3">
      <c r="A45" t="s">
        <v>186</v>
      </c>
      <c r="B45" s="3" t="s">
        <v>172</v>
      </c>
      <c r="C45" s="6">
        <v>11000000000</v>
      </c>
      <c r="D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5" s="1">
        <v>42726</v>
      </c>
      <c r="F45" s="1" t="str">
        <f>TEXT(unicorn_Companies[[#This Row],[Date Joined]],"DD")</f>
        <v>22</v>
      </c>
      <c r="G45" s="1" t="str">
        <f>TEXT(unicorn_Companies[[#This Row],[Date Joined]],"MMMM")</f>
        <v>December</v>
      </c>
      <c r="H45" s="1" t="str">
        <f>TEXT(unicorn_Companies[[#This Row],[Date Joined]],"YYYY")</f>
        <v>2016</v>
      </c>
      <c r="I45" t="s">
        <v>161</v>
      </c>
      <c r="J45" t="s">
        <v>52</v>
      </c>
      <c r="K45" t="s">
        <v>53</v>
      </c>
      <c r="L45" t="s">
        <v>40</v>
      </c>
      <c r="M45">
        <v>1998</v>
      </c>
      <c r="N45" t="s">
        <v>95</v>
      </c>
      <c r="O45" s="6">
        <v>5000000000</v>
      </c>
      <c r="P45" t="s">
        <v>187</v>
      </c>
    </row>
    <row r="46" spans="1:16" x14ac:dyDescent="0.3">
      <c r="A46" t="s">
        <v>176</v>
      </c>
      <c r="B46" s="3" t="s">
        <v>172</v>
      </c>
      <c r="C46" s="6">
        <v>11000000000</v>
      </c>
      <c r="D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6" s="1">
        <v>44477</v>
      </c>
      <c r="F46" s="1" t="str">
        <f>TEXT(unicorn_Companies[[#This Row],[Date Joined]],"DD")</f>
        <v>08</v>
      </c>
      <c r="G46" s="1" t="str">
        <f>TEXT(unicorn_Companies[[#This Row],[Date Joined]],"MMMM")</f>
        <v>October</v>
      </c>
      <c r="H46" s="1" t="str">
        <f>TEXT(unicorn_Companies[[#This Row],[Date Joined]],"YYYY")</f>
        <v>2021</v>
      </c>
      <c r="I46" t="s">
        <v>33</v>
      </c>
      <c r="J46" t="s">
        <v>34</v>
      </c>
      <c r="K46" t="s">
        <v>22</v>
      </c>
      <c r="L46" t="s">
        <v>23</v>
      </c>
      <c r="M46">
        <v>2014</v>
      </c>
      <c r="N46" t="s">
        <v>146</v>
      </c>
      <c r="O46" s="6">
        <v>1000000000</v>
      </c>
      <c r="P46" t="s">
        <v>188</v>
      </c>
    </row>
    <row r="47" spans="1:16" x14ac:dyDescent="0.3">
      <c r="A47" t="s">
        <v>189</v>
      </c>
      <c r="B47" s="3" t="s">
        <v>172</v>
      </c>
      <c r="C47" s="6">
        <v>11000000000</v>
      </c>
      <c r="D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$11B-$20B</v>
      </c>
      <c r="E47" s="1">
        <v>43277</v>
      </c>
      <c r="F47" s="1" t="str">
        <f>TEXT(unicorn_Companies[[#This Row],[Date Joined]],"DD")</f>
        <v>26</v>
      </c>
      <c r="G47" s="1" t="str">
        <f>TEXT(unicorn_Companies[[#This Row],[Date Joined]],"MMMM")</f>
        <v>June</v>
      </c>
      <c r="H47" s="1" t="str">
        <f>TEXT(unicorn_Companies[[#This Row],[Date Joined]],"YYYY")</f>
        <v>2018</v>
      </c>
      <c r="I47" t="s">
        <v>66</v>
      </c>
      <c r="J47" t="s">
        <v>190</v>
      </c>
      <c r="K47" t="s">
        <v>191</v>
      </c>
      <c r="L47" t="s">
        <v>40</v>
      </c>
      <c r="M47">
        <v>2011</v>
      </c>
      <c r="N47" t="s">
        <v>146</v>
      </c>
      <c r="O47" s="6">
        <v>1000000000</v>
      </c>
      <c r="P47" t="s">
        <v>192</v>
      </c>
    </row>
    <row r="48" spans="1:16" x14ac:dyDescent="0.3">
      <c r="A48" t="s">
        <v>237</v>
      </c>
      <c r="B48" s="3" t="s">
        <v>238</v>
      </c>
      <c r="C48" s="6">
        <v>9000000000</v>
      </c>
      <c r="D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 s="1">
        <v>44399</v>
      </c>
      <c r="F48" s="1" t="str">
        <f>TEXT(unicorn_Companies[[#This Row],[Date Joined]],"DD")</f>
        <v>22</v>
      </c>
      <c r="G48" s="1" t="str">
        <f>TEXT(unicorn_Companies[[#This Row],[Date Joined]],"MMMM")</f>
        <v>July</v>
      </c>
      <c r="H48" s="1" t="str">
        <f>TEXT(unicorn_Companies[[#This Row],[Date Joined]],"YYYY")</f>
        <v>2021</v>
      </c>
      <c r="I48" t="s">
        <v>33</v>
      </c>
      <c r="J48" t="s">
        <v>239</v>
      </c>
      <c r="K48" t="s">
        <v>240</v>
      </c>
      <c r="L48" t="s">
        <v>15</v>
      </c>
      <c r="M48">
        <v>2012</v>
      </c>
      <c r="N48" t="s">
        <v>241</v>
      </c>
      <c r="O48" s="6">
        <v>71000000</v>
      </c>
      <c r="P48" t="s">
        <v>242</v>
      </c>
    </row>
    <row r="49" spans="1:16" x14ac:dyDescent="0.3">
      <c r="A49" t="s">
        <v>243</v>
      </c>
      <c r="B49" s="3" t="s">
        <v>238</v>
      </c>
      <c r="C49" s="6">
        <v>9000000000</v>
      </c>
      <c r="D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 s="1">
        <v>43626</v>
      </c>
      <c r="F49" s="1" t="str">
        <f>TEXT(unicorn_Companies[[#This Row],[Date Joined]],"DD")</f>
        <v>10</v>
      </c>
      <c r="G49" s="1" t="str">
        <f>TEXT(unicorn_Companies[[#This Row],[Date Joined]],"MMMM")</f>
        <v>June</v>
      </c>
      <c r="H49" s="1" t="str">
        <f>TEXT(unicorn_Companies[[#This Row],[Date Joined]],"YYYY")</f>
        <v>2019</v>
      </c>
      <c r="I49" t="s">
        <v>200</v>
      </c>
      <c r="J49" t="s">
        <v>239</v>
      </c>
      <c r="K49" t="s">
        <v>240</v>
      </c>
      <c r="L49" t="s">
        <v>15</v>
      </c>
      <c r="M49">
        <v>2005</v>
      </c>
      <c r="N49" t="s">
        <v>29</v>
      </c>
      <c r="O49" s="6">
        <v>2000000000</v>
      </c>
      <c r="P49" t="s">
        <v>244</v>
      </c>
    </row>
    <row r="50" spans="1:16" x14ac:dyDescent="0.3">
      <c r="A50" t="s">
        <v>245</v>
      </c>
      <c r="B50" s="3" t="s">
        <v>238</v>
      </c>
      <c r="C50" s="6">
        <v>9000000000</v>
      </c>
      <c r="D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 s="1">
        <v>43292</v>
      </c>
      <c r="F50" s="1" t="str">
        <f>TEXT(unicorn_Companies[[#This Row],[Date Joined]],"DD")</f>
        <v>11</v>
      </c>
      <c r="G50" s="1" t="str">
        <f>TEXT(unicorn_Companies[[#This Row],[Date Joined]],"MMMM")</f>
        <v>July</v>
      </c>
      <c r="H50" s="1" t="str">
        <f>TEXT(unicorn_Companies[[#This Row],[Date Joined]],"YYYY")</f>
        <v>2018</v>
      </c>
      <c r="I50" t="s">
        <v>12</v>
      </c>
      <c r="J50" t="s">
        <v>246</v>
      </c>
      <c r="K50" t="s">
        <v>22</v>
      </c>
      <c r="L50" t="s">
        <v>23</v>
      </c>
      <c r="M50">
        <v>2016</v>
      </c>
      <c r="N50" t="s">
        <v>146</v>
      </c>
      <c r="O50" s="6">
        <v>1000000000</v>
      </c>
      <c r="P50" t="s">
        <v>247</v>
      </c>
    </row>
    <row r="51" spans="1:16" x14ac:dyDescent="0.3">
      <c r="A51" t="s">
        <v>248</v>
      </c>
      <c r="B51" s="3" t="s">
        <v>238</v>
      </c>
      <c r="C51" s="6">
        <v>9000000000</v>
      </c>
      <c r="D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 s="1">
        <v>43507</v>
      </c>
      <c r="F51" s="1" t="str">
        <f>TEXT(unicorn_Companies[[#This Row],[Date Joined]],"DD")</f>
        <v>11</v>
      </c>
      <c r="G51" s="1" t="str">
        <f>TEXT(unicorn_Companies[[#This Row],[Date Joined]],"MMMM")</f>
        <v>February</v>
      </c>
      <c r="H51" s="1" t="str">
        <f>TEXT(unicorn_Companies[[#This Row],[Date Joined]],"YYYY")</f>
        <v>2019</v>
      </c>
      <c r="I51" t="s">
        <v>173</v>
      </c>
      <c r="J51" t="s">
        <v>249</v>
      </c>
      <c r="K51" t="s">
        <v>22</v>
      </c>
      <c r="L51" t="s">
        <v>23</v>
      </c>
      <c r="M51">
        <v>2016</v>
      </c>
      <c r="N51" t="s">
        <v>29</v>
      </c>
      <c r="O51" s="6">
        <v>2000000000</v>
      </c>
      <c r="P51" t="s">
        <v>250</v>
      </c>
    </row>
    <row r="52" spans="1:16" x14ac:dyDescent="0.3">
      <c r="A52" t="s">
        <v>251</v>
      </c>
      <c r="B52" s="3" t="s">
        <v>238</v>
      </c>
      <c r="C52" s="6">
        <v>9000000000</v>
      </c>
      <c r="D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 s="1">
        <v>43851</v>
      </c>
      <c r="F52" s="1" t="str">
        <f>TEXT(unicorn_Companies[[#This Row],[Date Joined]],"DD")</f>
        <v>21</v>
      </c>
      <c r="G52" s="1" t="str">
        <f>TEXT(unicorn_Companies[[#This Row],[Date Joined]],"MMMM")</f>
        <v>January</v>
      </c>
      <c r="H52" s="1" t="str">
        <f>TEXT(unicorn_Companies[[#This Row],[Date Joined]],"YYYY")</f>
        <v>2020</v>
      </c>
      <c r="I52" t="s">
        <v>252</v>
      </c>
      <c r="J52" t="s">
        <v>204</v>
      </c>
      <c r="K52" t="s">
        <v>22</v>
      </c>
      <c r="L52" t="s">
        <v>23</v>
      </c>
      <c r="M52">
        <v>2015</v>
      </c>
      <c r="N52" t="s">
        <v>146</v>
      </c>
      <c r="O52" s="6">
        <v>1000000000</v>
      </c>
      <c r="P52" t="s">
        <v>253</v>
      </c>
    </row>
    <row r="53" spans="1:16" x14ac:dyDescent="0.3">
      <c r="A53" t="s">
        <v>254</v>
      </c>
      <c r="B53" s="3" t="s">
        <v>238</v>
      </c>
      <c r="C53" s="6">
        <v>9000000000</v>
      </c>
      <c r="D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 s="1">
        <v>44105</v>
      </c>
      <c r="F53" s="1" t="str">
        <f>TEXT(unicorn_Companies[[#This Row],[Date Joined]],"DD")</f>
        <v>01</v>
      </c>
      <c r="G53" s="1" t="str">
        <f>TEXT(unicorn_Companies[[#This Row],[Date Joined]],"MMMM")</f>
        <v>October</v>
      </c>
      <c r="H53" s="1" t="str">
        <f>TEXT(unicorn_Companies[[#This Row],[Date Joined]],"YYYY")</f>
        <v>2020</v>
      </c>
      <c r="I53" t="s">
        <v>27</v>
      </c>
      <c r="J53" t="s">
        <v>255</v>
      </c>
      <c r="K53" t="s">
        <v>256</v>
      </c>
      <c r="L53" t="s">
        <v>23</v>
      </c>
      <c r="M53">
        <v>2016</v>
      </c>
      <c r="N53" t="s">
        <v>29</v>
      </c>
      <c r="O53" s="6">
        <v>2000000000</v>
      </c>
      <c r="P53" t="s">
        <v>257</v>
      </c>
    </row>
    <row r="54" spans="1:16" x14ac:dyDescent="0.3">
      <c r="A54" t="s">
        <v>258</v>
      </c>
      <c r="B54" s="3" t="s">
        <v>238</v>
      </c>
      <c r="C54" s="6">
        <v>9000000000</v>
      </c>
      <c r="D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 s="1">
        <v>43475</v>
      </c>
      <c r="F54" s="1" t="str">
        <f>TEXT(unicorn_Companies[[#This Row],[Date Joined]],"DD")</f>
        <v>10</v>
      </c>
      <c r="G54" s="1" t="str">
        <f>TEXT(unicorn_Companies[[#This Row],[Date Joined]],"MMMM")</f>
        <v>January</v>
      </c>
      <c r="H54" s="1" t="str">
        <f>TEXT(unicorn_Companies[[#This Row],[Date Joined]],"YYYY")</f>
        <v>2019</v>
      </c>
      <c r="I54" t="s">
        <v>33</v>
      </c>
      <c r="J54" t="s">
        <v>259</v>
      </c>
      <c r="K54" t="s">
        <v>191</v>
      </c>
      <c r="L54" t="s">
        <v>40</v>
      </c>
      <c r="M54">
        <v>2013</v>
      </c>
      <c r="N54" t="s">
        <v>29</v>
      </c>
      <c r="O54" s="6">
        <v>2000000000</v>
      </c>
      <c r="P54" t="s">
        <v>260</v>
      </c>
    </row>
    <row r="55" spans="1:16" x14ac:dyDescent="0.3">
      <c r="A55" t="s">
        <v>261</v>
      </c>
      <c r="B55" s="3" t="s">
        <v>238</v>
      </c>
      <c r="C55" s="6">
        <v>9000000000</v>
      </c>
      <c r="D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 s="1">
        <v>44152</v>
      </c>
      <c r="F55" s="1" t="str">
        <f>TEXT(unicorn_Companies[[#This Row],[Date Joined]],"DD")</f>
        <v>17</v>
      </c>
      <c r="G55" s="1" t="str">
        <f>TEXT(unicorn_Companies[[#This Row],[Date Joined]],"MMMM")</f>
        <v>November</v>
      </c>
      <c r="H55" s="1" t="str">
        <f>TEXT(unicorn_Companies[[#This Row],[Date Joined]],"YYYY")</f>
        <v>2020</v>
      </c>
      <c r="I55" t="s">
        <v>45</v>
      </c>
      <c r="J55" t="s">
        <v>204</v>
      </c>
      <c r="K55" t="s">
        <v>22</v>
      </c>
      <c r="L55" t="s">
        <v>23</v>
      </c>
      <c r="M55">
        <v>2012</v>
      </c>
      <c r="N55" t="s">
        <v>262</v>
      </c>
      <c r="O55" s="6">
        <v>679000000</v>
      </c>
      <c r="P55" t="s">
        <v>263</v>
      </c>
    </row>
    <row r="56" spans="1:16" x14ac:dyDescent="0.3">
      <c r="A56" t="s">
        <v>264</v>
      </c>
      <c r="B56" s="3" t="s">
        <v>238</v>
      </c>
      <c r="C56" s="6">
        <v>9000000000</v>
      </c>
      <c r="D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 s="1">
        <v>43063</v>
      </c>
      <c r="F56" s="1" t="str">
        <f>TEXT(unicorn_Companies[[#This Row],[Date Joined]],"DD")</f>
        <v>24</v>
      </c>
      <c r="G56" s="1" t="str">
        <f>TEXT(unicorn_Companies[[#This Row],[Date Joined]],"MMMM")</f>
        <v>November</v>
      </c>
      <c r="H56" s="1" t="str">
        <f>TEXT(unicorn_Companies[[#This Row],[Date Joined]],"YYYY")</f>
        <v>2017</v>
      </c>
      <c r="I56" t="s">
        <v>265</v>
      </c>
      <c r="J56" t="s">
        <v>34</v>
      </c>
      <c r="K56" t="s">
        <v>22</v>
      </c>
      <c r="L56" t="s">
        <v>23</v>
      </c>
      <c r="M56">
        <v>2015</v>
      </c>
      <c r="N56" t="s">
        <v>110</v>
      </c>
      <c r="O56" s="6">
        <v>770000000</v>
      </c>
      <c r="P56" t="s">
        <v>266</v>
      </c>
    </row>
    <row r="57" spans="1:16" x14ac:dyDescent="0.3">
      <c r="A57" t="s">
        <v>267</v>
      </c>
      <c r="B57" s="3" t="s">
        <v>238</v>
      </c>
      <c r="C57" s="6">
        <v>9000000000</v>
      </c>
      <c r="D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 s="1">
        <v>42094</v>
      </c>
      <c r="F57" s="1" t="str">
        <f>TEXT(unicorn_Companies[[#This Row],[Date Joined]],"DD")</f>
        <v>31</v>
      </c>
      <c r="G57" s="1" t="str">
        <f>TEXT(unicorn_Companies[[#This Row],[Date Joined]],"MMMM")</f>
        <v>March</v>
      </c>
      <c r="H57" s="1" t="str">
        <f>TEXT(unicorn_Companies[[#This Row],[Date Joined]],"YYYY")</f>
        <v>2015</v>
      </c>
      <c r="I57" t="s">
        <v>252</v>
      </c>
      <c r="J57" t="s">
        <v>268</v>
      </c>
      <c r="K57" t="s">
        <v>22</v>
      </c>
      <c r="L57" t="s">
        <v>23</v>
      </c>
      <c r="M57">
        <v>2007</v>
      </c>
      <c r="N57" t="s">
        <v>269</v>
      </c>
      <c r="O57" s="6">
        <v>775000000</v>
      </c>
      <c r="P57" t="s">
        <v>270</v>
      </c>
    </row>
    <row r="58" spans="1:16" x14ac:dyDescent="0.3">
      <c r="A58" t="s">
        <v>271</v>
      </c>
      <c r="B58" s="3" t="s">
        <v>16</v>
      </c>
      <c r="C58" s="6">
        <v>8000000000</v>
      </c>
      <c r="D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 s="1">
        <v>43564</v>
      </c>
      <c r="F58" s="1" t="str">
        <f>TEXT(unicorn_Companies[[#This Row],[Date Joined]],"DD")</f>
        <v>09</v>
      </c>
      <c r="G58" s="1" t="str">
        <f>TEXT(unicorn_Companies[[#This Row],[Date Joined]],"MMMM")</f>
        <v>April</v>
      </c>
      <c r="H58" s="1" t="str">
        <f>TEXT(unicorn_Companies[[#This Row],[Date Joined]],"YYYY")</f>
        <v>2019</v>
      </c>
      <c r="I58" t="s">
        <v>45</v>
      </c>
      <c r="J58" t="s">
        <v>272</v>
      </c>
      <c r="K58" t="s">
        <v>89</v>
      </c>
      <c r="L58" t="s">
        <v>15</v>
      </c>
      <c r="M58">
        <v>2007</v>
      </c>
      <c r="N58" t="s">
        <v>29</v>
      </c>
      <c r="O58" s="6">
        <v>2000000000</v>
      </c>
      <c r="P58" t="s">
        <v>273</v>
      </c>
    </row>
    <row r="59" spans="1:16" x14ac:dyDescent="0.3">
      <c r="A59" t="s">
        <v>274</v>
      </c>
      <c r="B59" s="3" t="s">
        <v>16</v>
      </c>
      <c r="C59" s="6">
        <v>8000000000</v>
      </c>
      <c r="D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 s="1">
        <v>42027</v>
      </c>
      <c r="F59" s="1" t="str">
        <f>TEXT(unicorn_Companies[[#This Row],[Date Joined]],"DD")</f>
        <v>23</v>
      </c>
      <c r="G59" s="1" t="str">
        <f>TEXT(unicorn_Companies[[#This Row],[Date Joined]],"MMMM")</f>
        <v>January</v>
      </c>
      <c r="H59" s="1" t="str">
        <f>TEXT(unicorn_Companies[[#This Row],[Date Joined]],"YYYY")</f>
        <v>2015</v>
      </c>
      <c r="I59" t="s">
        <v>161</v>
      </c>
      <c r="J59" t="s">
        <v>28</v>
      </c>
      <c r="K59" t="s">
        <v>14</v>
      </c>
      <c r="L59" t="s">
        <v>15</v>
      </c>
      <c r="M59">
        <v>2006</v>
      </c>
      <c r="N59" t="s">
        <v>275</v>
      </c>
      <c r="O59" s="6">
        <v>105000000</v>
      </c>
      <c r="P59" t="s">
        <v>276</v>
      </c>
    </row>
    <row r="60" spans="1:16" x14ac:dyDescent="0.3">
      <c r="A60" t="s">
        <v>277</v>
      </c>
      <c r="B60" s="3" t="s">
        <v>16</v>
      </c>
      <c r="C60" s="6">
        <v>8000000000</v>
      </c>
      <c r="D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 s="1">
        <v>43417</v>
      </c>
      <c r="F60" s="1" t="str">
        <f>TEXT(unicorn_Companies[[#This Row],[Date Joined]],"DD")</f>
        <v>13</v>
      </c>
      <c r="G60" s="1" t="str">
        <f>TEXT(unicorn_Companies[[#This Row],[Date Joined]],"MMMM")</f>
        <v>November</v>
      </c>
      <c r="H60" s="1" t="str">
        <f>TEXT(unicorn_Companies[[#This Row],[Date Joined]],"YYYY")</f>
        <v>2018</v>
      </c>
      <c r="I60" t="s">
        <v>252</v>
      </c>
      <c r="J60" t="s">
        <v>278</v>
      </c>
      <c r="K60" t="s">
        <v>22</v>
      </c>
      <c r="L60" t="s">
        <v>23</v>
      </c>
      <c r="M60">
        <v>2012</v>
      </c>
      <c r="N60" t="s">
        <v>146</v>
      </c>
      <c r="O60" s="6">
        <v>1000000000</v>
      </c>
      <c r="P60" t="s">
        <v>279</v>
      </c>
    </row>
    <row r="61" spans="1:16" x14ac:dyDescent="0.3">
      <c r="A61" t="s">
        <v>280</v>
      </c>
      <c r="B61" s="3" t="s">
        <v>16</v>
      </c>
      <c r="C61" s="6">
        <v>8000000000</v>
      </c>
      <c r="D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 s="1">
        <v>44115</v>
      </c>
      <c r="F61" s="1" t="str">
        <f>TEXT(unicorn_Companies[[#This Row],[Date Joined]],"DD")</f>
        <v>11</v>
      </c>
      <c r="G61" s="1" t="str">
        <f>TEXT(unicorn_Companies[[#This Row],[Date Joined]],"MMMM")</f>
        <v>October</v>
      </c>
      <c r="H61" s="1" t="str">
        <f>TEXT(unicorn_Companies[[#This Row],[Date Joined]],"YYYY")</f>
        <v>2020</v>
      </c>
      <c r="I61" t="s">
        <v>33</v>
      </c>
      <c r="J61" t="s">
        <v>88</v>
      </c>
      <c r="K61" t="s">
        <v>89</v>
      </c>
      <c r="L61" t="s">
        <v>15</v>
      </c>
      <c r="M61">
        <v>2013</v>
      </c>
      <c r="N61" t="s">
        <v>281</v>
      </c>
      <c r="O61" s="6">
        <v>742000000</v>
      </c>
      <c r="P61" t="s">
        <v>282</v>
      </c>
    </row>
    <row r="62" spans="1:16" x14ac:dyDescent="0.3">
      <c r="A62" t="s">
        <v>283</v>
      </c>
      <c r="B62" s="3" t="s">
        <v>16</v>
      </c>
      <c r="C62" s="6">
        <v>8000000000</v>
      </c>
      <c r="D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 s="1">
        <v>44285</v>
      </c>
      <c r="F62" s="1" t="str">
        <f>TEXT(unicorn_Companies[[#This Row],[Date Joined]],"DD")</f>
        <v>30</v>
      </c>
      <c r="G62" s="1" t="str">
        <f>TEXT(unicorn_Companies[[#This Row],[Date Joined]],"MMMM")</f>
        <v>March</v>
      </c>
      <c r="H62" s="1" t="str">
        <f>TEXT(unicorn_Companies[[#This Row],[Date Joined]],"YYYY")</f>
        <v>2021</v>
      </c>
      <c r="I62" t="s">
        <v>33</v>
      </c>
      <c r="J62" t="s">
        <v>284</v>
      </c>
      <c r="K62" t="s">
        <v>285</v>
      </c>
      <c r="L62" t="s">
        <v>23</v>
      </c>
      <c r="M62">
        <v>2018</v>
      </c>
      <c r="N62" t="s">
        <v>286</v>
      </c>
      <c r="O62" s="6">
        <v>607000000</v>
      </c>
      <c r="P62" t="s">
        <v>287</v>
      </c>
    </row>
    <row r="63" spans="1:16" x14ac:dyDescent="0.3">
      <c r="A63" t="s">
        <v>288</v>
      </c>
      <c r="B63" s="3" t="s">
        <v>16</v>
      </c>
      <c r="C63" s="6">
        <v>8000000000</v>
      </c>
      <c r="D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 s="1">
        <v>44203</v>
      </c>
      <c r="F63" s="1" t="str">
        <f>TEXT(unicorn_Companies[[#This Row],[Date Joined]],"DD")</f>
        <v>07</v>
      </c>
      <c r="G63" s="1" t="str">
        <f>TEXT(unicorn_Companies[[#This Row],[Date Joined]],"MMMM")</f>
        <v>January</v>
      </c>
      <c r="H63" s="1" t="str">
        <f>TEXT(unicorn_Companies[[#This Row],[Date Joined]],"YYYY")</f>
        <v>2021</v>
      </c>
      <c r="I63" t="s">
        <v>252</v>
      </c>
      <c r="J63" t="s">
        <v>289</v>
      </c>
      <c r="K63" t="s">
        <v>22</v>
      </c>
      <c r="L63" t="s">
        <v>23</v>
      </c>
      <c r="M63">
        <v>2015</v>
      </c>
      <c r="N63" t="s">
        <v>29</v>
      </c>
      <c r="O63" s="6">
        <v>2000000000</v>
      </c>
      <c r="P63" t="s">
        <v>290</v>
      </c>
    </row>
    <row r="64" spans="1:16" x14ac:dyDescent="0.3">
      <c r="A64" t="s">
        <v>291</v>
      </c>
      <c r="B64" s="3" t="s">
        <v>16</v>
      </c>
      <c r="C64" s="6">
        <v>8000000000</v>
      </c>
      <c r="D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 s="1">
        <v>44110</v>
      </c>
      <c r="F64" s="1" t="str">
        <f>TEXT(unicorn_Companies[[#This Row],[Date Joined]],"DD")</f>
        <v>06</v>
      </c>
      <c r="G64" s="1" t="str">
        <f>TEXT(unicorn_Companies[[#This Row],[Date Joined]],"MMMM")</f>
        <v>October</v>
      </c>
      <c r="H64" s="1" t="str">
        <f>TEXT(unicorn_Companies[[#This Row],[Date Joined]],"YYYY")</f>
        <v>2020</v>
      </c>
      <c r="I64" t="s">
        <v>33</v>
      </c>
      <c r="J64" t="s">
        <v>292</v>
      </c>
      <c r="K64" t="s">
        <v>22</v>
      </c>
      <c r="L64" t="s">
        <v>23</v>
      </c>
      <c r="M64">
        <v>2010</v>
      </c>
      <c r="N64" t="s">
        <v>293</v>
      </c>
      <c r="O64" s="6">
        <v>549000000</v>
      </c>
      <c r="P64" t="s">
        <v>294</v>
      </c>
    </row>
    <row r="65" spans="1:16" x14ac:dyDescent="0.3">
      <c r="A65" t="s">
        <v>295</v>
      </c>
      <c r="B65" s="3" t="s">
        <v>16</v>
      </c>
      <c r="C65" s="6">
        <v>8000000000</v>
      </c>
      <c r="D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 s="1">
        <v>44145</v>
      </c>
      <c r="F65" s="1" t="str">
        <f>TEXT(unicorn_Companies[[#This Row],[Date Joined]],"DD")</f>
        <v>10</v>
      </c>
      <c r="G65" s="1" t="str">
        <f>TEXT(unicorn_Companies[[#This Row],[Date Joined]],"MMMM")</f>
        <v>November</v>
      </c>
      <c r="H65" s="1" t="str">
        <f>TEXT(unicorn_Companies[[#This Row],[Date Joined]],"YYYY")</f>
        <v>2020</v>
      </c>
      <c r="I65" t="s">
        <v>45</v>
      </c>
      <c r="J65" t="s">
        <v>52</v>
      </c>
      <c r="K65" t="s">
        <v>53</v>
      </c>
      <c r="L65" t="s">
        <v>40</v>
      </c>
      <c r="M65">
        <v>2019</v>
      </c>
      <c r="N65" t="s">
        <v>146</v>
      </c>
      <c r="O65" s="6">
        <v>1000000000</v>
      </c>
      <c r="P65" t="s">
        <v>296</v>
      </c>
    </row>
    <row r="66" spans="1:16" x14ac:dyDescent="0.3">
      <c r="A66" t="s">
        <v>297</v>
      </c>
      <c r="B66" s="3" t="s">
        <v>16</v>
      </c>
      <c r="C66" s="6">
        <v>8000000000</v>
      </c>
      <c r="D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 s="1">
        <v>44328</v>
      </c>
      <c r="F66" s="1" t="str">
        <f>TEXT(unicorn_Companies[[#This Row],[Date Joined]],"DD")</f>
        <v>12</v>
      </c>
      <c r="G66" s="1" t="str">
        <f>TEXT(unicorn_Companies[[#This Row],[Date Joined]],"MMMM")</f>
        <v>May</v>
      </c>
      <c r="H66" s="1" t="str">
        <f>TEXT(unicorn_Companies[[#This Row],[Date Joined]],"YYYY")</f>
        <v>2021</v>
      </c>
      <c r="I66" t="s">
        <v>129</v>
      </c>
      <c r="J66" t="s">
        <v>298</v>
      </c>
      <c r="K66" t="s">
        <v>22</v>
      </c>
      <c r="L66" t="s">
        <v>23</v>
      </c>
      <c r="M66">
        <v>1996</v>
      </c>
      <c r="N66" t="s">
        <v>146</v>
      </c>
      <c r="O66" s="6">
        <v>1000000000</v>
      </c>
      <c r="P66" t="s">
        <v>299</v>
      </c>
    </row>
    <row r="67" spans="1:16" x14ac:dyDescent="0.3">
      <c r="A67" t="s">
        <v>300</v>
      </c>
      <c r="B67" s="3" t="s">
        <v>16</v>
      </c>
      <c r="C67" s="6">
        <v>8000000000</v>
      </c>
      <c r="D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 s="1">
        <v>44284</v>
      </c>
      <c r="F67" s="1" t="str">
        <f>TEXT(unicorn_Companies[[#This Row],[Date Joined]],"DD")</f>
        <v>29</v>
      </c>
      <c r="G67" s="1" t="str">
        <f>TEXT(unicorn_Companies[[#This Row],[Date Joined]],"MMMM")</f>
        <v>March</v>
      </c>
      <c r="H67" s="1" t="str">
        <f>TEXT(unicorn_Companies[[#This Row],[Date Joined]],"YYYY")</f>
        <v>2021</v>
      </c>
      <c r="I67" t="s">
        <v>33</v>
      </c>
      <c r="J67" t="s">
        <v>133</v>
      </c>
      <c r="K67" t="s">
        <v>22</v>
      </c>
      <c r="L67" t="s">
        <v>23</v>
      </c>
      <c r="M67">
        <v>2019</v>
      </c>
      <c r="N67" t="s">
        <v>301</v>
      </c>
      <c r="O67" s="6">
        <v>660000000</v>
      </c>
      <c r="P67" t="s">
        <v>302</v>
      </c>
    </row>
    <row r="68" spans="1:16" x14ac:dyDescent="0.3">
      <c r="A68" t="s">
        <v>303</v>
      </c>
      <c r="B68" s="3" t="s">
        <v>16</v>
      </c>
      <c r="C68" s="6">
        <v>8000000000</v>
      </c>
      <c r="D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 s="1">
        <v>43180</v>
      </c>
      <c r="F68" s="1" t="str">
        <f>TEXT(unicorn_Companies[[#This Row],[Date Joined]],"DD")</f>
        <v>21</v>
      </c>
      <c r="G68" s="1" t="str">
        <f>TEXT(unicorn_Companies[[#This Row],[Date Joined]],"MMMM")</f>
        <v>March</v>
      </c>
      <c r="H68" s="1" t="str">
        <f>TEXT(unicorn_Companies[[#This Row],[Date Joined]],"YYYY")</f>
        <v>2018</v>
      </c>
      <c r="I68" t="s">
        <v>129</v>
      </c>
      <c r="J68" t="s">
        <v>304</v>
      </c>
      <c r="K68" t="s">
        <v>22</v>
      </c>
      <c r="L68" t="s">
        <v>23</v>
      </c>
      <c r="M68">
        <v>2015</v>
      </c>
      <c r="N68" t="s">
        <v>305</v>
      </c>
      <c r="O68" s="6">
        <v>820000000</v>
      </c>
      <c r="P68" t="s">
        <v>306</v>
      </c>
    </row>
    <row r="69" spans="1:16" x14ac:dyDescent="0.3">
      <c r="A69" t="s">
        <v>307</v>
      </c>
      <c r="B69" s="3" t="s">
        <v>16</v>
      </c>
      <c r="C69" s="6">
        <v>8000000000</v>
      </c>
      <c r="D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 s="1">
        <v>44404</v>
      </c>
      <c r="F69" s="1" t="str">
        <f>TEXT(unicorn_Companies[[#This Row],[Date Joined]],"DD")</f>
        <v>27</v>
      </c>
      <c r="G69" s="1" t="str">
        <f>TEXT(unicorn_Companies[[#This Row],[Date Joined]],"MMMM")</f>
        <v>July</v>
      </c>
      <c r="H69" s="1" t="str">
        <f>TEXT(unicorn_Companies[[#This Row],[Date Joined]],"YYYY")</f>
        <v>2021</v>
      </c>
      <c r="I69" t="s">
        <v>33</v>
      </c>
      <c r="J69" t="s">
        <v>133</v>
      </c>
      <c r="K69" t="s">
        <v>22</v>
      </c>
      <c r="L69" t="s">
        <v>23</v>
      </c>
      <c r="M69">
        <v>2018</v>
      </c>
      <c r="N69" t="s">
        <v>146</v>
      </c>
      <c r="O69" s="6">
        <v>1000000000</v>
      </c>
      <c r="P69" t="s">
        <v>308</v>
      </c>
    </row>
    <row r="70" spans="1:16" x14ac:dyDescent="0.3">
      <c r="A70" t="s">
        <v>309</v>
      </c>
      <c r="B70" s="3" t="s">
        <v>16</v>
      </c>
      <c r="C70" s="6">
        <v>8000000000</v>
      </c>
      <c r="D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 s="1">
        <v>43220</v>
      </c>
      <c r="F70" s="1" t="str">
        <f>TEXT(unicorn_Companies[[#This Row],[Date Joined]],"DD")</f>
        <v>30</v>
      </c>
      <c r="G70" s="1" t="str">
        <f>TEXT(unicorn_Companies[[#This Row],[Date Joined]],"MMMM")</f>
        <v>April</v>
      </c>
      <c r="H70" s="1" t="str">
        <f>TEXT(unicorn_Companies[[#This Row],[Date Joined]],"YYYY")</f>
        <v>2018</v>
      </c>
      <c r="I70" t="s">
        <v>57</v>
      </c>
      <c r="J70" t="s">
        <v>34</v>
      </c>
      <c r="K70" t="s">
        <v>22</v>
      </c>
      <c r="L70" t="s">
        <v>23</v>
      </c>
      <c r="M70">
        <v>2013</v>
      </c>
      <c r="N70" t="s">
        <v>29</v>
      </c>
      <c r="O70" s="6">
        <v>2000000000</v>
      </c>
      <c r="P70" t="s">
        <v>310</v>
      </c>
    </row>
    <row r="71" spans="1:16" x14ac:dyDescent="0.3">
      <c r="A71" t="s">
        <v>311</v>
      </c>
      <c r="B71" s="3" t="s">
        <v>24</v>
      </c>
      <c r="C71" s="6">
        <v>7000000000</v>
      </c>
      <c r="D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 s="1">
        <v>44013</v>
      </c>
      <c r="F71" s="1" t="str">
        <f>TEXT(unicorn_Companies[[#This Row],[Date Joined]],"DD")</f>
        <v>01</v>
      </c>
      <c r="G71" s="1" t="str">
        <f>TEXT(unicorn_Companies[[#This Row],[Date Joined]],"MMMM")</f>
        <v>July</v>
      </c>
      <c r="H71" s="1" t="str">
        <f>TEXT(unicorn_Companies[[#This Row],[Date Joined]],"YYYY")</f>
        <v>2020</v>
      </c>
      <c r="I71" t="s">
        <v>33</v>
      </c>
      <c r="J71" t="s">
        <v>272</v>
      </c>
      <c r="K71" t="s">
        <v>89</v>
      </c>
      <c r="L71" t="s">
        <v>15</v>
      </c>
      <c r="M71">
        <v>1998</v>
      </c>
      <c r="N71" t="s">
        <v>312</v>
      </c>
      <c r="O71" s="6">
        <v>297000000</v>
      </c>
      <c r="P71" t="s">
        <v>313</v>
      </c>
    </row>
    <row r="72" spans="1:16" x14ac:dyDescent="0.3">
      <c r="A72" t="s">
        <v>314</v>
      </c>
      <c r="B72" s="3" t="s">
        <v>24</v>
      </c>
      <c r="C72" s="6">
        <v>7000000000</v>
      </c>
      <c r="D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 s="1">
        <v>42543</v>
      </c>
      <c r="F72" s="1" t="str">
        <f>TEXT(unicorn_Companies[[#This Row],[Date Joined]],"DD")</f>
        <v>22</v>
      </c>
      <c r="G72" s="1" t="str">
        <f>TEXT(unicorn_Companies[[#This Row],[Date Joined]],"MMMM")</f>
        <v>June</v>
      </c>
      <c r="H72" s="1" t="str">
        <f>TEXT(unicorn_Companies[[#This Row],[Date Joined]],"YYYY")</f>
        <v>2016</v>
      </c>
      <c r="I72" t="s">
        <v>265</v>
      </c>
      <c r="J72" t="s">
        <v>13</v>
      </c>
      <c r="K72" t="s">
        <v>14</v>
      </c>
      <c r="L72" t="s">
        <v>15</v>
      </c>
      <c r="M72">
        <v>2014</v>
      </c>
      <c r="N72" t="s">
        <v>146</v>
      </c>
      <c r="O72" s="6">
        <v>1000000000</v>
      </c>
      <c r="P72" t="s">
        <v>315</v>
      </c>
    </row>
    <row r="73" spans="1:16" x14ac:dyDescent="0.3">
      <c r="A73" t="s">
        <v>316</v>
      </c>
      <c r="B73" s="3" t="s">
        <v>24</v>
      </c>
      <c r="C73" s="6">
        <v>7000000000</v>
      </c>
      <c r="D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 s="1">
        <v>43598</v>
      </c>
      <c r="F73" s="1" t="str">
        <f>TEXT(unicorn_Companies[[#This Row],[Date Joined]],"DD")</f>
        <v>13</v>
      </c>
      <c r="G73" s="1" t="str">
        <f>TEXT(unicorn_Companies[[#This Row],[Date Joined]],"MMMM")</f>
        <v>May</v>
      </c>
      <c r="H73" s="1" t="str">
        <f>TEXT(unicorn_Companies[[#This Row],[Date Joined]],"YYYY")</f>
        <v>2019</v>
      </c>
      <c r="I73" t="s">
        <v>62</v>
      </c>
      <c r="J73" t="s">
        <v>317</v>
      </c>
      <c r="K73" t="s">
        <v>22</v>
      </c>
      <c r="L73" t="s">
        <v>23</v>
      </c>
      <c r="M73">
        <v>2011</v>
      </c>
      <c r="N73" t="s">
        <v>29</v>
      </c>
      <c r="O73" s="6">
        <v>2000000000</v>
      </c>
      <c r="P73" t="s">
        <v>318</v>
      </c>
    </row>
    <row r="74" spans="1:16" x14ac:dyDescent="0.3">
      <c r="A74" t="s">
        <v>319</v>
      </c>
      <c r="B74" s="3" t="s">
        <v>24</v>
      </c>
      <c r="C74" s="6">
        <v>7000000000</v>
      </c>
      <c r="D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 s="1">
        <v>44292</v>
      </c>
      <c r="F74" s="1" t="str">
        <f>TEXT(unicorn_Companies[[#This Row],[Date Joined]],"DD")</f>
        <v>06</v>
      </c>
      <c r="G74" s="1" t="str">
        <f>TEXT(unicorn_Companies[[#This Row],[Date Joined]],"MMMM")</f>
        <v>April</v>
      </c>
      <c r="H74" s="1" t="str">
        <f>TEXT(unicorn_Companies[[#This Row],[Date Joined]],"YYYY")</f>
        <v>2021</v>
      </c>
      <c r="I74" t="s">
        <v>33</v>
      </c>
      <c r="J74" t="s">
        <v>88</v>
      </c>
      <c r="K74" t="s">
        <v>89</v>
      </c>
      <c r="L74" t="s">
        <v>15</v>
      </c>
      <c r="M74">
        <v>2018</v>
      </c>
      <c r="N74" t="s">
        <v>320</v>
      </c>
      <c r="O74" s="6">
        <v>922000000</v>
      </c>
      <c r="P74" t="s">
        <v>321</v>
      </c>
    </row>
    <row r="75" spans="1:16" x14ac:dyDescent="0.3">
      <c r="A75" t="s">
        <v>322</v>
      </c>
      <c r="B75" s="3" t="s">
        <v>24</v>
      </c>
      <c r="C75" s="6">
        <v>7000000000</v>
      </c>
      <c r="D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 s="1">
        <v>44097</v>
      </c>
      <c r="F75" s="1" t="str">
        <f>TEXT(unicorn_Companies[[#This Row],[Date Joined]],"DD")</f>
        <v>23</v>
      </c>
      <c r="G75" s="1" t="str">
        <f>TEXT(unicorn_Companies[[#This Row],[Date Joined]],"MMMM")</f>
        <v>September</v>
      </c>
      <c r="H75" s="1" t="str">
        <f>TEXT(unicorn_Companies[[#This Row],[Date Joined]],"YYYY")</f>
        <v>2020</v>
      </c>
      <c r="I75" t="s">
        <v>265</v>
      </c>
      <c r="J75" t="s">
        <v>323</v>
      </c>
      <c r="K75" t="s">
        <v>22</v>
      </c>
      <c r="L75" t="s">
        <v>23</v>
      </c>
      <c r="M75">
        <v>2016</v>
      </c>
      <c r="N75" t="s">
        <v>324</v>
      </c>
      <c r="O75" s="6">
        <v>863000000</v>
      </c>
      <c r="P75" t="s">
        <v>325</v>
      </c>
    </row>
    <row r="76" spans="1:16" x14ac:dyDescent="0.3">
      <c r="A76" t="s">
        <v>326</v>
      </c>
      <c r="B76" s="3" t="s">
        <v>24</v>
      </c>
      <c r="C76" s="6">
        <v>7000000000</v>
      </c>
      <c r="D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 s="1">
        <v>41939</v>
      </c>
      <c r="F76" s="1" t="str">
        <f>TEXT(unicorn_Companies[[#This Row],[Date Joined]],"DD")</f>
        <v>27</v>
      </c>
      <c r="G76" s="1" t="str">
        <f>TEXT(unicorn_Companies[[#This Row],[Date Joined]],"MMMM")</f>
        <v>October</v>
      </c>
      <c r="H76" s="1" t="str">
        <f>TEXT(unicorn_Companies[[#This Row],[Date Joined]],"YYYY")</f>
        <v>2014</v>
      </c>
      <c r="I76" t="s">
        <v>173</v>
      </c>
      <c r="J76" t="s">
        <v>88</v>
      </c>
      <c r="K76" t="s">
        <v>89</v>
      </c>
      <c r="L76" t="s">
        <v>15</v>
      </c>
      <c r="M76">
        <v>2010</v>
      </c>
      <c r="N76" t="s">
        <v>41</v>
      </c>
      <c r="O76" s="6">
        <v>4000000000</v>
      </c>
      <c r="P76" t="s">
        <v>327</v>
      </c>
    </row>
    <row r="77" spans="1:16" x14ac:dyDescent="0.3">
      <c r="A77" t="s">
        <v>328</v>
      </c>
      <c r="B77" s="3" t="s">
        <v>24</v>
      </c>
      <c r="C77" s="6">
        <v>7000000000</v>
      </c>
      <c r="D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 s="1">
        <v>44047</v>
      </c>
      <c r="F77" s="1" t="str">
        <f>TEXT(unicorn_Companies[[#This Row],[Date Joined]],"DD")</f>
        <v>04</v>
      </c>
      <c r="G77" s="1" t="str">
        <f>TEXT(unicorn_Companies[[#This Row],[Date Joined]],"MMMM")</f>
        <v>August</v>
      </c>
      <c r="H77" s="1" t="str">
        <f>TEXT(unicorn_Companies[[#This Row],[Date Joined]],"YYYY")</f>
        <v>2020</v>
      </c>
      <c r="I77" t="s">
        <v>45</v>
      </c>
      <c r="J77" t="s">
        <v>34</v>
      </c>
      <c r="K77" t="s">
        <v>22</v>
      </c>
      <c r="L77" t="s">
        <v>23</v>
      </c>
      <c r="M77">
        <v>2017</v>
      </c>
      <c r="N77" t="s">
        <v>329</v>
      </c>
      <c r="O77" s="6">
        <v>447000000</v>
      </c>
      <c r="P77" t="s">
        <v>330</v>
      </c>
    </row>
    <row r="78" spans="1:16" x14ac:dyDescent="0.3">
      <c r="A78" t="s">
        <v>331</v>
      </c>
      <c r="B78" s="3" t="s">
        <v>24</v>
      </c>
      <c r="C78" s="6">
        <v>7000000000</v>
      </c>
      <c r="D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 s="1">
        <v>43591</v>
      </c>
      <c r="F78" s="1" t="str">
        <f>TEXT(unicorn_Companies[[#This Row],[Date Joined]],"DD")</f>
        <v>06</v>
      </c>
      <c r="G78" s="1" t="str">
        <f>TEXT(unicorn_Companies[[#This Row],[Date Joined]],"MMMM")</f>
        <v>May</v>
      </c>
      <c r="H78" s="1" t="str">
        <f>TEXT(unicorn_Companies[[#This Row],[Date Joined]],"YYYY")</f>
        <v>2019</v>
      </c>
      <c r="I78" t="s">
        <v>33</v>
      </c>
      <c r="J78" t="s">
        <v>34</v>
      </c>
      <c r="K78" t="s">
        <v>22</v>
      </c>
      <c r="L78" t="s">
        <v>23</v>
      </c>
      <c r="M78">
        <v>2012</v>
      </c>
      <c r="N78" t="s">
        <v>146</v>
      </c>
      <c r="O78" s="6">
        <v>1000000000</v>
      </c>
      <c r="P78" t="s">
        <v>332</v>
      </c>
    </row>
    <row r="79" spans="1:16" x14ac:dyDescent="0.3">
      <c r="A79" t="s">
        <v>333</v>
      </c>
      <c r="B79" s="3" t="s">
        <v>24</v>
      </c>
      <c r="C79" s="6">
        <v>7000000000</v>
      </c>
      <c r="D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 s="1">
        <v>43443</v>
      </c>
      <c r="F79" s="1" t="str">
        <f>TEXT(unicorn_Companies[[#This Row],[Date Joined]],"DD")</f>
        <v>09</v>
      </c>
      <c r="G79" s="1" t="str">
        <f>TEXT(unicorn_Companies[[#This Row],[Date Joined]],"MMMM")</f>
        <v>December</v>
      </c>
      <c r="H79" s="1" t="str">
        <f>TEXT(unicorn_Companies[[#This Row],[Date Joined]],"YYYY")</f>
        <v>2018</v>
      </c>
      <c r="I79" t="s">
        <v>33</v>
      </c>
      <c r="J79" t="s">
        <v>239</v>
      </c>
      <c r="K79" t="s">
        <v>240</v>
      </c>
      <c r="L79" t="s">
        <v>15</v>
      </c>
      <c r="M79">
        <v>2013</v>
      </c>
      <c r="N79" t="s">
        <v>334</v>
      </c>
      <c r="O79" s="6">
        <v>844000000</v>
      </c>
      <c r="P79" t="s">
        <v>335</v>
      </c>
    </row>
    <row r="80" spans="1:16" x14ac:dyDescent="0.3">
      <c r="A80" t="s">
        <v>336</v>
      </c>
      <c r="B80" s="3" t="s">
        <v>24</v>
      </c>
      <c r="C80" s="6">
        <v>7000000000</v>
      </c>
      <c r="D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 s="1">
        <v>43117</v>
      </c>
      <c r="F80" s="1" t="str">
        <f>TEXT(unicorn_Companies[[#This Row],[Date Joined]],"DD")</f>
        <v>17</v>
      </c>
      <c r="G80" s="1" t="str">
        <f>TEXT(unicorn_Companies[[#This Row],[Date Joined]],"MMMM")</f>
        <v>January</v>
      </c>
      <c r="H80" s="1" t="str">
        <f>TEXT(unicorn_Companies[[#This Row],[Date Joined]],"YYYY")</f>
        <v>2018</v>
      </c>
      <c r="I80" t="s">
        <v>27</v>
      </c>
      <c r="J80" t="s">
        <v>13</v>
      </c>
      <c r="K80" t="s">
        <v>14</v>
      </c>
      <c r="L80" t="s">
        <v>15</v>
      </c>
      <c r="M80">
        <v>2011</v>
      </c>
      <c r="N80" t="s">
        <v>29</v>
      </c>
      <c r="O80" s="6">
        <v>2000000000</v>
      </c>
      <c r="P80" t="s">
        <v>337</v>
      </c>
    </row>
    <row r="81" spans="1:16" x14ac:dyDescent="0.3">
      <c r="A81" t="s">
        <v>338</v>
      </c>
      <c r="B81" s="3" t="s">
        <v>24</v>
      </c>
      <c r="C81" s="6">
        <v>7000000000</v>
      </c>
      <c r="D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 s="1">
        <v>43682</v>
      </c>
      <c r="F81" s="1" t="str">
        <f>TEXT(unicorn_Companies[[#This Row],[Date Joined]],"DD")</f>
        <v>05</v>
      </c>
      <c r="G81" s="1" t="str">
        <f>TEXT(unicorn_Companies[[#This Row],[Date Joined]],"MMMM")</f>
        <v>August</v>
      </c>
      <c r="H81" s="1" t="str">
        <f>TEXT(unicorn_Companies[[#This Row],[Date Joined]],"YYYY")</f>
        <v>2019</v>
      </c>
      <c r="I81" t="s">
        <v>12</v>
      </c>
      <c r="J81" t="s">
        <v>34</v>
      </c>
      <c r="K81" t="s">
        <v>22</v>
      </c>
      <c r="L81" t="s">
        <v>23</v>
      </c>
      <c r="M81">
        <v>2018</v>
      </c>
      <c r="N81" t="s">
        <v>339</v>
      </c>
      <c r="O81" s="6">
        <v>603000000</v>
      </c>
      <c r="P81" t="s">
        <v>340</v>
      </c>
    </row>
    <row r="82" spans="1:16" x14ac:dyDescent="0.3">
      <c r="A82" t="s">
        <v>341</v>
      </c>
      <c r="B82" s="3" t="s">
        <v>24</v>
      </c>
      <c r="C82" s="6">
        <v>7000000000</v>
      </c>
      <c r="D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 s="1">
        <v>44055</v>
      </c>
      <c r="F82" s="1" t="str">
        <f>TEXT(unicorn_Companies[[#This Row],[Date Joined]],"DD")</f>
        <v>12</v>
      </c>
      <c r="G82" s="1" t="str">
        <f>TEXT(unicorn_Companies[[#This Row],[Date Joined]],"MMMM")</f>
        <v>August</v>
      </c>
      <c r="H82" s="1" t="str">
        <f>TEXT(unicorn_Companies[[#This Row],[Date Joined]],"YYYY")</f>
        <v>2020</v>
      </c>
      <c r="I82" t="s">
        <v>12</v>
      </c>
      <c r="J82" t="s">
        <v>342</v>
      </c>
      <c r="K82" t="s">
        <v>22</v>
      </c>
      <c r="L82" t="s">
        <v>23</v>
      </c>
      <c r="M82">
        <v>2015</v>
      </c>
      <c r="N82" t="s">
        <v>343</v>
      </c>
      <c r="O82" s="6">
        <v>583000000</v>
      </c>
      <c r="P82" t="s">
        <v>344</v>
      </c>
    </row>
    <row r="83" spans="1:16" x14ac:dyDescent="0.3">
      <c r="A83" t="s">
        <v>345</v>
      </c>
      <c r="B83" s="3" t="s">
        <v>24</v>
      </c>
      <c r="C83" s="6">
        <v>7000000000</v>
      </c>
      <c r="D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 s="1">
        <v>43412</v>
      </c>
      <c r="F83" s="1" t="str">
        <f>TEXT(unicorn_Companies[[#This Row],[Date Joined]],"DD")</f>
        <v>08</v>
      </c>
      <c r="G83" s="1" t="str">
        <f>TEXT(unicorn_Companies[[#This Row],[Date Joined]],"MMMM")</f>
        <v>November</v>
      </c>
      <c r="H83" s="1" t="str">
        <f>TEXT(unicorn_Companies[[#This Row],[Date Joined]],"YYYY")</f>
        <v>2018</v>
      </c>
      <c r="I83" t="s">
        <v>200</v>
      </c>
      <c r="J83" t="s">
        <v>342</v>
      </c>
      <c r="K83" t="s">
        <v>22</v>
      </c>
      <c r="L83" t="s">
        <v>23</v>
      </c>
      <c r="M83">
        <v>2015</v>
      </c>
      <c r="N83" t="s">
        <v>346</v>
      </c>
      <c r="O83" s="6">
        <v>912000000</v>
      </c>
      <c r="P83" t="s">
        <v>347</v>
      </c>
    </row>
    <row r="84" spans="1:16" x14ac:dyDescent="0.3">
      <c r="A84" t="s">
        <v>348</v>
      </c>
      <c r="B84" s="3" t="s">
        <v>24</v>
      </c>
      <c r="C84" s="6">
        <v>7000000000</v>
      </c>
      <c r="D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 s="1">
        <v>44385</v>
      </c>
      <c r="F84" s="1" t="str">
        <f>TEXT(unicorn_Companies[[#This Row],[Date Joined]],"DD")</f>
        <v>08</v>
      </c>
      <c r="G84" s="1" t="str">
        <f>TEXT(unicorn_Companies[[#This Row],[Date Joined]],"MMMM")</f>
        <v>July</v>
      </c>
      <c r="H84" s="1" t="str">
        <f>TEXT(unicorn_Companies[[#This Row],[Date Joined]],"YYYY")</f>
        <v>2021</v>
      </c>
      <c r="I84" t="s">
        <v>252</v>
      </c>
      <c r="J84" t="s">
        <v>349</v>
      </c>
      <c r="K84" t="s">
        <v>285</v>
      </c>
      <c r="L84" t="s">
        <v>23</v>
      </c>
      <c r="M84">
        <v>2005</v>
      </c>
      <c r="N84" t="s">
        <v>350</v>
      </c>
      <c r="O84" s="6">
        <v>920000000</v>
      </c>
      <c r="P84" t="s">
        <v>351</v>
      </c>
    </row>
    <row r="85" spans="1:16" x14ac:dyDescent="0.3">
      <c r="A85" t="s">
        <v>352</v>
      </c>
      <c r="B85" s="3" t="s">
        <v>24</v>
      </c>
      <c r="C85" s="6">
        <v>7000000000</v>
      </c>
      <c r="D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 s="1">
        <v>43283</v>
      </c>
      <c r="F85" s="1" t="str">
        <f>TEXT(unicorn_Companies[[#This Row],[Date Joined]],"DD")</f>
        <v>02</v>
      </c>
      <c r="G85" s="1" t="str">
        <f>TEXT(unicorn_Companies[[#This Row],[Date Joined]],"MMMM")</f>
        <v>July</v>
      </c>
      <c r="H85" s="1" t="str">
        <f>TEXT(unicorn_Companies[[#This Row],[Date Joined]],"YYYY")</f>
        <v>2018</v>
      </c>
      <c r="I85" t="s">
        <v>12</v>
      </c>
      <c r="J85" t="s">
        <v>289</v>
      </c>
      <c r="K85" t="s">
        <v>22</v>
      </c>
      <c r="L85" t="s">
        <v>23</v>
      </c>
      <c r="M85">
        <v>2003</v>
      </c>
      <c r="N85" t="s">
        <v>353</v>
      </c>
      <c r="O85" s="6">
        <v>849000000</v>
      </c>
      <c r="P85" t="s">
        <v>354</v>
      </c>
    </row>
    <row r="86" spans="1:16" x14ac:dyDescent="0.3">
      <c r="A86" t="s">
        <v>355</v>
      </c>
      <c r="B86" s="3" t="s">
        <v>24</v>
      </c>
      <c r="C86" s="6">
        <v>7000000000</v>
      </c>
      <c r="D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 s="1">
        <v>44519</v>
      </c>
      <c r="F86" s="1" t="str">
        <f>TEXT(unicorn_Companies[[#This Row],[Date Joined]],"DD")</f>
        <v>19</v>
      </c>
      <c r="G86" s="1" t="str">
        <f>TEXT(unicorn_Companies[[#This Row],[Date Joined]],"MMMM")</f>
        <v>November</v>
      </c>
      <c r="H86" s="1" t="str">
        <f>TEXT(unicorn_Companies[[#This Row],[Date Joined]],"YYYY")</f>
        <v>2021</v>
      </c>
      <c r="I86" t="s">
        <v>33</v>
      </c>
      <c r="J86" t="s">
        <v>133</v>
      </c>
      <c r="K86" t="s">
        <v>22</v>
      </c>
      <c r="L86" t="s">
        <v>23</v>
      </c>
      <c r="M86">
        <v>2015</v>
      </c>
      <c r="N86" t="s">
        <v>356</v>
      </c>
      <c r="O86" s="6">
        <v>424000000</v>
      </c>
      <c r="P86" t="s">
        <v>357</v>
      </c>
    </row>
    <row r="87" spans="1:16" x14ac:dyDescent="0.3">
      <c r="A87" t="s">
        <v>358</v>
      </c>
      <c r="B87" s="3" t="s">
        <v>24</v>
      </c>
      <c r="C87" s="6">
        <v>7000000000</v>
      </c>
      <c r="D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 s="1">
        <v>44517</v>
      </c>
      <c r="F87" s="1" t="str">
        <f>TEXT(unicorn_Companies[[#This Row],[Date Joined]],"DD")</f>
        <v>17</v>
      </c>
      <c r="G87" s="1" t="str">
        <f>TEXT(unicorn_Companies[[#This Row],[Date Joined]],"MMMM")</f>
        <v>November</v>
      </c>
      <c r="H87" s="1" t="str">
        <f>TEXT(unicorn_Companies[[#This Row],[Date Joined]],"YYYY")</f>
        <v>2021</v>
      </c>
      <c r="I87" t="s">
        <v>33</v>
      </c>
      <c r="J87" t="s">
        <v>133</v>
      </c>
      <c r="K87" t="s">
        <v>22</v>
      </c>
      <c r="L87" t="s">
        <v>23</v>
      </c>
      <c r="M87">
        <v>2014</v>
      </c>
      <c r="N87" t="s">
        <v>301</v>
      </c>
      <c r="O87" s="6">
        <v>660000000</v>
      </c>
      <c r="P87" t="s">
        <v>359</v>
      </c>
    </row>
    <row r="88" spans="1:16" x14ac:dyDescent="0.3">
      <c r="A88" t="s">
        <v>360</v>
      </c>
      <c r="B88" s="3" t="s">
        <v>24</v>
      </c>
      <c r="C88" s="6">
        <v>7000000000</v>
      </c>
      <c r="D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 s="1">
        <v>44039</v>
      </c>
      <c r="F88" s="1" t="str">
        <f>TEXT(unicorn_Companies[[#This Row],[Date Joined]],"DD")</f>
        <v>27</v>
      </c>
      <c r="G88" s="1" t="str">
        <f>TEXT(unicorn_Companies[[#This Row],[Date Joined]],"MMMM")</f>
        <v>July</v>
      </c>
      <c r="H88" s="1" t="str">
        <f>TEXT(unicorn_Companies[[#This Row],[Date Joined]],"YYYY")</f>
        <v>2020</v>
      </c>
      <c r="I88" t="s">
        <v>129</v>
      </c>
      <c r="J88" t="s">
        <v>133</v>
      </c>
      <c r="K88" t="s">
        <v>22</v>
      </c>
      <c r="L88" t="s">
        <v>23</v>
      </c>
      <c r="M88">
        <v>2017</v>
      </c>
      <c r="N88" t="s">
        <v>146</v>
      </c>
      <c r="O88" s="6">
        <v>1000000000</v>
      </c>
      <c r="P88" t="s">
        <v>361</v>
      </c>
    </row>
    <row r="89" spans="1:16" x14ac:dyDescent="0.3">
      <c r="A89" t="s">
        <v>362</v>
      </c>
      <c r="B89" s="3" t="s">
        <v>363</v>
      </c>
      <c r="C89" s="6">
        <v>6000000000</v>
      </c>
      <c r="D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 s="1">
        <v>44336</v>
      </c>
      <c r="F89" s="1" t="str">
        <f>TEXT(unicorn_Companies[[#This Row],[Date Joined]],"DD")</f>
        <v>20</v>
      </c>
      <c r="G89" s="1" t="str">
        <f>TEXT(unicorn_Companies[[#This Row],[Date Joined]],"MMMM")</f>
        <v>May</v>
      </c>
      <c r="H89" s="1" t="str">
        <f>TEXT(unicorn_Companies[[#This Row],[Date Joined]],"YYYY")</f>
        <v>2021</v>
      </c>
      <c r="I89" t="s">
        <v>20</v>
      </c>
      <c r="J89" t="s">
        <v>364</v>
      </c>
      <c r="K89" t="s">
        <v>22</v>
      </c>
      <c r="L89" t="s">
        <v>23</v>
      </c>
      <c r="M89">
        <v>2020</v>
      </c>
      <c r="N89" t="s">
        <v>365</v>
      </c>
      <c r="O89" s="6">
        <v>645000000</v>
      </c>
      <c r="P89" t="s">
        <v>366</v>
      </c>
    </row>
    <row r="90" spans="1:16" x14ac:dyDescent="0.3">
      <c r="A90" t="s">
        <v>367</v>
      </c>
      <c r="B90" s="3" t="s">
        <v>363</v>
      </c>
      <c r="C90" s="6">
        <v>6000000000</v>
      </c>
      <c r="D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 s="1">
        <v>43143</v>
      </c>
      <c r="F90" s="1" t="str">
        <f>TEXT(unicorn_Companies[[#This Row],[Date Joined]],"DD")</f>
        <v>12</v>
      </c>
      <c r="G90" s="1" t="str">
        <f>TEXT(unicorn_Companies[[#This Row],[Date Joined]],"MMMM")</f>
        <v>February</v>
      </c>
      <c r="H90" s="1" t="str">
        <f>TEXT(unicorn_Companies[[#This Row],[Date Joined]],"YYYY")</f>
        <v>2018</v>
      </c>
      <c r="I90" t="s">
        <v>62</v>
      </c>
      <c r="J90" t="s">
        <v>13</v>
      </c>
      <c r="K90" t="s">
        <v>14</v>
      </c>
      <c r="L90" t="s">
        <v>15</v>
      </c>
      <c r="M90">
        <v>1999</v>
      </c>
      <c r="N90" t="s">
        <v>29</v>
      </c>
      <c r="O90" s="6">
        <v>2000000000</v>
      </c>
      <c r="P90" t="s">
        <v>368</v>
      </c>
    </row>
    <row r="91" spans="1:16" x14ac:dyDescent="0.3">
      <c r="A91" t="s">
        <v>369</v>
      </c>
      <c r="B91" s="3" t="s">
        <v>363</v>
      </c>
      <c r="C91" s="6">
        <v>6000000000</v>
      </c>
      <c r="D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 s="1">
        <v>42269</v>
      </c>
      <c r="F91" s="1" t="str">
        <f>TEXT(unicorn_Companies[[#This Row],[Date Joined]],"DD")</f>
        <v>22</v>
      </c>
      <c r="G91" s="1" t="str">
        <f>TEXT(unicorn_Companies[[#This Row],[Date Joined]],"MMMM")</f>
        <v>September</v>
      </c>
      <c r="H91" s="1" t="str">
        <f>TEXT(unicorn_Companies[[#This Row],[Date Joined]],"YYYY")</f>
        <v>2015</v>
      </c>
      <c r="I91" t="s">
        <v>129</v>
      </c>
      <c r="J91" t="s">
        <v>370</v>
      </c>
      <c r="K91" t="s">
        <v>14</v>
      </c>
      <c r="L91" t="s">
        <v>15</v>
      </c>
      <c r="M91">
        <v>2010</v>
      </c>
      <c r="N91" t="s">
        <v>146</v>
      </c>
      <c r="O91" s="6">
        <v>1000000000</v>
      </c>
      <c r="P91" t="s">
        <v>371</v>
      </c>
    </row>
    <row r="92" spans="1:16" x14ac:dyDescent="0.3">
      <c r="A92" t="s">
        <v>372</v>
      </c>
      <c r="B92" s="3" t="s">
        <v>363</v>
      </c>
      <c r="C92" s="6">
        <v>6000000000</v>
      </c>
      <c r="D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 s="1">
        <v>43990</v>
      </c>
      <c r="F92" s="1" t="str">
        <f>TEXT(unicorn_Companies[[#This Row],[Date Joined]],"DD")</f>
        <v>08</v>
      </c>
      <c r="G92" s="1" t="str">
        <f>TEXT(unicorn_Companies[[#This Row],[Date Joined]],"MMMM")</f>
        <v>June</v>
      </c>
      <c r="H92" s="1" t="str">
        <f>TEXT(unicorn_Companies[[#This Row],[Date Joined]],"YYYY")</f>
        <v>2020</v>
      </c>
      <c r="I92" t="s">
        <v>173</v>
      </c>
      <c r="J92" t="s">
        <v>373</v>
      </c>
      <c r="K92" t="s">
        <v>14</v>
      </c>
      <c r="L92" t="s">
        <v>15</v>
      </c>
      <c r="M92">
        <v>2018</v>
      </c>
      <c r="N92" t="s">
        <v>58</v>
      </c>
      <c r="O92" s="6">
        <v>3000000000</v>
      </c>
      <c r="P92" t="s">
        <v>374</v>
      </c>
    </row>
    <row r="93" spans="1:16" x14ac:dyDescent="0.3">
      <c r="A93" t="s">
        <v>375</v>
      </c>
      <c r="B93" s="3" t="s">
        <v>363</v>
      </c>
      <c r="C93" s="6">
        <v>6000000000</v>
      </c>
      <c r="D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 s="1">
        <v>43549</v>
      </c>
      <c r="F93" s="1" t="str">
        <f>TEXT(unicorn_Companies[[#This Row],[Date Joined]],"DD")</f>
        <v>25</v>
      </c>
      <c r="G93" s="1" t="str">
        <f>TEXT(unicorn_Companies[[#This Row],[Date Joined]],"MMMM")</f>
        <v>March</v>
      </c>
      <c r="H93" s="1" t="str">
        <f>TEXT(unicorn_Companies[[#This Row],[Date Joined]],"YYYY")</f>
        <v>2019</v>
      </c>
      <c r="I93" t="s">
        <v>33</v>
      </c>
      <c r="J93" t="s">
        <v>376</v>
      </c>
      <c r="K93" t="s">
        <v>47</v>
      </c>
      <c r="L93" t="s">
        <v>48</v>
      </c>
      <c r="M93">
        <v>2015</v>
      </c>
      <c r="N93" t="s">
        <v>377</v>
      </c>
      <c r="O93" s="6">
        <v>802000000</v>
      </c>
      <c r="P93" t="s">
        <v>378</v>
      </c>
    </row>
    <row r="94" spans="1:16" x14ac:dyDescent="0.3">
      <c r="A94" t="s">
        <v>379</v>
      </c>
      <c r="B94" s="3" t="s">
        <v>363</v>
      </c>
      <c r="C94" s="6">
        <v>6000000000</v>
      </c>
      <c r="D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 s="1">
        <v>44307</v>
      </c>
      <c r="F94" s="1" t="str">
        <f>TEXT(unicorn_Companies[[#This Row],[Date Joined]],"DD")</f>
        <v>21</v>
      </c>
      <c r="G94" s="1" t="str">
        <f>TEXT(unicorn_Companies[[#This Row],[Date Joined]],"MMMM")</f>
        <v>April</v>
      </c>
      <c r="H94" s="1" t="str">
        <f>TEXT(unicorn_Companies[[#This Row],[Date Joined]],"YYYY")</f>
        <v>2021</v>
      </c>
      <c r="I94" t="s">
        <v>33</v>
      </c>
      <c r="J94" t="s">
        <v>34</v>
      </c>
      <c r="K94" t="s">
        <v>22</v>
      </c>
      <c r="L94" t="s">
        <v>23</v>
      </c>
      <c r="M94">
        <v>2018</v>
      </c>
      <c r="N94" t="s">
        <v>380</v>
      </c>
      <c r="O94" s="6">
        <v>629000000</v>
      </c>
      <c r="P94" t="s">
        <v>381</v>
      </c>
    </row>
    <row r="95" spans="1:16" x14ac:dyDescent="0.3">
      <c r="A95" t="s">
        <v>382</v>
      </c>
      <c r="B95" s="3" t="s">
        <v>363</v>
      </c>
      <c r="C95" s="6">
        <v>6000000000</v>
      </c>
      <c r="D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 s="1">
        <v>44202</v>
      </c>
      <c r="F95" s="1" t="str">
        <f>TEXT(unicorn_Companies[[#This Row],[Date Joined]],"DD")</f>
        <v>06</v>
      </c>
      <c r="G95" s="1" t="str">
        <f>TEXT(unicorn_Companies[[#This Row],[Date Joined]],"MMMM")</f>
        <v>January</v>
      </c>
      <c r="H95" s="1" t="str">
        <f>TEXT(unicorn_Companies[[#This Row],[Date Joined]],"YYYY")</f>
        <v>2021</v>
      </c>
      <c r="I95" t="s">
        <v>33</v>
      </c>
      <c r="J95" t="s">
        <v>383</v>
      </c>
      <c r="K95" t="s">
        <v>384</v>
      </c>
      <c r="L95" t="s">
        <v>40</v>
      </c>
      <c r="M95">
        <v>2011</v>
      </c>
      <c r="N95" t="s">
        <v>385</v>
      </c>
      <c r="O95" s="6">
        <v>448000000</v>
      </c>
      <c r="P95" t="s">
        <v>386</v>
      </c>
    </row>
    <row r="96" spans="1:16" x14ac:dyDescent="0.3">
      <c r="A96" t="s">
        <v>387</v>
      </c>
      <c r="B96" s="3" t="s">
        <v>363</v>
      </c>
      <c r="C96" s="6">
        <v>6000000000</v>
      </c>
      <c r="D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 s="1">
        <v>44082</v>
      </c>
      <c r="F96" s="1" t="str">
        <f>TEXT(unicorn_Companies[[#This Row],[Date Joined]],"DD")</f>
        <v>08</v>
      </c>
      <c r="G96" s="1" t="str">
        <f>TEXT(unicorn_Companies[[#This Row],[Date Joined]],"MMMM")</f>
        <v>September</v>
      </c>
      <c r="H96" s="1" t="str">
        <f>TEXT(unicorn_Companies[[#This Row],[Date Joined]],"YYYY")</f>
        <v>2020</v>
      </c>
      <c r="I96" t="s">
        <v>33</v>
      </c>
      <c r="J96" t="s">
        <v>383</v>
      </c>
      <c r="K96" t="s">
        <v>384</v>
      </c>
      <c r="L96" t="s">
        <v>40</v>
      </c>
      <c r="M96">
        <v>2004</v>
      </c>
      <c r="N96" t="s">
        <v>388</v>
      </c>
      <c r="O96" s="6">
        <v>928000000</v>
      </c>
      <c r="P96" t="s">
        <v>389</v>
      </c>
    </row>
    <row r="97" spans="1:16" x14ac:dyDescent="0.3">
      <c r="A97" t="s">
        <v>390</v>
      </c>
      <c r="B97" s="3" t="s">
        <v>363</v>
      </c>
      <c r="C97" s="6">
        <v>6000000000</v>
      </c>
      <c r="D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 s="1">
        <v>43543</v>
      </c>
      <c r="F97" s="1" t="str">
        <f>TEXT(unicorn_Companies[[#This Row],[Date Joined]],"DD")</f>
        <v>19</v>
      </c>
      <c r="G97" s="1" t="str">
        <f>TEXT(unicorn_Companies[[#This Row],[Date Joined]],"MMMM")</f>
        <v>March</v>
      </c>
      <c r="H97" s="1" t="str">
        <f>TEXT(unicorn_Companies[[#This Row],[Date Joined]],"YYYY")</f>
        <v>2019</v>
      </c>
      <c r="I97" t="s">
        <v>129</v>
      </c>
      <c r="J97" t="s">
        <v>391</v>
      </c>
      <c r="K97" t="s">
        <v>392</v>
      </c>
      <c r="L97" t="s">
        <v>40</v>
      </c>
      <c r="M97">
        <v>2013</v>
      </c>
      <c r="N97" t="s">
        <v>393</v>
      </c>
      <c r="O97" s="6">
        <v>815000000</v>
      </c>
      <c r="P97" t="s">
        <v>394</v>
      </c>
    </row>
    <row r="98" spans="1:16" x14ac:dyDescent="0.3">
      <c r="A98" t="s">
        <v>395</v>
      </c>
      <c r="B98" s="3" t="s">
        <v>363</v>
      </c>
      <c r="C98" s="6">
        <v>6000000000</v>
      </c>
      <c r="D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 s="1">
        <v>44012</v>
      </c>
      <c r="F98" s="1" t="str">
        <f>TEXT(unicorn_Companies[[#This Row],[Date Joined]],"DD")</f>
        <v>30</v>
      </c>
      <c r="G98" s="1" t="str">
        <f>TEXT(unicorn_Companies[[#This Row],[Date Joined]],"MMMM")</f>
        <v>June</v>
      </c>
      <c r="H98" s="1" t="str">
        <f>TEXT(unicorn_Companies[[#This Row],[Date Joined]],"YYYY")</f>
        <v>2020</v>
      </c>
      <c r="I98" t="s">
        <v>66</v>
      </c>
      <c r="J98" t="s">
        <v>396</v>
      </c>
      <c r="K98" t="s">
        <v>22</v>
      </c>
      <c r="L98" t="s">
        <v>23</v>
      </c>
      <c r="M98">
        <v>2012</v>
      </c>
      <c r="N98" t="s">
        <v>397</v>
      </c>
      <c r="O98" s="6">
        <v>728000000</v>
      </c>
      <c r="P98" t="s">
        <v>398</v>
      </c>
    </row>
    <row r="99" spans="1:16" x14ac:dyDescent="0.3">
      <c r="A99" t="s">
        <v>399</v>
      </c>
      <c r="B99" s="3" t="s">
        <v>363</v>
      </c>
      <c r="C99" s="6">
        <v>6000000000</v>
      </c>
      <c r="D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 s="1">
        <v>43993</v>
      </c>
      <c r="F99" s="1" t="str">
        <f>TEXT(unicorn_Companies[[#This Row],[Date Joined]],"DD")</f>
        <v>11</v>
      </c>
      <c r="G99" s="1" t="str">
        <f>TEXT(unicorn_Companies[[#This Row],[Date Joined]],"MMMM")</f>
        <v>June</v>
      </c>
      <c r="H99" s="1" t="str">
        <f>TEXT(unicorn_Companies[[#This Row],[Date Joined]],"YYYY")</f>
        <v>2020</v>
      </c>
      <c r="I99" t="s">
        <v>45</v>
      </c>
      <c r="J99" t="s">
        <v>34</v>
      </c>
      <c r="K99" t="s">
        <v>22</v>
      </c>
      <c r="L99" t="s">
        <v>23</v>
      </c>
      <c r="M99">
        <v>2014</v>
      </c>
      <c r="N99" t="s">
        <v>400</v>
      </c>
      <c r="O99" s="6">
        <v>433000000</v>
      </c>
      <c r="P99" t="s">
        <v>401</v>
      </c>
    </row>
    <row r="100" spans="1:16" x14ac:dyDescent="0.3">
      <c r="A100" t="s">
        <v>402</v>
      </c>
      <c r="B100" s="3" t="s">
        <v>363</v>
      </c>
      <c r="C100" s="6">
        <v>6000000000</v>
      </c>
      <c r="D1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 s="1">
        <v>44334</v>
      </c>
      <c r="F100" s="1" t="str">
        <f>TEXT(unicorn_Companies[[#This Row],[Date Joined]],"DD")</f>
        <v>18</v>
      </c>
      <c r="G100" s="1" t="str">
        <f>TEXT(unicorn_Companies[[#This Row],[Date Joined]],"MMMM")</f>
        <v>May</v>
      </c>
      <c r="H100" s="1" t="str">
        <f>TEXT(unicorn_Companies[[#This Row],[Date Joined]],"YYYY")</f>
        <v>2021</v>
      </c>
      <c r="I100" t="s">
        <v>27</v>
      </c>
      <c r="J100" t="s">
        <v>391</v>
      </c>
      <c r="K100" t="s">
        <v>392</v>
      </c>
      <c r="L100" t="s">
        <v>40</v>
      </c>
      <c r="M100">
        <v>2014</v>
      </c>
      <c r="N100" t="s">
        <v>146</v>
      </c>
      <c r="O100" s="6">
        <v>1000000000</v>
      </c>
      <c r="P100" t="s">
        <v>403</v>
      </c>
    </row>
    <row r="101" spans="1:16" x14ac:dyDescent="0.3">
      <c r="A101" t="s">
        <v>404</v>
      </c>
      <c r="B101" s="3" t="s">
        <v>363</v>
      </c>
      <c r="C101" s="6">
        <v>6000000000</v>
      </c>
      <c r="D1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 s="1">
        <v>44175</v>
      </c>
      <c r="F101" s="1" t="str">
        <f>TEXT(unicorn_Companies[[#This Row],[Date Joined]],"DD")</f>
        <v>10</v>
      </c>
      <c r="G101" s="1" t="str">
        <f>TEXT(unicorn_Companies[[#This Row],[Date Joined]],"MMMM")</f>
        <v>December</v>
      </c>
      <c r="H101" s="1" t="str">
        <f>TEXT(unicorn_Companies[[#This Row],[Date Joined]],"YYYY")</f>
        <v>2020</v>
      </c>
      <c r="I101" t="s">
        <v>129</v>
      </c>
      <c r="J101" t="s">
        <v>405</v>
      </c>
      <c r="K101" t="s">
        <v>22</v>
      </c>
      <c r="L101" t="s">
        <v>23</v>
      </c>
      <c r="M101">
        <v>2017</v>
      </c>
      <c r="N101" t="s">
        <v>406</v>
      </c>
      <c r="O101" s="6">
        <v>891000000</v>
      </c>
      <c r="P101" t="s">
        <v>407</v>
      </c>
    </row>
    <row r="102" spans="1:16" x14ac:dyDescent="0.3">
      <c r="A102" t="s">
        <v>408</v>
      </c>
      <c r="B102" s="3" t="s">
        <v>363</v>
      </c>
      <c r="C102" s="6">
        <v>6000000000</v>
      </c>
      <c r="D1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 s="1">
        <v>43675</v>
      </c>
      <c r="F102" s="1" t="str">
        <f>TEXT(unicorn_Companies[[#This Row],[Date Joined]],"DD")</f>
        <v>29</v>
      </c>
      <c r="G102" s="1" t="str">
        <f>TEXT(unicorn_Companies[[#This Row],[Date Joined]],"MMMM")</f>
        <v>July</v>
      </c>
      <c r="H102" s="1" t="str">
        <f>TEXT(unicorn_Companies[[#This Row],[Date Joined]],"YYYY")</f>
        <v>2019</v>
      </c>
      <c r="I102" t="s">
        <v>12</v>
      </c>
      <c r="J102" t="s">
        <v>204</v>
      </c>
      <c r="K102" t="s">
        <v>22</v>
      </c>
      <c r="L102" t="s">
        <v>23</v>
      </c>
      <c r="M102">
        <v>2012</v>
      </c>
      <c r="N102" t="s">
        <v>146</v>
      </c>
      <c r="O102" s="6">
        <v>1000000000</v>
      </c>
      <c r="P102" t="s">
        <v>409</v>
      </c>
    </row>
    <row r="103" spans="1:16" x14ac:dyDescent="0.3">
      <c r="A103" t="s">
        <v>410</v>
      </c>
      <c r="B103" s="3" t="s">
        <v>363</v>
      </c>
      <c r="C103" s="6">
        <v>6000000000</v>
      </c>
      <c r="D1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 s="1">
        <v>44215</v>
      </c>
      <c r="F103" s="1" t="str">
        <f>TEXT(unicorn_Companies[[#This Row],[Date Joined]],"DD")</f>
        <v>19</v>
      </c>
      <c r="G103" s="1" t="str">
        <f>TEXT(unicorn_Companies[[#This Row],[Date Joined]],"MMMM")</f>
        <v>January</v>
      </c>
      <c r="H103" s="1" t="str">
        <f>TEXT(unicorn_Companies[[#This Row],[Date Joined]],"YYYY")</f>
        <v>2021</v>
      </c>
      <c r="I103" t="s">
        <v>45</v>
      </c>
      <c r="J103" t="s">
        <v>190</v>
      </c>
      <c r="K103" t="s">
        <v>191</v>
      </c>
      <c r="L103" t="s">
        <v>40</v>
      </c>
      <c r="M103">
        <v>2015</v>
      </c>
      <c r="N103" t="s">
        <v>411</v>
      </c>
      <c r="O103" s="6">
        <v>524000000</v>
      </c>
      <c r="P103" t="s">
        <v>412</v>
      </c>
    </row>
    <row r="104" spans="1:16" x14ac:dyDescent="0.3">
      <c r="A104" t="s">
        <v>413</v>
      </c>
      <c r="B104" s="3" t="s">
        <v>363</v>
      </c>
      <c r="C104" s="6">
        <v>6000000000</v>
      </c>
      <c r="D1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 s="1">
        <v>44609</v>
      </c>
      <c r="F104" s="1" t="str">
        <f>TEXT(unicorn_Companies[[#This Row],[Date Joined]],"DD")</f>
        <v>17</v>
      </c>
      <c r="G104" s="1" t="str">
        <f>TEXT(unicorn_Companies[[#This Row],[Date Joined]],"MMMM")</f>
        <v>February</v>
      </c>
      <c r="H104" s="1" t="str">
        <f>TEXT(unicorn_Companies[[#This Row],[Date Joined]],"YYYY")</f>
        <v>2022</v>
      </c>
      <c r="I104" t="s">
        <v>57</v>
      </c>
      <c r="J104" t="s">
        <v>414</v>
      </c>
      <c r="K104" t="s">
        <v>415</v>
      </c>
      <c r="L104" t="s">
        <v>40</v>
      </c>
      <c r="M104">
        <v>2005</v>
      </c>
      <c r="N104" t="s">
        <v>416</v>
      </c>
      <c r="O104" s="6">
        <v>803000000</v>
      </c>
      <c r="P104" t="s">
        <v>417</v>
      </c>
    </row>
    <row r="105" spans="1:16" x14ac:dyDescent="0.3">
      <c r="A105" t="s">
        <v>418</v>
      </c>
      <c r="B105" s="3" t="s">
        <v>363</v>
      </c>
      <c r="C105" s="6">
        <v>6000000000</v>
      </c>
      <c r="D1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 s="1">
        <v>40635</v>
      </c>
      <c r="F105" s="1" t="str">
        <f>TEXT(unicorn_Companies[[#This Row],[Date Joined]],"DD")</f>
        <v>02</v>
      </c>
      <c r="G105" s="1" t="str">
        <f>TEXT(unicorn_Companies[[#This Row],[Date Joined]],"MMMM")</f>
        <v>April</v>
      </c>
      <c r="H105" s="1" t="str">
        <f>TEXT(unicorn_Companies[[#This Row],[Date Joined]],"YYYY")</f>
        <v>2011</v>
      </c>
      <c r="I105" t="s">
        <v>45</v>
      </c>
      <c r="J105" t="s">
        <v>405</v>
      </c>
      <c r="K105" t="s">
        <v>22</v>
      </c>
      <c r="L105" t="s">
        <v>23</v>
      </c>
      <c r="M105">
        <v>1994</v>
      </c>
      <c r="N105" t="s">
        <v>146</v>
      </c>
      <c r="O105" s="6">
        <v>1000000000</v>
      </c>
      <c r="P105" t="s">
        <v>419</v>
      </c>
    </row>
    <row r="106" spans="1:16" x14ac:dyDescent="0.3">
      <c r="A106" t="s">
        <v>420</v>
      </c>
      <c r="B106" s="3" t="s">
        <v>363</v>
      </c>
      <c r="C106" s="6">
        <v>6000000000</v>
      </c>
      <c r="D1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 s="1">
        <v>44208</v>
      </c>
      <c r="F106" s="1" t="str">
        <f>TEXT(unicorn_Companies[[#This Row],[Date Joined]],"DD")</f>
        <v>12</v>
      </c>
      <c r="G106" s="1" t="str">
        <f>TEXT(unicorn_Companies[[#This Row],[Date Joined]],"MMMM")</f>
        <v>January</v>
      </c>
      <c r="H106" s="1" t="str">
        <f>TEXT(unicorn_Companies[[#This Row],[Date Joined]],"YYYY")</f>
        <v>2021</v>
      </c>
      <c r="I106" t="s">
        <v>45</v>
      </c>
      <c r="J106" t="s">
        <v>249</v>
      </c>
      <c r="K106" t="s">
        <v>22</v>
      </c>
      <c r="L106" t="s">
        <v>23</v>
      </c>
      <c r="M106">
        <v>2013</v>
      </c>
      <c r="N106" t="s">
        <v>421</v>
      </c>
      <c r="O106" s="6">
        <v>415000000</v>
      </c>
      <c r="P106" t="s">
        <v>422</v>
      </c>
    </row>
    <row r="107" spans="1:16" x14ac:dyDescent="0.3">
      <c r="A107" t="s">
        <v>423</v>
      </c>
      <c r="B107" s="3" t="s">
        <v>363</v>
      </c>
      <c r="C107" s="6">
        <v>6000000000</v>
      </c>
      <c r="D1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 s="1">
        <v>43143</v>
      </c>
      <c r="F107" s="1" t="str">
        <f>TEXT(unicorn_Companies[[#This Row],[Date Joined]],"DD")</f>
        <v>12</v>
      </c>
      <c r="G107" s="1" t="str">
        <f>TEXT(unicorn_Companies[[#This Row],[Date Joined]],"MMMM")</f>
        <v>February</v>
      </c>
      <c r="H107" s="1" t="str">
        <f>TEXT(unicorn_Companies[[#This Row],[Date Joined]],"YYYY")</f>
        <v>2018</v>
      </c>
      <c r="I107" t="s">
        <v>33</v>
      </c>
      <c r="J107" t="s">
        <v>34</v>
      </c>
      <c r="K107" t="s">
        <v>22</v>
      </c>
      <c r="L107" t="s">
        <v>23</v>
      </c>
      <c r="M107">
        <v>2016</v>
      </c>
      <c r="N107" t="s">
        <v>424</v>
      </c>
      <c r="O107" s="6">
        <v>587000000</v>
      </c>
      <c r="P107" t="s">
        <v>425</v>
      </c>
    </row>
    <row r="108" spans="1:16" x14ac:dyDescent="0.3">
      <c r="A108" t="s">
        <v>426</v>
      </c>
      <c r="B108" s="3" t="s">
        <v>363</v>
      </c>
      <c r="C108" s="6">
        <v>6000000000</v>
      </c>
      <c r="D1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8" s="1">
        <v>42467</v>
      </c>
      <c r="F108" s="1" t="str">
        <f>TEXT(unicorn_Companies[[#This Row],[Date Joined]],"DD")</f>
        <v>07</v>
      </c>
      <c r="G108" s="1" t="str">
        <f>TEXT(unicorn_Companies[[#This Row],[Date Joined]],"MMMM")</f>
        <v>April</v>
      </c>
      <c r="H108" s="1" t="str">
        <f>TEXT(unicorn_Companies[[#This Row],[Date Joined]],"YYYY")</f>
        <v>2016</v>
      </c>
      <c r="I108" t="s">
        <v>27</v>
      </c>
      <c r="J108" t="s">
        <v>13</v>
      </c>
      <c r="K108" t="s">
        <v>14</v>
      </c>
      <c r="L108" t="s">
        <v>15</v>
      </c>
      <c r="M108">
        <v>2001</v>
      </c>
      <c r="N108" t="s">
        <v>146</v>
      </c>
      <c r="O108" s="6">
        <v>1000000000</v>
      </c>
      <c r="P108" t="s">
        <v>427</v>
      </c>
    </row>
    <row r="109" spans="1:16" x14ac:dyDescent="0.3">
      <c r="A109" t="s">
        <v>428</v>
      </c>
      <c r="B109" s="3" t="s">
        <v>363</v>
      </c>
      <c r="C109" s="6">
        <v>6000000000</v>
      </c>
      <c r="D1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9" s="1">
        <v>44202</v>
      </c>
      <c r="F109" s="1" t="str">
        <f>TEXT(unicorn_Companies[[#This Row],[Date Joined]],"DD")</f>
        <v>06</v>
      </c>
      <c r="G109" s="1" t="str">
        <f>TEXT(unicorn_Companies[[#This Row],[Date Joined]],"MMMM")</f>
        <v>January</v>
      </c>
      <c r="H109" s="1" t="str">
        <f>TEXT(unicorn_Companies[[#This Row],[Date Joined]],"YYYY")</f>
        <v>2021</v>
      </c>
      <c r="I109" t="s">
        <v>129</v>
      </c>
      <c r="J109" t="s">
        <v>34</v>
      </c>
      <c r="K109" t="s">
        <v>22</v>
      </c>
      <c r="L109" t="s">
        <v>23</v>
      </c>
      <c r="M109">
        <v>2015</v>
      </c>
      <c r="N109" t="s">
        <v>429</v>
      </c>
      <c r="O109" s="6">
        <v>826000000</v>
      </c>
      <c r="P109" t="s">
        <v>430</v>
      </c>
    </row>
    <row r="110" spans="1:16" x14ac:dyDescent="0.3">
      <c r="A110" t="s">
        <v>431</v>
      </c>
      <c r="B110" s="3" t="s">
        <v>363</v>
      </c>
      <c r="C110" s="6">
        <v>6000000000</v>
      </c>
      <c r="D1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0" s="1">
        <v>44068</v>
      </c>
      <c r="F110" s="1" t="str">
        <f>TEXT(unicorn_Companies[[#This Row],[Date Joined]],"DD")</f>
        <v>25</v>
      </c>
      <c r="G110" s="1" t="str">
        <f>TEXT(unicorn_Companies[[#This Row],[Date Joined]],"MMMM")</f>
        <v>August</v>
      </c>
      <c r="H110" s="1" t="str">
        <f>TEXT(unicorn_Companies[[#This Row],[Date Joined]],"YYYY")</f>
        <v>2020</v>
      </c>
      <c r="I110" t="s">
        <v>129</v>
      </c>
      <c r="J110" t="s">
        <v>432</v>
      </c>
      <c r="K110" t="s">
        <v>22</v>
      </c>
      <c r="L110" t="s">
        <v>23</v>
      </c>
      <c r="M110">
        <v>2015</v>
      </c>
      <c r="N110" t="s">
        <v>433</v>
      </c>
      <c r="O110" s="6">
        <v>910000000</v>
      </c>
      <c r="P110" t="s">
        <v>434</v>
      </c>
    </row>
    <row r="111" spans="1:16" x14ac:dyDescent="0.3">
      <c r="A111" t="s">
        <v>435</v>
      </c>
      <c r="B111" s="3" t="s">
        <v>363</v>
      </c>
      <c r="C111" s="6">
        <v>6000000000</v>
      </c>
      <c r="D1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1" s="1">
        <v>44300</v>
      </c>
      <c r="F111" s="1" t="str">
        <f>TEXT(unicorn_Companies[[#This Row],[Date Joined]],"DD")</f>
        <v>14</v>
      </c>
      <c r="G111" s="1" t="str">
        <f>TEXT(unicorn_Companies[[#This Row],[Date Joined]],"MMMM")</f>
        <v>April</v>
      </c>
      <c r="H111" s="1" t="str">
        <f>TEXT(unicorn_Companies[[#This Row],[Date Joined]],"YYYY")</f>
        <v>2021</v>
      </c>
      <c r="I111" t="s">
        <v>45</v>
      </c>
      <c r="J111" t="s">
        <v>34</v>
      </c>
      <c r="K111" t="s">
        <v>22</v>
      </c>
      <c r="L111" t="s">
        <v>23</v>
      </c>
      <c r="M111">
        <v>2012</v>
      </c>
      <c r="N111" t="s">
        <v>436</v>
      </c>
      <c r="O111" s="6">
        <v>412000000</v>
      </c>
      <c r="P111" t="s">
        <v>437</v>
      </c>
    </row>
    <row r="112" spans="1:16" x14ac:dyDescent="0.3">
      <c r="A112" t="s">
        <v>438</v>
      </c>
      <c r="B112" s="3" t="s">
        <v>363</v>
      </c>
      <c r="C112" s="6">
        <v>6000000000</v>
      </c>
      <c r="D1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2" s="1">
        <v>44145</v>
      </c>
      <c r="F112" s="1" t="str">
        <f>TEXT(unicorn_Companies[[#This Row],[Date Joined]],"DD")</f>
        <v>10</v>
      </c>
      <c r="G112" s="1" t="str">
        <f>TEXT(unicorn_Companies[[#This Row],[Date Joined]],"MMMM")</f>
        <v>November</v>
      </c>
      <c r="H112" s="1" t="str">
        <f>TEXT(unicorn_Companies[[#This Row],[Date Joined]],"YYYY")</f>
        <v>2020</v>
      </c>
      <c r="I112" t="s">
        <v>33</v>
      </c>
      <c r="J112" t="s">
        <v>133</v>
      </c>
      <c r="K112" t="s">
        <v>22</v>
      </c>
      <c r="L112" t="s">
        <v>23</v>
      </c>
      <c r="M112">
        <v>2018</v>
      </c>
      <c r="N112" t="s">
        <v>439</v>
      </c>
      <c r="O112" s="6">
        <v>405000000</v>
      </c>
      <c r="P112" t="s">
        <v>440</v>
      </c>
    </row>
    <row r="113" spans="1:16" x14ac:dyDescent="0.3">
      <c r="A113" t="s">
        <v>441</v>
      </c>
      <c r="B113" s="3" t="s">
        <v>363</v>
      </c>
      <c r="C113" s="6">
        <v>6000000000</v>
      </c>
      <c r="D1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3" s="1">
        <v>44404</v>
      </c>
      <c r="F113" s="1" t="str">
        <f>TEXT(unicorn_Companies[[#This Row],[Date Joined]],"DD")</f>
        <v>27</v>
      </c>
      <c r="G113" s="1" t="str">
        <f>TEXT(unicorn_Companies[[#This Row],[Date Joined]],"MMMM")</f>
        <v>July</v>
      </c>
      <c r="H113" s="1" t="str">
        <f>TEXT(unicorn_Companies[[#This Row],[Date Joined]],"YYYY")</f>
        <v>2021</v>
      </c>
      <c r="I113" t="s">
        <v>33</v>
      </c>
      <c r="J113" t="s">
        <v>133</v>
      </c>
      <c r="K113" t="s">
        <v>22</v>
      </c>
      <c r="L113" t="s">
        <v>23</v>
      </c>
      <c r="M113">
        <v>2013</v>
      </c>
      <c r="N113" t="s">
        <v>442</v>
      </c>
      <c r="O113" s="6">
        <v>729000000</v>
      </c>
      <c r="P113" t="s">
        <v>443</v>
      </c>
    </row>
    <row r="114" spans="1:16" x14ac:dyDescent="0.3">
      <c r="A114" t="s">
        <v>444</v>
      </c>
      <c r="B114" s="3" t="s">
        <v>363</v>
      </c>
      <c r="C114" s="6">
        <v>6000000000</v>
      </c>
      <c r="D1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4" s="1">
        <v>44272</v>
      </c>
      <c r="F114" s="1" t="str">
        <f>TEXT(unicorn_Companies[[#This Row],[Date Joined]],"DD")</f>
        <v>17</v>
      </c>
      <c r="G114" s="1" t="str">
        <f>TEXT(unicorn_Companies[[#This Row],[Date Joined]],"MMMM")</f>
        <v>March</v>
      </c>
      <c r="H114" s="1" t="str">
        <f>TEXT(unicorn_Companies[[#This Row],[Date Joined]],"YYYY")</f>
        <v>2021</v>
      </c>
      <c r="I114" t="s">
        <v>252</v>
      </c>
      <c r="J114" t="s">
        <v>445</v>
      </c>
      <c r="K114" t="s">
        <v>446</v>
      </c>
      <c r="L114" t="s">
        <v>15</v>
      </c>
      <c r="M114">
        <v>2020</v>
      </c>
      <c r="N114" t="s">
        <v>447</v>
      </c>
      <c r="O114" s="6">
        <v>600000000</v>
      </c>
      <c r="P114" t="s">
        <v>448</v>
      </c>
    </row>
    <row r="115" spans="1:16" x14ac:dyDescent="0.3">
      <c r="A115" t="s">
        <v>449</v>
      </c>
      <c r="B115" s="3" t="s">
        <v>95</v>
      </c>
      <c r="C115" s="6">
        <v>5000000000</v>
      </c>
      <c r="D1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5" s="1">
        <v>44187</v>
      </c>
      <c r="F115" s="1" t="str">
        <f>TEXT(unicorn_Companies[[#This Row],[Date Joined]],"DD")</f>
        <v>22</v>
      </c>
      <c r="G115" s="1" t="str">
        <f>TEXT(unicorn_Companies[[#This Row],[Date Joined]],"MMMM")</f>
        <v>December</v>
      </c>
      <c r="H115" s="1" t="str">
        <f>TEXT(unicorn_Companies[[#This Row],[Date Joined]],"YYYY")</f>
        <v>2020</v>
      </c>
      <c r="I115" t="s">
        <v>45</v>
      </c>
      <c r="J115" t="s">
        <v>88</v>
      </c>
      <c r="K115" t="s">
        <v>89</v>
      </c>
      <c r="L115" t="s">
        <v>15</v>
      </c>
      <c r="M115">
        <v>2007</v>
      </c>
      <c r="N115" t="s">
        <v>450</v>
      </c>
      <c r="O115" s="6">
        <v>869000000</v>
      </c>
      <c r="P115" t="s">
        <v>451</v>
      </c>
    </row>
    <row r="116" spans="1:16" x14ac:dyDescent="0.3">
      <c r="A116" t="s">
        <v>452</v>
      </c>
      <c r="B116" s="3" t="s">
        <v>95</v>
      </c>
      <c r="C116" s="6">
        <v>5000000000</v>
      </c>
      <c r="D1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6" s="1">
        <v>44103</v>
      </c>
      <c r="F116" s="1" t="str">
        <f>TEXT(unicorn_Companies[[#This Row],[Date Joined]],"DD")</f>
        <v>29</v>
      </c>
      <c r="G116" s="1" t="str">
        <f>TEXT(unicorn_Companies[[#This Row],[Date Joined]],"MMMM")</f>
        <v>September</v>
      </c>
      <c r="H116" s="1" t="str">
        <f>TEXT(unicorn_Companies[[#This Row],[Date Joined]],"YYYY")</f>
        <v>2020</v>
      </c>
      <c r="I116" t="s">
        <v>20</v>
      </c>
      <c r="J116" t="s">
        <v>52</v>
      </c>
      <c r="K116" t="s">
        <v>53</v>
      </c>
      <c r="L116" t="s">
        <v>40</v>
      </c>
      <c r="M116">
        <v>1994</v>
      </c>
      <c r="N116" t="s">
        <v>453</v>
      </c>
      <c r="O116" s="6">
        <v>187000000</v>
      </c>
      <c r="P116" t="s">
        <v>454</v>
      </c>
    </row>
    <row r="117" spans="1:16" x14ac:dyDescent="0.3">
      <c r="A117" t="s">
        <v>455</v>
      </c>
      <c r="B117" s="3" t="s">
        <v>95</v>
      </c>
      <c r="C117" s="6">
        <v>5000000000</v>
      </c>
      <c r="D1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7" s="1">
        <v>44291</v>
      </c>
      <c r="F117" s="1" t="str">
        <f>TEXT(unicorn_Companies[[#This Row],[Date Joined]],"DD")</f>
        <v>05</v>
      </c>
      <c r="G117" s="1" t="str">
        <f>TEXT(unicorn_Companies[[#This Row],[Date Joined]],"MMMM")</f>
        <v>April</v>
      </c>
      <c r="H117" s="1" t="str">
        <f>TEXT(unicorn_Companies[[#This Row],[Date Joined]],"YYYY")</f>
        <v>2021</v>
      </c>
      <c r="I117" t="s">
        <v>45</v>
      </c>
      <c r="J117" t="s">
        <v>88</v>
      </c>
      <c r="K117" t="s">
        <v>89</v>
      </c>
      <c r="L117" t="s">
        <v>15</v>
      </c>
      <c r="M117">
        <v>2015</v>
      </c>
      <c r="N117" t="s">
        <v>146</v>
      </c>
      <c r="O117" s="6">
        <v>1000000000</v>
      </c>
      <c r="P117" t="s">
        <v>456</v>
      </c>
    </row>
    <row r="118" spans="1:16" x14ac:dyDescent="0.3">
      <c r="A118" t="s">
        <v>457</v>
      </c>
      <c r="B118" s="3" t="s">
        <v>95</v>
      </c>
      <c r="C118" s="6">
        <v>5000000000</v>
      </c>
      <c r="D1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8" s="1">
        <v>41843</v>
      </c>
      <c r="F118" s="1" t="str">
        <f>TEXT(unicorn_Companies[[#This Row],[Date Joined]],"DD")</f>
        <v>23</v>
      </c>
      <c r="G118" s="1" t="str">
        <f>TEXT(unicorn_Companies[[#This Row],[Date Joined]],"MMMM")</f>
        <v>July</v>
      </c>
      <c r="H118" s="1" t="str">
        <f>TEXT(unicorn_Companies[[#This Row],[Date Joined]],"YYYY")</f>
        <v>2014</v>
      </c>
      <c r="I118" t="s">
        <v>161</v>
      </c>
      <c r="J118" t="s">
        <v>458</v>
      </c>
      <c r="K118" t="s">
        <v>14</v>
      </c>
      <c r="L118" t="s">
        <v>15</v>
      </c>
      <c r="M118">
        <v>2003</v>
      </c>
      <c r="N118" t="s">
        <v>459</v>
      </c>
      <c r="O118" s="6">
        <v>943000000</v>
      </c>
      <c r="P118" t="s">
        <v>460</v>
      </c>
    </row>
    <row r="119" spans="1:16" x14ac:dyDescent="0.3">
      <c r="A119" t="s">
        <v>461</v>
      </c>
      <c r="B119" s="3" t="s">
        <v>95</v>
      </c>
      <c r="C119" s="6">
        <v>5000000000</v>
      </c>
      <c r="D1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19" s="1">
        <v>43381</v>
      </c>
      <c r="F119" s="1" t="str">
        <f>TEXT(unicorn_Companies[[#This Row],[Date Joined]],"DD")</f>
        <v>08</v>
      </c>
      <c r="G119" s="1" t="str">
        <f>TEXT(unicorn_Companies[[#This Row],[Date Joined]],"MMMM")</f>
        <v>October</v>
      </c>
      <c r="H119" s="1" t="str">
        <f>TEXT(unicorn_Companies[[#This Row],[Date Joined]],"YYYY")</f>
        <v>2018</v>
      </c>
      <c r="I119" t="s">
        <v>12</v>
      </c>
      <c r="J119" t="s">
        <v>462</v>
      </c>
      <c r="K119" t="s">
        <v>14</v>
      </c>
      <c r="L119" t="s">
        <v>15</v>
      </c>
      <c r="M119">
        <v>2015</v>
      </c>
      <c r="N119" t="s">
        <v>463</v>
      </c>
      <c r="O119" s="6">
        <v>514000000</v>
      </c>
      <c r="P119" t="s">
        <v>464</v>
      </c>
    </row>
    <row r="120" spans="1:16" x14ac:dyDescent="0.3">
      <c r="A120" t="s">
        <v>465</v>
      </c>
      <c r="B120" s="3" t="s">
        <v>95</v>
      </c>
      <c r="C120" s="6">
        <v>5000000000</v>
      </c>
      <c r="D1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0" s="1">
        <v>42234</v>
      </c>
      <c r="F120" s="1" t="str">
        <f>TEXT(unicorn_Companies[[#This Row],[Date Joined]],"DD")</f>
        <v>18</v>
      </c>
      <c r="G120" s="1" t="str">
        <f>TEXT(unicorn_Companies[[#This Row],[Date Joined]],"MMMM")</f>
        <v>August</v>
      </c>
      <c r="H120" s="1" t="str">
        <f>TEXT(unicorn_Companies[[#This Row],[Date Joined]],"YYYY")</f>
        <v>2015</v>
      </c>
      <c r="I120" t="s">
        <v>161</v>
      </c>
      <c r="J120" t="s">
        <v>28</v>
      </c>
      <c r="K120" t="s">
        <v>14</v>
      </c>
      <c r="L120" t="s">
        <v>15</v>
      </c>
      <c r="M120">
        <v>2012</v>
      </c>
      <c r="N120" t="s">
        <v>466</v>
      </c>
      <c r="O120" s="6">
        <v>492000000</v>
      </c>
      <c r="P120" t="s">
        <v>467</v>
      </c>
    </row>
    <row r="121" spans="1:16" x14ac:dyDescent="0.3">
      <c r="A121" t="s">
        <v>468</v>
      </c>
      <c r="B121" s="3" t="s">
        <v>95</v>
      </c>
      <c r="C121" s="6">
        <v>5000000000</v>
      </c>
      <c r="D1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1" s="1">
        <v>43404</v>
      </c>
      <c r="F121" s="1" t="str">
        <f>TEXT(unicorn_Companies[[#This Row],[Date Joined]],"DD")</f>
        <v>31</v>
      </c>
      <c r="G121" s="1" t="str">
        <f>TEXT(unicorn_Companies[[#This Row],[Date Joined]],"MMMM")</f>
        <v>October</v>
      </c>
      <c r="H121" s="1" t="str">
        <f>TEXT(unicorn_Companies[[#This Row],[Date Joined]],"YYYY")</f>
        <v>2018</v>
      </c>
      <c r="I121" t="s">
        <v>33</v>
      </c>
      <c r="J121" t="s">
        <v>52</v>
      </c>
      <c r="K121" t="s">
        <v>53</v>
      </c>
      <c r="L121" t="s">
        <v>40</v>
      </c>
      <c r="M121">
        <v>2015</v>
      </c>
      <c r="N121" t="s">
        <v>146</v>
      </c>
      <c r="O121" s="6">
        <v>1000000000</v>
      </c>
      <c r="P121" t="s">
        <v>469</v>
      </c>
    </row>
    <row r="122" spans="1:16" x14ac:dyDescent="0.3">
      <c r="A122" t="s">
        <v>470</v>
      </c>
      <c r="B122" s="3" t="s">
        <v>95</v>
      </c>
      <c r="C122" s="6">
        <v>5000000000</v>
      </c>
      <c r="D1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2" s="1">
        <v>44271</v>
      </c>
      <c r="F122" s="1" t="str">
        <f>TEXT(unicorn_Companies[[#This Row],[Date Joined]],"DD")</f>
        <v>16</v>
      </c>
      <c r="G122" s="1" t="str">
        <f>TEXT(unicorn_Companies[[#This Row],[Date Joined]],"MMMM")</f>
        <v>March</v>
      </c>
      <c r="H122" s="1" t="str">
        <f>TEXT(unicorn_Companies[[#This Row],[Date Joined]],"YYYY")</f>
        <v>2021</v>
      </c>
      <c r="I122" t="s">
        <v>252</v>
      </c>
      <c r="J122" t="s">
        <v>133</v>
      </c>
      <c r="K122" t="s">
        <v>22</v>
      </c>
      <c r="L122" t="s">
        <v>23</v>
      </c>
      <c r="M122">
        <v>2012</v>
      </c>
      <c r="N122" t="s">
        <v>471</v>
      </c>
      <c r="O122" s="6">
        <v>644000000</v>
      </c>
      <c r="P122" t="s">
        <v>472</v>
      </c>
    </row>
    <row r="123" spans="1:16" x14ac:dyDescent="0.3">
      <c r="A123" t="s">
        <v>473</v>
      </c>
      <c r="B123" s="3" t="s">
        <v>95</v>
      </c>
      <c r="C123" s="6">
        <v>5000000000</v>
      </c>
      <c r="D1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3" s="1">
        <v>42586</v>
      </c>
      <c r="F123" s="1" t="str">
        <f>TEXT(unicorn_Companies[[#This Row],[Date Joined]],"DD")</f>
        <v>04</v>
      </c>
      <c r="G123" s="1" t="str">
        <f>TEXT(unicorn_Companies[[#This Row],[Date Joined]],"MMMM")</f>
        <v>August</v>
      </c>
      <c r="H123" s="1" t="str">
        <f>TEXT(unicorn_Companies[[#This Row],[Date Joined]],"YYYY")</f>
        <v>2016</v>
      </c>
      <c r="I123" t="s">
        <v>87</v>
      </c>
      <c r="J123" t="s">
        <v>13</v>
      </c>
      <c r="K123" t="s">
        <v>14</v>
      </c>
      <c r="L123" t="s">
        <v>15</v>
      </c>
      <c r="M123">
        <v>2013</v>
      </c>
      <c r="N123" t="s">
        <v>146</v>
      </c>
      <c r="O123" s="6">
        <v>1000000000</v>
      </c>
      <c r="P123" t="s">
        <v>474</v>
      </c>
    </row>
    <row r="124" spans="1:16" x14ac:dyDescent="0.3">
      <c r="A124" t="s">
        <v>475</v>
      </c>
      <c r="B124" s="3" t="s">
        <v>95</v>
      </c>
      <c r="C124" s="6">
        <v>5000000000</v>
      </c>
      <c r="D1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4" s="1">
        <v>43796</v>
      </c>
      <c r="F124" s="1" t="str">
        <f>TEXT(unicorn_Companies[[#This Row],[Date Joined]],"DD")</f>
        <v>27</v>
      </c>
      <c r="G124" s="1" t="str">
        <f>TEXT(unicorn_Companies[[#This Row],[Date Joined]],"MMMM")</f>
        <v>November</v>
      </c>
      <c r="H124" s="1" t="str">
        <f>TEXT(unicorn_Companies[[#This Row],[Date Joined]],"YYYY")</f>
        <v>2019</v>
      </c>
      <c r="I124" t="s">
        <v>27</v>
      </c>
      <c r="J124" t="s">
        <v>476</v>
      </c>
      <c r="K124" t="s">
        <v>477</v>
      </c>
      <c r="L124" t="s">
        <v>40</v>
      </c>
      <c r="M124">
        <v>2008</v>
      </c>
      <c r="N124" t="s">
        <v>478</v>
      </c>
      <c r="O124" s="6">
        <v>562000000</v>
      </c>
      <c r="P124" t="s">
        <v>479</v>
      </c>
    </row>
    <row r="125" spans="1:16" x14ac:dyDescent="0.3">
      <c r="A125" t="s">
        <v>480</v>
      </c>
      <c r="B125" s="3" t="s">
        <v>95</v>
      </c>
      <c r="C125" s="6">
        <v>5000000000</v>
      </c>
      <c r="D1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5" s="1">
        <v>44286</v>
      </c>
      <c r="F125" s="1" t="str">
        <f>TEXT(unicorn_Companies[[#This Row],[Date Joined]],"DD")</f>
        <v>31</v>
      </c>
      <c r="G125" s="1" t="str">
        <f>TEXT(unicorn_Companies[[#This Row],[Date Joined]],"MMMM")</f>
        <v>March</v>
      </c>
      <c r="H125" s="1" t="str">
        <f>TEXT(unicorn_Companies[[#This Row],[Date Joined]],"YYYY")</f>
        <v>2021</v>
      </c>
      <c r="I125" t="s">
        <v>33</v>
      </c>
      <c r="J125" t="s">
        <v>52</v>
      </c>
      <c r="K125" t="s">
        <v>53</v>
      </c>
      <c r="L125" t="s">
        <v>40</v>
      </c>
      <c r="M125">
        <v>2014</v>
      </c>
      <c r="N125" t="s">
        <v>481</v>
      </c>
      <c r="O125" s="6">
        <v>286000000</v>
      </c>
      <c r="P125" t="s">
        <v>482</v>
      </c>
    </row>
    <row r="126" spans="1:16" x14ac:dyDescent="0.3">
      <c r="A126" t="s">
        <v>483</v>
      </c>
      <c r="B126" s="3" t="s">
        <v>95</v>
      </c>
      <c r="C126" s="6">
        <v>5000000000</v>
      </c>
      <c r="D1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6" s="1">
        <v>42576</v>
      </c>
      <c r="F126" s="1" t="str">
        <f>TEXT(unicorn_Companies[[#This Row],[Date Joined]],"DD")</f>
        <v>25</v>
      </c>
      <c r="G126" s="1" t="str">
        <f>TEXT(unicorn_Companies[[#This Row],[Date Joined]],"MMMM")</f>
        <v>July</v>
      </c>
      <c r="H126" s="1" t="str">
        <f>TEXT(unicorn_Companies[[#This Row],[Date Joined]],"YYYY")</f>
        <v>2016</v>
      </c>
      <c r="I126" t="s">
        <v>161</v>
      </c>
      <c r="J126" t="s">
        <v>28</v>
      </c>
      <c r="K126" t="s">
        <v>14</v>
      </c>
      <c r="L126" t="s">
        <v>15</v>
      </c>
      <c r="M126">
        <v>2012</v>
      </c>
      <c r="N126" t="s">
        <v>459</v>
      </c>
      <c r="O126" s="6">
        <v>943000000</v>
      </c>
      <c r="P126" t="s">
        <v>484</v>
      </c>
    </row>
    <row r="127" spans="1:16" x14ac:dyDescent="0.3">
      <c r="A127" t="s">
        <v>485</v>
      </c>
      <c r="B127" s="3" t="s">
        <v>95</v>
      </c>
      <c r="C127" s="6">
        <v>5000000000</v>
      </c>
      <c r="D1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7" s="1">
        <v>43719</v>
      </c>
      <c r="F127" s="1" t="str">
        <f>TEXT(unicorn_Companies[[#This Row],[Date Joined]],"DD")</f>
        <v>11</v>
      </c>
      <c r="G127" s="1" t="str">
        <f>TEXT(unicorn_Companies[[#This Row],[Date Joined]],"MMMM")</f>
        <v>September</v>
      </c>
      <c r="H127" s="1" t="str">
        <f>TEXT(unicorn_Companies[[#This Row],[Date Joined]],"YYYY")</f>
        <v>2019</v>
      </c>
      <c r="I127" t="s">
        <v>12</v>
      </c>
      <c r="J127" t="s">
        <v>486</v>
      </c>
      <c r="K127" t="s">
        <v>22</v>
      </c>
      <c r="L127" t="s">
        <v>23</v>
      </c>
      <c r="M127">
        <v>2017</v>
      </c>
      <c r="N127" t="s">
        <v>220</v>
      </c>
      <c r="O127" s="6">
        <v>691000000</v>
      </c>
      <c r="P127" t="s">
        <v>487</v>
      </c>
    </row>
    <row r="128" spans="1:16" x14ac:dyDescent="0.3">
      <c r="A128" t="s">
        <v>488</v>
      </c>
      <c r="B128" s="3" t="s">
        <v>95</v>
      </c>
      <c r="C128" s="6">
        <v>5000000000</v>
      </c>
      <c r="D1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8" s="1">
        <v>43727</v>
      </c>
      <c r="F128" s="1" t="str">
        <f>TEXT(unicorn_Companies[[#This Row],[Date Joined]],"DD")</f>
        <v>19</v>
      </c>
      <c r="G128" s="1" t="str">
        <f>TEXT(unicorn_Companies[[#This Row],[Date Joined]],"MMMM")</f>
        <v>September</v>
      </c>
      <c r="H128" s="1" t="str">
        <f>TEXT(unicorn_Companies[[#This Row],[Date Joined]],"YYYY")</f>
        <v>2019</v>
      </c>
      <c r="I128" t="s">
        <v>45</v>
      </c>
      <c r="J128" t="s">
        <v>34</v>
      </c>
      <c r="K128" t="s">
        <v>22</v>
      </c>
      <c r="L128" t="s">
        <v>23</v>
      </c>
      <c r="M128">
        <v>2014</v>
      </c>
      <c r="N128" t="s">
        <v>489</v>
      </c>
      <c r="O128" s="6">
        <v>559000000</v>
      </c>
      <c r="P128" t="s">
        <v>490</v>
      </c>
    </row>
    <row r="129" spans="1:16" x14ac:dyDescent="0.3">
      <c r="A129" t="s">
        <v>491</v>
      </c>
      <c r="B129" s="3" t="s">
        <v>95</v>
      </c>
      <c r="C129" s="6">
        <v>5000000000</v>
      </c>
      <c r="D1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29" s="1">
        <v>44200</v>
      </c>
      <c r="F129" s="1" t="str">
        <f>TEXT(unicorn_Companies[[#This Row],[Date Joined]],"DD")</f>
        <v>04</v>
      </c>
      <c r="G129" s="1" t="str">
        <f>TEXT(unicorn_Companies[[#This Row],[Date Joined]],"MMMM")</f>
        <v>January</v>
      </c>
      <c r="H129" s="1" t="str">
        <f>TEXT(unicorn_Companies[[#This Row],[Date Joined]],"YYYY")</f>
        <v>2021</v>
      </c>
      <c r="I129" t="s">
        <v>129</v>
      </c>
      <c r="J129" t="s">
        <v>432</v>
      </c>
      <c r="K129" t="s">
        <v>22</v>
      </c>
      <c r="L129" t="s">
        <v>23</v>
      </c>
      <c r="M129">
        <v>2013</v>
      </c>
      <c r="N129" t="s">
        <v>232</v>
      </c>
      <c r="O129" s="6">
        <v>497000000</v>
      </c>
      <c r="P129" t="s">
        <v>492</v>
      </c>
    </row>
    <row r="130" spans="1:16" x14ac:dyDescent="0.3">
      <c r="A130" t="s">
        <v>493</v>
      </c>
      <c r="B130" s="3" t="s">
        <v>95</v>
      </c>
      <c r="C130" s="6">
        <v>5000000000</v>
      </c>
      <c r="D1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0" s="1">
        <v>43803</v>
      </c>
      <c r="F130" s="1" t="str">
        <f>TEXT(unicorn_Companies[[#This Row],[Date Joined]],"DD")</f>
        <v>04</v>
      </c>
      <c r="G130" s="1" t="str">
        <f>TEXT(unicorn_Companies[[#This Row],[Date Joined]],"MMMM")</f>
        <v>December</v>
      </c>
      <c r="H130" s="1" t="str">
        <f>TEXT(unicorn_Companies[[#This Row],[Date Joined]],"YYYY")</f>
        <v>2019</v>
      </c>
      <c r="I130" t="s">
        <v>45</v>
      </c>
      <c r="J130" t="s">
        <v>133</v>
      </c>
      <c r="K130" t="s">
        <v>22</v>
      </c>
      <c r="L130" t="s">
        <v>23</v>
      </c>
      <c r="M130">
        <v>2013</v>
      </c>
      <c r="N130" t="s">
        <v>494</v>
      </c>
      <c r="O130" s="6">
        <v>647000000</v>
      </c>
      <c r="P130" t="s">
        <v>495</v>
      </c>
    </row>
    <row r="131" spans="1:16" x14ac:dyDescent="0.3">
      <c r="A131" t="s">
        <v>496</v>
      </c>
      <c r="B131" s="3" t="s">
        <v>95</v>
      </c>
      <c r="C131" s="6">
        <v>5000000000</v>
      </c>
      <c r="D1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1" s="1">
        <v>44252</v>
      </c>
      <c r="F131" s="1" t="str">
        <f>TEXT(unicorn_Companies[[#This Row],[Date Joined]],"DD")</f>
        <v>25</v>
      </c>
      <c r="G131" s="1" t="str">
        <f>TEXT(unicorn_Companies[[#This Row],[Date Joined]],"MMMM")</f>
        <v>February</v>
      </c>
      <c r="H131" s="1" t="str">
        <f>TEXT(unicorn_Companies[[#This Row],[Date Joined]],"YYYY")</f>
        <v>2021</v>
      </c>
      <c r="I131" t="s">
        <v>45</v>
      </c>
      <c r="J131" t="s">
        <v>34</v>
      </c>
      <c r="K131" t="s">
        <v>22</v>
      </c>
      <c r="L131" t="s">
        <v>23</v>
      </c>
      <c r="M131">
        <v>2013</v>
      </c>
      <c r="N131" t="s">
        <v>497</v>
      </c>
      <c r="O131" s="6">
        <v>567000000</v>
      </c>
      <c r="P131" t="s">
        <v>498</v>
      </c>
    </row>
    <row r="132" spans="1:16" x14ac:dyDescent="0.3">
      <c r="A132" t="s">
        <v>499</v>
      </c>
      <c r="B132" s="3" t="s">
        <v>95</v>
      </c>
      <c r="C132" s="6">
        <v>5000000000</v>
      </c>
      <c r="D1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2" s="1">
        <v>44383</v>
      </c>
      <c r="F132" s="1" t="str">
        <f>TEXT(unicorn_Companies[[#This Row],[Date Joined]],"DD")</f>
        <v>06</v>
      </c>
      <c r="G132" s="1" t="str">
        <f>TEXT(unicorn_Companies[[#This Row],[Date Joined]],"MMMM")</f>
        <v>July</v>
      </c>
      <c r="H132" s="1" t="str">
        <f>TEXT(unicorn_Companies[[#This Row],[Date Joined]],"YYYY")</f>
        <v>2021</v>
      </c>
      <c r="I132" t="s">
        <v>33</v>
      </c>
      <c r="J132" t="s">
        <v>500</v>
      </c>
      <c r="K132" t="s">
        <v>501</v>
      </c>
      <c r="L132" t="s">
        <v>40</v>
      </c>
      <c r="M132">
        <v>2015</v>
      </c>
      <c r="N132" t="s">
        <v>502</v>
      </c>
      <c r="O132" s="6">
        <v>428000000</v>
      </c>
      <c r="P132" t="s">
        <v>503</v>
      </c>
    </row>
    <row r="133" spans="1:16" x14ac:dyDescent="0.3">
      <c r="A133" t="s">
        <v>504</v>
      </c>
      <c r="B133" s="3" t="s">
        <v>95</v>
      </c>
      <c r="C133" s="6">
        <v>5000000000</v>
      </c>
      <c r="D1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3" s="1">
        <v>44336</v>
      </c>
      <c r="F133" s="1" t="str">
        <f>TEXT(unicorn_Companies[[#This Row],[Date Joined]],"DD")</f>
        <v>20</v>
      </c>
      <c r="G133" s="1" t="str">
        <f>TEXT(unicorn_Companies[[#This Row],[Date Joined]],"MMMM")</f>
        <v>May</v>
      </c>
      <c r="H133" s="1" t="str">
        <f>TEXT(unicorn_Companies[[#This Row],[Date Joined]],"YYYY")</f>
        <v>2021</v>
      </c>
      <c r="I133" t="s">
        <v>33</v>
      </c>
      <c r="J133" t="s">
        <v>259</v>
      </c>
      <c r="K133" t="s">
        <v>191</v>
      </c>
      <c r="L133" t="s">
        <v>40</v>
      </c>
      <c r="M133">
        <v>2015</v>
      </c>
      <c r="N133" t="s">
        <v>505</v>
      </c>
      <c r="O133" s="6">
        <v>996000000</v>
      </c>
      <c r="P133" t="s">
        <v>506</v>
      </c>
    </row>
    <row r="134" spans="1:16" x14ac:dyDescent="0.3">
      <c r="A134" t="s">
        <v>507</v>
      </c>
      <c r="B134" s="3" t="s">
        <v>95</v>
      </c>
      <c r="C134" s="6">
        <v>5000000000</v>
      </c>
      <c r="D1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4" s="1">
        <v>44546</v>
      </c>
      <c r="F134" s="1" t="str">
        <f>TEXT(unicorn_Companies[[#This Row],[Date Joined]],"DD")</f>
        <v>16</v>
      </c>
      <c r="G134" s="1" t="str">
        <f>TEXT(unicorn_Companies[[#This Row],[Date Joined]],"MMMM")</f>
        <v>December</v>
      </c>
      <c r="H134" s="1" t="str">
        <f>TEXT(unicorn_Companies[[#This Row],[Date Joined]],"YYYY")</f>
        <v>2021</v>
      </c>
      <c r="I134" t="s">
        <v>161</v>
      </c>
      <c r="J134" t="s">
        <v>13</v>
      </c>
      <c r="K134" t="s">
        <v>14</v>
      </c>
      <c r="L134" t="s">
        <v>15</v>
      </c>
      <c r="M134">
        <v>2008</v>
      </c>
      <c r="N134" t="s">
        <v>146</v>
      </c>
      <c r="O134" s="6">
        <v>1000000000</v>
      </c>
      <c r="P134" t="s">
        <v>508</v>
      </c>
    </row>
    <row r="135" spans="1:16" x14ac:dyDescent="0.3">
      <c r="A135" t="s">
        <v>509</v>
      </c>
      <c r="B135" s="3" t="s">
        <v>95</v>
      </c>
      <c r="C135" s="6">
        <v>5000000000</v>
      </c>
      <c r="D1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5" s="1">
        <v>43494</v>
      </c>
      <c r="F135" s="1" t="str">
        <f>TEXT(unicorn_Companies[[#This Row],[Date Joined]],"DD")</f>
        <v>29</v>
      </c>
      <c r="G135" s="1" t="str">
        <f>TEXT(unicorn_Companies[[#This Row],[Date Joined]],"MMMM")</f>
        <v>January</v>
      </c>
      <c r="H135" s="1" t="str">
        <f>TEXT(unicorn_Companies[[#This Row],[Date Joined]],"YYYY")</f>
        <v>2019</v>
      </c>
      <c r="I135" t="s">
        <v>66</v>
      </c>
      <c r="J135" t="s">
        <v>510</v>
      </c>
      <c r="K135" t="s">
        <v>511</v>
      </c>
      <c r="L135" t="s">
        <v>40</v>
      </c>
      <c r="M135">
        <v>2008</v>
      </c>
      <c r="N135" t="s">
        <v>512</v>
      </c>
      <c r="O135" s="6">
        <v>596000000</v>
      </c>
      <c r="P135" t="s">
        <v>513</v>
      </c>
    </row>
    <row r="136" spans="1:16" x14ac:dyDescent="0.3">
      <c r="A136" t="s">
        <v>514</v>
      </c>
      <c r="B136" s="3" t="s">
        <v>95</v>
      </c>
      <c r="C136" s="6">
        <v>5000000000</v>
      </c>
      <c r="D1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6" s="1">
        <v>43343</v>
      </c>
      <c r="F136" s="1" t="str">
        <f>TEXT(unicorn_Companies[[#This Row],[Date Joined]],"DD")</f>
        <v>31</v>
      </c>
      <c r="G136" s="1" t="str">
        <f>TEXT(unicorn_Companies[[#This Row],[Date Joined]],"MMMM")</f>
        <v>August</v>
      </c>
      <c r="H136" s="1" t="str">
        <f>TEXT(unicorn_Companies[[#This Row],[Date Joined]],"YYYY")</f>
        <v>2018</v>
      </c>
      <c r="I136" t="s">
        <v>57</v>
      </c>
      <c r="J136" t="s">
        <v>515</v>
      </c>
      <c r="K136" t="s">
        <v>516</v>
      </c>
      <c r="L136" t="s">
        <v>517</v>
      </c>
      <c r="M136">
        <v>2015</v>
      </c>
      <c r="N136" t="s">
        <v>29</v>
      </c>
      <c r="O136" s="6">
        <v>2000000000</v>
      </c>
      <c r="P136" t="s">
        <v>518</v>
      </c>
    </row>
    <row r="137" spans="1:16" x14ac:dyDescent="0.3">
      <c r="A137" t="s">
        <v>519</v>
      </c>
      <c r="B137" s="3" t="s">
        <v>95</v>
      </c>
      <c r="C137" s="6">
        <v>5000000000</v>
      </c>
      <c r="D1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7" s="1">
        <v>44285</v>
      </c>
      <c r="F137" s="1" t="str">
        <f>TEXT(unicorn_Companies[[#This Row],[Date Joined]],"DD")</f>
        <v>30</v>
      </c>
      <c r="G137" s="1" t="str">
        <f>TEXT(unicorn_Companies[[#This Row],[Date Joined]],"MMMM")</f>
        <v>March</v>
      </c>
      <c r="H137" s="1" t="str">
        <f>TEXT(unicorn_Companies[[#This Row],[Date Joined]],"YYYY")</f>
        <v>2021</v>
      </c>
      <c r="I137" t="s">
        <v>12</v>
      </c>
      <c r="J137" t="s">
        <v>34</v>
      </c>
      <c r="K137" t="s">
        <v>22</v>
      </c>
      <c r="L137" t="s">
        <v>23</v>
      </c>
      <c r="M137">
        <v>2013</v>
      </c>
      <c r="N137" t="s">
        <v>520</v>
      </c>
      <c r="O137" s="6">
        <v>426000000</v>
      </c>
      <c r="P137" t="s">
        <v>521</v>
      </c>
    </row>
    <row r="138" spans="1:16" x14ac:dyDescent="0.3">
      <c r="A138" t="s">
        <v>522</v>
      </c>
      <c r="B138" s="3" t="s">
        <v>95</v>
      </c>
      <c r="C138" s="6">
        <v>5000000000</v>
      </c>
      <c r="D1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8" s="1">
        <v>44357</v>
      </c>
      <c r="F138" s="1" t="str">
        <f>TEXT(unicorn_Companies[[#This Row],[Date Joined]],"DD")</f>
        <v>10</v>
      </c>
      <c r="G138" s="1" t="str">
        <f>TEXT(unicorn_Companies[[#This Row],[Date Joined]],"MMMM")</f>
        <v>June</v>
      </c>
      <c r="H138" s="1" t="str">
        <f>TEXT(unicorn_Companies[[#This Row],[Date Joined]],"YYYY")</f>
        <v>2021</v>
      </c>
      <c r="I138" t="s">
        <v>129</v>
      </c>
      <c r="J138" t="s">
        <v>34</v>
      </c>
      <c r="K138" t="s">
        <v>22</v>
      </c>
      <c r="L138" t="s">
        <v>23</v>
      </c>
      <c r="M138">
        <v>2020</v>
      </c>
      <c r="N138" t="s">
        <v>523</v>
      </c>
      <c r="O138" s="6">
        <v>462000000</v>
      </c>
      <c r="P138" t="s">
        <v>524</v>
      </c>
    </row>
    <row r="139" spans="1:16" x14ac:dyDescent="0.3">
      <c r="A139" t="s">
        <v>525</v>
      </c>
      <c r="B139" s="3" t="s">
        <v>95</v>
      </c>
      <c r="C139" s="6">
        <v>5000000000</v>
      </c>
      <c r="D1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39" s="1">
        <v>44183</v>
      </c>
      <c r="F139" s="1" t="str">
        <f>TEXT(unicorn_Companies[[#This Row],[Date Joined]],"DD")</f>
        <v>18</v>
      </c>
      <c r="G139" s="1" t="str">
        <f>TEXT(unicorn_Companies[[#This Row],[Date Joined]],"MMMM")</f>
        <v>December</v>
      </c>
      <c r="H139" s="1" t="str">
        <f>TEXT(unicorn_Companies[[#This Row],[Date Joined]],"YYYY")</f>
        <v>2020</v>
      </c>
      <c r="I139" t="s">
        <v>33</v>
      </c>
      <c r="J139" t="s">
        <v>526</v>
      </c>
      <c r="K139" t="s">
        <v>527</v>
      </c>
      <c r="L139" t="s">
        <v>517</v>
      </c>
      <c r="M139">
        <v>2012</v>
      </c>
      <c r="N139" t="s">
        <v>528</v>
      </c>
      <c r="O139" s="6">
        <v>824000000</v>
      </c>
      <c r="P139" t="s">
        <v>529</v>
      </c>
    </row>
    <row r="140" spans="1:16" x14ac:dyDescent="0.3">
      <c r="A140" t="s">
        <v>530</v>
      </c>
      <c r="B140" s="3" t="s">
        <v>95</v>
      </c>
      <c r="C140" s="6">
        <v>5000000000</v>
      </c>
      <c r="D1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0" s="1">
        <v>43657</v>
      </c>
      <c r="F140" s="1" t="str">
        <f>TEXT(unicorn_Companies[[#This Row],[Date Joined]],"DD")</f>
        <v>11</v>
      </c>
      <c r="G140" s="1" t="str">
        <f>TEXT(unicorn_Companies[[#This Row],[Date Joined]],"MMMM")</f>
        <v>July</v>
      </c>
      <c r="H140" s="1" t="str">
        <f>TEXT(unicorn_Companies[[#This Row],[Date Joined]],"YYYY")</f>
        <v>2019</v>
      </c>
      <c r="I140" t="s">
        <v>45</v>
      </c>
      <c r="J140" t="s">
        <v>531</v>
      </c>
      <c r="K140" t="s">
        <v>22</v>
      </c>
      <c r="L140" t="s">
        <v>23</v>
      </c>
      <c r="M140">
        <v>2016</v>
      </c>
      <c r="N140" t="s">
        <v>532</v>
      </c>
      <c r="O140" s="6">
        <v>926000000</v>
      </c>
      <c r="P140" t="s">
        <v>533</v>
      </c>
    </row>
    <row r="141" spans="1:16" x14ac:dyDescent="0.3">
      <c r="A141" t="s">
        <v>534</v>
      </c>
      <c r="B141" s="3" t="s">
        <v>95</v>
      </c>
      <c r="C141" s="6">
        <v>5000000000</v>
      </c>
      <c r="D1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1" s="1">
        <v>43717</v>
      </c>
      <c r="F141" s="1" t="str">
        <f>TEXT(unicorn_Companies[[#This Row],[Date Joined]],"DD")</f>
        <v>09</v>
      </c>
      <c r="G141" s="1" t="str">
        <f>TEXT(unicorn_Companies[[#This Row],[Date Joined]],"MMMM")</f>
        <v>September</v>
      </c>
      <c r="H141" s="1" t="str">
        <f>TEXT(unicorn_Companies[[#This Row],[Date Joined]],"YYYY")</f>
        <v>2019</v>
      </c>
      <c r="I141" t="s">
        <v>27</v>
      </c>
      <c r="J141" t="s">
        <v>535</v>
      </c>
      <c r="K141" t="s">
        <v>527</v>
      </c>
      <c r="L141" t="s">
        <v>517</v>
      </c>
      <c r="M141">
        <v>2012</v>
      </c>
      <c r="N141" t="s">
        <v>536</v>
      </c>
      <c r="O141" s="6">
        <v>755000000</v>
      </c>
      <c r="P141" t="s">
        <v>537</v>
      </c>
    </row>
    <row r="142" spans="1:16" x14ac:dyDescent="0.3">
      <c r="A142" t="s">
        <v>538</v>
      </c>
      <c r="B142" s="3" t="s">
        <v>95</v>
      </c>
      <c r="C142" s="6">
        <v>5000000000</v>
      </c>
      <c r="D1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2" s="1">
        <v>44167</v>
      </c>
      <c r="F142" s="1" t="str">
        <f>TEXT(unicorn_Companies[[#This Row],[Date Joined]],"DD")</f>
        <v>02</v>
      </c>
      <c r="G142" s="1" t="str">
        <f>TEXT(unicorn_Companies[[#This Row],[Date Joined]],"MMMM")</f>
        <v>December</v>
      </c>
      <c r="H142" s="1" t="str">
        <f>TEXT(unicorn_Companies[[#This Row],[Date Joined]],"YYYY")</f>
        <v>2020</v>
      </c>
      <c r="I142" t="s">
        <v>33</v>
      </c>
      <c r="J142" t="s">
        <v>526</v>
      </c>
      <c r="K142" t="s">
        <v>527</v>
      </c>
      <c r="L142" t="s">
        <v>517</v>
      </c>
      <c r="M142">
        <v>2018</v>
      </c>
      <c r="N142" t="s">
        <v>29</v>
      </c>
      <c r="O142" s="6">
        <v>2000000000</v>
      </c>
      <c r="P142" t="s">
        <v>539</v>
      </c>
    </row>
    <row r="143" spans="1:16" x14ac:dyDescent="0.3">
      <c r="A143" t="s">
        <v>540</v>
      </c>
      <c r="B143" s="3" t="s">
        <v>95</v>
      </c>
      <c r="C143" s="6">
        <v>5000000000</v>
      </c>
      <c r="D1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3" s="1">
        <v>44208</v>
      </c>
      <c r="F143" s="1" t="str">
        <f>TEXT(unicorn_Companies[[#This Row],[Date Joined]],"DD")</f>
        <v>12</v>
      </c>
      <c r="G143" s="1" t="str">
        <f>TEXT(unicorn_Companies[[#This Row],[Date Joined]],"MMMM")</f>
        <v>January</v>
      </c>
      <c r="H143" s="1" t="str">
        <f>TEXT(unicorn_Companies[[#This Row],[Date Joined]],"YYYY")</f>
        <v>2021</v>
      </c>
      <c r="I143" t="s">
        <v>66</v>
      </c>
      <c r="J143" t="s">
        <v>133</v>
      </c>
      <c r="K143" t="s">
        <v>22</v>
      </c>
      <c r="L143" t="s">
        <v>23</v>
      </c>
      <c r="M143">
        <v>2015</v>
      </c>
      <c r="N143" t="s">
        <v>541</v>
      </c>
      <c r="O143" s="6">
        <v>633000000</v>
      </c>
      <c r="P143" t="s">
        <v>542</v>
      </c>
    </row>
    <row r="144" spans="1:16" x14ac:dyDescent="0.3">
      <c r="A144" t="s">
        <v>543</v>
      </c>
      <c r="B144" s="3" t="s">
        <v>95</v>
      </c>
      <c r="C144" s="6">
        <v>5000000000</v>
      </c>
      <c r="D1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4" s="1">
        <v>44279</v>
      </c>
      <c r="F144" s="1" t="str">
        <f>TEXT(unicorn_Companies[[#This Row],[Date Joined]],"DD")</f>
        <v>24</v>
      </c>
      <c r="G144" s="1" t="str">
        <f>TEXT(unicorn_Companies[[#This Row],[Date Joined]],"MMMM")</f>
        <v>March</v>
      </c>
      <c r="H144" s="1" t="str">
        <f>TEXT(unicorn_Companies[[#This Row],[Date Joined]],"YYYY")</f>
        <v>2021</v>
      </c>
      <c r="I144" t="s">
        <v>200</v>
      </c>
      <c r="J144" t="s">
        <v>544</v>
      </c>
      <c r="K144" t="s">
        <v>285</v>
      </c>
      <c r="L144" t="s">
        <v>23</v>
      </c>
      <c r="M144">
        <v>2007</v>
      </c>
      <c r="N144" t="s">
        <v>545</v>
      </c>
      <c r="O144" s="6">
        <v>599000000</v>
      </c>
      <c r="P144" t="s">
        <v>546</v>
      </c>
    </row>
    <row r="145" spans="1:16" x14ac:dyDescent="0.3">
      <c r="A145" t="s">
        <v>547</v>
      </c>
      <c r="B145" s="3" t="s">
        <v>95</v>
      </c>
      <c r="C145" s="6">
        <v>5000000000</v>
      </c>
      <c r="D1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5" s="1">
        <v>43663</v>
      </c>
      <c r="F145" s="1" t="str">
        <f>TEXT(unicorn_Companies[[#This Row],[Date Joined]],"DD")</f>
        <v>17</v>
      </c>
      <c r="G145" s="1" t="str">
        <f>TEXT(unicorn_Companies[[#This Row],[Date Joined]],"MMMM")</f>
        <v>July</v>
      </c>
      <c r="H145" s="1" t="str">
        <f>TEXT(unicorn_Companies[[#This Row],[Date Joined]],"YYYY")</f>
        <v>2019</v>
      </c>
      <c r="I145" t="s">
        <v>12</v>
      </c>
      <c r="J145" t="s">
        <v>548</v>
      </c>
      <c r="K145" t="s">
        <v>22</v>
      </c>
      <c r="L145" t="s">
        <v>23</v>
      </c>
      <c r="M145">
        <v>2009</v>
      </c>
      <c r="N145" t="s">
        <v>549</v>
      </c>
      <c r="O145" s="6">
        <v>371000000</v>
      </c>
      <c r="P145" t="s">
        <v>550</v>
      </c>
    </row>
    <row r="146" spans="1:16" x14ac:dyDescent="0.3">
      <c r="A146" t="s">
        <v>551</v>
      </c>
      <c r="B146" s="3" t="s">
        <v>95</v>
      </c>
      <c r="C146" s="6">
        <v>5000000000</v>
      </c>
      <c r="D1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6" s="1">
        <v>43856</v>
      </c>
      <c r="F146" s="1" t="str">
        <f>TEXT(unicorn_Companies[[#This Row],[Date Joined]],"DD")</f>
        <v>26</v>
      </c>
      <c r="G146" s="1" t="str">
        <f>TEXT(unicorn_Companies[[#This Row],[Date Joined]],"MMMM")</f>
        <v>January</v>
      </c>
      <c r="H146" s="1" t="str">
        <f>TEXT(unicorn_Companies[[#This Row],[Date Joined]],"YYYY")</f>
        <v>2020</v>
      </c>
      <c r="I146" t="s">
        <v>265</v>
      </c>
      <c r="J146" t="s">
        <v>445</v>
      </c>
      <c r="K146" t="s">
        <v>446</v>
      </c>
      <c r="L146" t="s">
        <v>15</v>
      </c>
      <c r="M146">
        <v>2011</v>
      </c>
      <c r="N146" t="s">
        <v>552</v>
      </c>
      <c r="O146" s="6">
        <v>425000000</v>
      </c>
      <c r="P146" t="s">
        <v>553</v>
      </c>
    </row>
    <row r="147" spans="1:16" x14ac:dyDescent="0.3">
      <c r="A147" t="s">
        <v>554</v>
      </c>
      <c r="B147" s="3" t="s">
        <v>95</v>
      </c>
      <c r="C147" s="6">
        <v>5000000000</v>
      </c>
      <c r="D1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7" s="1">
        <v>44408</v>
      </c>
      <c r="F147" s="1" t="str">
        <f>TEXT(unicorn_Companies[[#This Row],[Date Joined]],"DD")</f>
        <v>31</v>
      </c>
      <c r="G147" s="1" t="str">
        <f>TEXT(unicorn_Companies[[#This Row],[Date Joined]],"MMMM")</f>
        <v>July</v>
      </c>
      <c r="H147" s="1" t="str">
        <f>TEXT(unicorn_Companies[[#This Row],[Date Joined]],"YYYY")</f>
        <v>2021</v>
      </c>
      <c r="I147" t="s">
        <v>27</v>
      </c>
      <c r="J147" t="s">
        <v>555</v>
      </c>
      <c r="K147" t="s">
        <v>89</v>
      </c>
      <c r="L147" t="s">
        <v>15</v>
      </c>
      <c r="M147">
        <v>2015</v>
      </c>
      <c r="N147" t="s">
        <v>126</v>
      </c>
      <c r="O147" s="6">
        <v>734000000</v>
      </c>
      <c r="P147" t="s">
        <v>556</v>
      </c>
    </row>
    <row r="148" spans="1:16" x14ac:dyDescent="0.3">
      <c r="A148" t="s">
        <v>557</v>
      </c>
      <c r="B148" s="3" t="s">
        <v>95</v>
      </c>
      <c r="C148" s="6">
        <v>5000000000</v>
      </c>
      <c r="D1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8" s="1">
        <v>43648</v>
      </c>
      <c r="F148" s="1" t="str">
        <f>TEXT(unicorn_Companies[[#This Row],[Date Joined]],"DD")</f>
        <v>02</v>
      </c>
      <c r="G148" s="1" t="str">
        <f>TEXT(unicorn_Companies[[#This Row],[Date Joined]],"MMMM")</f>
        <v>July</v>
      </c>
      <c r="H148" s="1" t="str">
        <f>TEXT(unicorn_Companies[[#This Row],[Date Joined]],"YYYY")</f>
        <v>2019</v>
      </c>
      <c r="I148" t="s">
        <v>173</v>
      </c>
      <c r="J148" t="s">
        <v>88</v>
      </c>
      <c r="K148" t="s">
        <v>89</v>
      </c>
      <c r="L148" t="s">
        <v>15</v>
      </c>
      <c r="M148">
        <v>2019</v>
      </c>
      <c r="N148" t="s">
        <v>558</v>
      </c>
      <c r="O148" s="6">
        <v>761000000</v>
      </c>
      <c r="P148" t="s">
        <v>559</v>
      </c>
    </row>
    <row r="149" spans="1:16" x14ac:dyDescent="0.3">
      <c r="A149" t="s">
        <v>560</v>
      </c>
      <c r="B149" s="3" t="s">
        <v>95</v>
      </c>
      <c r="C149" s="6">
        <v>5000000000</v>
      </c>
      <c r="D1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49" s="1">
        <v>43854</v>
      </c>
      <c r="F149" s="1" t="str">
        <f>TEXT(unicorn_Companies[[#This Row],[Date Joined]],"DD")</f>
        <v>24</v>
      </c>
      <c r="G149" s="1" t="str">
        <f>TEXT(unicorn_Companies[[#This Row],[Date Joined]],"MMMM")</f>
        <v>January</v>
      </c>
      <c r="H149" s="1" t="str">
        <f>TEXT(unicorn_Companies[[#This Row],[Date Joined]],"YYYY")</f>
        <v>2020</v>
      </c>
      <c r="I149" t="s">
        <v>33</v>
      </c>
      <c r="J149" t="s">
        <v>561</v>
      </c>
      <c r="K149" t="s">
        <v>89</v>
      </c>
      <c r="L149" t="s">
        <v>15</v>
      </c>
      <c r="M149">
        <v>1998</v>
      </c>
      <c r="N149" t="s">
        <v>562</v>
      </c>
      <c r="O149" s="6">
        <v>903000000</v>
      </c>
      <c r="P149" t="s">
        <v>563</v>
      </c>
    </row>
    <row r="150" spans="1:16" x14ac:dyDescent="0.3">
      <c r="A150" t="s">
        <v>564</v>
      </c>
      <c r="B150" s="3" t="s">
        <v>95</v>
      </c>
      <c r="C150" s="6">
        <v>5000000000</v>
      </c>
      <c r="D1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0" s="1">
        <v>44572</v>
      </c>
      <c r="F150" s="1" t="str">
        <f>TEXT(unicorn_Companies[[#This Row],[Date Joined]],"DD")</f>
        <v>11</v>
      </c>
      <c r="G150" s="1" t="str">
        <f>TEXT(unicorn_Companies[[#This Row],[Date Joined]],"MMMM")</f>
        <v>January</v>
      </c>
      <c r="H150" s="1" t="str">
        <f>TEXT(unicorn_Companies[[#This Row],[Date Joined]],"YYYY")</f>
        <v>2022</v>
      </c>
      <c r="I150" t="s">
        <v>33</v>
      </c>
      <c r="J150" t="s">
        <v>391</v>
      </c>
      <c r="K150" t="s">
        <v>392</v>
      </c>
      <c r="L150" t="s">
        <v>40</v>
      </c>
      <c r="M150">
        <v>2016</v>
      </c>
      <c r="N150" t="s">
        <v>565</v>
      </c>
      <c r="O150" s="6">
        <v>704000000</v>
      </c>
      <c r="P150" t="s">
        <v>566</v>
      </c>
    </row>
    <row r="151" spans="1:16" x14ac:dyDescent="0.3">
      <c r="A151" t="s">
        <v>567</v>
      </c>
      <c r="B151" s="3" t="s">
        <v>95</v>
      </c>
      <c r="C151" s="6">
        <v>5000000000</v>
      </c>
      <c r="D1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1" s="1">
        <v>44299</v>
      </c>
      <c r="F151" s="1" t="str">
        <f>TEXT(unicorn_Companies[[#This Row],[Date Joined]],"DD")</f>
        <v>13</v>
      </c>
      <c r="G151" s="1" t="str">
        <f>TEXT(unicorn_Companies[[#This Row],[Date Joined]],"MMMM")</f>
        <v>April</v>
      </c>
      <c r="H151" s="1" t="str">
        <f>TEXT(unicorn_Companies[[#This Row],[Date Joined]],"YYYY")</f>
        <v>2021</v>
      </c>
      <c r="I151" t="s">
        <v>66</v>
      </c>
      <c r="J151" t="s">
        <v>342</v>
      </c>
      <c r="K151" t="s">
        <v>22</v>
      </c>
      <c r="L151" t="s">
        <v>23</v>
      </c>
      <c r="M151">
        <v>2017</v>
      </c>
      <c r="N151" t="s">
        <v>146</v>
      </c>
      <c r="O151" s="6">
        <v>1000000000</v>
      </c>
      <c r="P151" t="s">
        <v>568</v>
      </c>
    </row>
    <row r="152" spans="1:16" x14ac:dyDescent="0.3">
      <c r="A152" t="s">
        <v>569</v>
      </c>
      <c r="B152" s="3" t="s">
        <v>95</v>
      </c>
      <c r="C152" s="6">
        <v>5000000000</v>
      </c>
      <c r="D1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2" s="1">
        <v>42993</v>
      </c>
      <c r="F152" s="1" t="str">
        <f>TEXT(unicorn_Companies[[#This Row],[Date Joined]],"DD")</f>
        <v>15</v>
      </c>
      <c r="G152" s="1" t="str">
        <f>TEXT(unicorn_Companies[[#This Row],[Date Joined]],"MMMM")</f>
        <v>September</v>
      </c>
      <c r="H152" s="1" t="str">
        <f>TEXT(unicorn_Companies[[#This Row],[Date Joined]],"YYYY")</f>
        <v>2017</v>
      </c>
      <c r="I152" t="s">
        <v>129</v>
      </c>
      <c r="J152" t="s">
        <v>98</v>
      </c>
      <c r="K152" t="s">
        <v>14</v>
      </c>
      <c r="L152" t="s">
        <v>15</v>
      </c>
      <c r="M152">
        <v>2011</v>
      </c>
      <c r="N152" t="s">
        <v>570</v>
      </c>
      <c r="O152" s="6">
        <v>503000000</v>
      </c>
      <c r="P152" t="s">
        <v>571</v>
      </c>
    </row>
    <row r="153" spans="1:16" x14ac:dyDescent="0.3">
      <c r="A153" t="s">
        <v>572</v>
      </c>
      <c r="B153" s="3" t="s">
        <v>95</v>
      </c>
      <c r="C153" s="6">
        <v>5000000000</v>
      </c>
      <c r="D1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3" s="1">
        <v>43532</v>
      </c>
      <c r="F153" s="1" t="str">
        <f>TEXT(unicorn_Companies[[#This Row],[Date Joined]],"DD")</f>
        <v>08</v>
      </c>
      <c r="G153" s="1" t="str">
        <f>TEXT(unicorn_Companies[[#This Row],[Date Joined]],"MMMM")</f>
        <v>March</v>
      </c>
      <c r="H153" s="1" t="str">
        <f>TEXT(unicorn_Companies[[#This Row],[Date Joined]],"YYYY")</f>
        <v>2019</v>
      </c>
      <c r="I153" t="s">
        <v>173</v>
      </c>
      <c r="J153" t="s">
        <v>98</v>
      </c>
      <c r="K153" t="s">
        <v>14</v>
      </c>
      <c r="L153" t="s">
        <v>15</v>
      </c>
      <c r="M153">
        <v>2015</v>
      </c>
      <c r="N153" t="s">
        <v>41</v>
      </c>
      <c r="O153" s="6">
        <v>4000000000</v>
      </c>
      <c r="P153" t="s">
        <v>573</v>
      </c>
    </row>
    <row r="154" spans="1:16" x14ac:dyDescent="0.3">
      <c r="A154" t="s">
        <v>574</v>
      </c>
      <c r="B154" s="3" t="s">
        <v>95</v>
      </c>
      <c r="C154" s="6">
        <v>5000000000</v>
      </c>
      <c r="D1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4" s="1">
        <v>44431</v>
      </c>
      <c r="F154" s="1" t="str">
        <f>TEXT(unicorn_Companies[[#This Row],[Date Joined]],"DD")</f>
        <v>23</v>
      </c>
      <c r="G154" s="1" t="str">
        <f>TEXT(unicorn_Companies[[#This Row],[Date Joined]],"MMMM")</f>
        <v>August</v>
      </c>
      <c r="H154" s="1" t="str">
        <f>TEXT(unicorn_Companies[[#This Row],[Date Joined]],"YYYY")</f>
        <v>2021</v>
      </c>
      <c r="I154" t="s">
        <v>33</v>
      </c>
      <c r="J154" t="s">
        <v>52</v>
      </c>
      <c r="K154" t="s">
        <v>53</v>
      </c>
      <c r="L154" t="s">
        <v>40</v>
      </c>
      <c r="M154">
        <v>2010</v>
      </c>
      <c r="N154" t="s">
        <v>575</v>
      </c>
      <c r="O154" s="6">
        <v>655000000</v>
      </c>
      <c r="P154" t="s">
        <v>576</v>
      </c>
    </row>
    <row r="155" spans="1:16" x14ac:dyDescent="0.3">
      <c r="A155" t="s">
        <v>577</v>
      </c>
      <c r="B155" s="3" t="s">
        <v>41</v>
      </c>
      <c r="C155" s="6">
        <v>4000000000</v>
      </c>
      <c r="D1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5" s="1">
        <v>44529</v>
      </c>
      <c r="F155" s="1" t="str">
        <f>TEXT(unicorn_Companies[[#This Row],[Date Joined]],"DD")</f>
        <v>29</v>
      </c>
      <c r="G155" s="1" t="str">
        <f>TEXT(unicorn_Companies[[#This Row],[Date Joined]],"MMMM")</f>
        <v>November</v>
      </c>
      <c r="H155" s="1" t="str">
        <f>TEXT(unicorn_Companies[[#This Row],[Date Joined]],"YYYY")</f>
        <v>2021</v>
      </c>
      <c r="I155" t="s">
        <v>129</v>
      </c>
      <c r="J155" t="s">
        <v>578</v>
      </c>
      <c r="K155" t="s">
        <v>14</v>
      </c>
      <c r="L155" t="s">
        <v>15</v>
      </c>
      <c r="M155">
        <v>2019</v>
      </c>
      <c r="N155" t="s">
        <v>146</v>
      </c>
      <c r="O155" s="6">
        <v>1000000000</v>
      </c>
      <c r="P155" t="s">
        <v>579</v>
      </c>
    </row>
    <row r="156" spans="1:16" x14ac:dyDescent="0.3">
      <c r="A156" t="s">
        <v>580</v>
      </c>
      <c r="B156" s="3" t="s">
        <v>41</v>
      </c>
      <c r="C156" s="6">
        <v>4000000000</v>
      </c>
      <c r="D1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6" s="1">
        <v>43297</v>
      </c>
      <c r="F156" s="1" t="str">
        <f>TEXT(unicorn_Companies[[#This Row],[Date Joined]],"DD")</f>
        <v>16</v>
      </c>
      <c r="G156" s="1" t="str">
        <f>TEXT(unicorn_Companies[[#This Row],[Date Joined]],"MMMM")</f>
        <v>July</v>
      </c>
      <c r="H156" s="1" t="str">
        <f>TEXT(unicorn_Companies[[#This Row],[Date Joined]],"YYYY")</f>
        <v>2018</v>
      </c>
      <c r="I156" t="s">
        <v>33</v>
      </c>
      <c r="J156" t="s">
        <v>52</v>
      </c>
      <c r="K156" t="s">
        <v>53</v>
      </c>
      <c r="L156" t="s">
        <v>40</v>
      </c>
      <c r="M156">
        <v>2011</v>
      </c>
      <c r="N156" t="s">
        <v>29</v>
      </c>
      <c r="O156" s="6">
        <v>2000000000</v>
      </c>
      <c r="P156" t="s">
        <v>581</v>
      </c>
    </row>
    <row r="157" spans="1:16" x14ac:dyDescent="0.3">
      <c r="A157" t="s">
        <v>582</v>
      </c>
      <c r="B157" s="3" t="s">
        <v>41</v>
      </c>
      <c r="C157" s="6">
        <v>4000000000</v>
      </c>
      <c r="D1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7" s="1">
        <v>43977</v>
      </c>
      <c r="F157" s="1" t="str">
        <f>TEXT(unicorn_Companies[[#This Row],[Date Joined]],"DD")</f>
        <v>26</v>
      </c>
      <c r="G157" s="1" t="str">
        <f>TEXT(unicorn_Companies[[#This Row],[Date Joined]],"MMMM")</f>
        <v>May</v>
      </c>
      <c r="H157" s="1" t="str">
        <f>TEXT(unicorn_Companies[[#This Row],[Date Joined]],"YYYY")</f>
        <v>2020</v>
      </c>
      <c r="I157" t="s">
        <v>265</v>
      </c>
      <c r="K157" t="s">
        <v>583</v>
      </c>
      <c r="L157" t="s">
        <v>15</v>
      </c>
      <c r="M157">
        <v>2015</v>
      </c>
      <c r="N157" t="s">
        <v>584</v>
      </c>
      <c r="O157" s="6">
        <v>263000000</v>
      </c>
      <c r="P157" t="s">
        <v>585</v>
      </c>
    </row>
    <row r="158" spans="1:16" x14ac:dyDescent="0.3">
      <c r="A158" t="s">
        <v>586</v>
      </c>
      <c r="B158" s="3" t="s">
        <v>41</v>
      </c>
      <c r="C158" s="6">
        <v>4000000000</v>
      </c>
      <c r="D1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8" s="1">
        <v>43157</v>
      </c>
      <c r="F158" s="1" t="str">
        <f>TEXT(unicorn_Companies[[#This Row],[Date Joined]],"DD")</f>
        <v>26</v>
      </c>
      <c r="G158" s="1" t="str">
        <f>TEXT(unicorn_Companies[[#This Row],[Date Joined]],"MMMM")</f>
        <v>February</v>
      </c>
      <c r="H158" s="1" t="str">
        <f>TEXT(unicorn_Companies[[#This Row],[Date Joined]],"YYYY")</f>
        <v>2018</v>
      </c>
      <c r="I158" t="s">
        <v>129</v>
      </c>
      <c r="J158" t="s">
        <v>587</v>
      </c>
      <c r="K158" t="s">
        <v>22</v>
      </c>
      <c r="L158" t="s">
        <v>23</v>
      </c>
      <c r="M158">
        <v>2012</v>
      </c>
      <c r="N158" t="s">
        <v>146</v>
      </c>
      <c r="O158" s="6">
        <v>1000000000</v>
      </c>
      <c r="P158" t="s">
        <v>588</v>
      </c>
    </row>
    <row r="159" spans="1:16" x14ac:dyDescent="0.3">
      <c r="A159" t="s">
        <v>589</v>
      </c>
      <c r="B159" s="3" t="s">
        <v>41</v>
      </c>
      <c r="C159" s="6">
        <v>4000000000</v>
      </c>
      <c r="D1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59" s="1">
        <v>41954</v>
      </c>
      <c r="F159" s="1" t="str">
        <f>TEXT(unicorn_Companies[[#This Row],[Date Joined]],"DD")</f>
        <v>11</v>
      </c>
      <c r="G159" s="1" t="str">
        <f>TEXT(unicorn_Companies[[#This Row],[Date Joined]],"MMMM")</f>
        <v>November</v>
      </c>
      <c r="H159" s="1" t="str">
        <f>TEXT(unicorn_Companies[[#This Row],[Date Joined]],"YYYY")</f>
        <v>2014</v>
      </c>
      <c r="I159" t="s">
        <v>265</v>
      </c>
      <c r="J159" t="s">
        <v>239</v>
      </c>
      <c r="K159" t="s">
        <v>240</v>
      </c>
      <c r="L159" t="s">
        <v>15</v>
      </c>
      <c r="M159">
        <v>2012</v>
      </c>
      <c r="N159" t="s">
        <v>590</v>
      </c>
      <c r="O159" s="6">
        <v>216000000</v>
      </c>
      <c r="P159" t="s">
        <v>591</v>
      </c>
    </row>
    <row r="160" spans="1:16" x14ac:dyDescent="0.3">
      <c r="A160" t="s">
        <v>592</v>
      </c>
      <c r="B160" s="3" t="s">
        <v>41</v>
      </c>
      <c r="C160" s="6">
        <v>4000000000</v>
      </c>
      <c r="D1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0" s="1">
        <v>44550</v>
      </c>
      <c r="F160" s="1" t="str">
        <f>TEXT(unicorn_Companies[[#This Row],[Date Joined]],"DD")</f>
        <v>20</v>
      </c>
      <c r="G160" s="1" t="str">
        <f>TEXT(unicorn_Companies[[#This Row],[Date Joined]],"MMMM")</f>
        <v>December</v>
      </c>
      <c r="H160" s="1" t="str">
        <f>TEXT(unicorn_Companies[[#This Row],[Date Joined]],"YYYY")</f>
        <v>2021</v>
      </c>
      <c r="I160" t="s">
        <v>45</v>
      </c>
      <c r="J160" t="s">
        <v>342</v>
      </c>
      <c r="K160" t="s">
        <v>22</v>
      </c>
      <c r="L160" t="s">
        <v>23</v>
      </c>
      <c r="M160">
        <v>2018</v>
      </c>
      <c r="N160" t="s">
        <v>593</v>
      </c>
      <c r="O160" s="6">
        <v>128000000</v>
      </c>
      <c r="P160" t="s">
        <v>594</v>
      </c>
    </row>
    <row r="161" spans="1:16" x14ac:dyDescent="0.3">
      <c r="A161" t="s">
        <v>595</v>
      </c>
      <c r="B161" s="3" t="s">
        <v>41</v>
      </c>
      <c r="C161" s="6">
        <v>4000000000</v>
      </c>
      <c r="D1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1" s="1">
        <v>43819</v>
      </c>
      <c r="F161" s="1" t="str">
        <f>TEXT(unicorn_Companies[[#This Row],[Date Joined]],"DD")</f>
        <v>20</v>
      </c>
      <c r="G161" s="1" t="str">
        <f>TEXT(unicorn_Companies[[#This Row],[Date Joined]],"MMMM")</f>
        <v>December</v>
      </c>
      <c r="H161" s="1" t="str">
        <f>TEXT(unicorn_Companies[[#This Row],[Date Joined]],"YYYY")</f>
        <v>2019</v>
      </c>
      <c r="I161" t="s">
        <v>27</v>
      </c>
      <c r="J161" t="s">
        <v>596</v>
      </c>
      <c r="K161" t="s">
        <v>89</v>
      </c>
      <c r="L161" t="s">
        <v>15</v>
      </c>
      <c r="M161">
        <v>2008</v>
      </c>
      <c r="N161" t="s">
        <v>597</v>
      </c>
      <c r="O161" s="6">
        <v>776000000</v>
      </c>
      <c r="P161" t="s">
        <v>598</v>
      </c>
    </row>
    <row r="162" spans="1:16" x14ac:dyDescent="0.3">
      <c r="A162" t="s">
        <v>599</v>
      </c>
      <c r="B162" s="3" t="s">
        <v>41</v>
      </c>
      <c r="C162" s="6">
        <v>4000000000</v>
      </c>
      <c r="D1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2" s="1">
        <v>43641</v>
      </c>
      <c r="F162" s="1" t="str">
        <f>TEXT(unicorn_Companies[[#This Row],[Date Joined]],"DD")</f>
        <v>25</v>
      </c>
      <c r="G162" s="1" t="str">
        <f>TEXT(unicorn_Companies[[#This Row],[Date Joined]],"MMMM")</f>
        <v>June</v>
      </c>
      <c r="H162" s="1" t="str">
        <f>TEXT(unicorn_Companies[[#This Row],[Date Joined]],"YYYY")</f>
        <v>2019</v>
      </c>
      <c r="I162" t="s">
        <v>33</v>
      </c>
      <c r="J162" t="s">
        <v>34</v>
      </c>
      <c r="K162" t="s">
        <v>22</v>
      </c>
      <c r="L162" t="s">
        <v>23</v>
      </c>
      <c r="M162">
        <v>2011</v>
      </c>
      <c r="N162" t="s">
        <v>600</v>
      </c>
      <c r="O162" s="6">
        <v>119000000</v>
      </c>
      <c r="P162" t="s">
        <v>601</v>
      </c>
    </row>
    <row r="163" spans="1:16" x14ac:dyDescent="0.3">
      <c r="A163" t="s">
        <v>602</v>
      </c>
      <c r="B163" s="3" t="s">
        <v>41</v>
      </c>
      <c r="C163" s="6">
        <v>4000000000</v>
      </c>
      <c r="D1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3" s="1">
        <v>43523</v>
      </c>
      <c r="F163" s="1" t="str">
        <f>TEXT(unicorn_Companies[[#This Row],[Date Joined]],"DD")</f>
        <v>27</v>
      </c>
      <c r="G163" s="1" t="str">
        <f>TEXT(unicorn_Companies[[#This Row],[Date Joined]],"MMMM")</f>
        <v>February</v>
      </c>
      <c r="H163" s="1" t="str">
        <f>TEXT(unicorn_Companies[[#This Row],[Date Joined]],"YYYY")</f>
        <v>2019</v>
      </c>
      <c r="I163" t="s">
        <v>12</v>
      </c>
      <c r="J163" t="s">
        <v>13</v>
      </c>
      <c r="K163" t="s">
        <v>14</v>
      </c>
      <c r="L163" t="s">
        <v>15</v>
      </c>
      <c r="M163">
        <v>2015</v>
      </c>
      <c r="N163" t="s">
        <v>29</v>
      </c>
      <c r="O163" s="6">
        <v>2000000000</v>
      </c>
      <c r="P163" t="s">
        <v>603</v>
      </c>
    </row>
    <row r="164" spans="1:16" x14ac:dyDescent="0.3">
      <c r="A164" t="s">
        <v>604</v>
      </c>
      <c r="B164" s="3" t="s">
        <v>41</v>
      </c>
      <c r="C164" s="6">
        <v>4000000000</v>
      </c>
      <c r="D1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4" s="1">
        <v>44522</v>
      </c>
      <c r="F164" s="1" t="str">
        <f>TEXT(unicorn_Companies[[#This Row],[Date Joined]],"DD")</f>
        <v>22</v>
      </c>
      <c r="G164" s="1" t="str">
        <f>TEXT(unicorn_Companies[[#This Row],[Date Joined]],"MMMM")</f>
        <v>November</v>
      </c>
      <c r="H164" s="1" t="str">
        <f>TEXT(unicorn_Companies[[#This Row],[Date Joined]],"YYYY")</f>
        <v>2021</v>
      </c>
      <c r="I164" t="s">
        <v>33</v>
      </c>
      <c r="J164" t="s">
        <v>605</v>
      </c>
      <c r="K164" t="s">
        <v>22</v>
      </c>
      <c r="L164" t="s">
        <v>23</v>
      </c>
      <c r="M164">
        <v>2019</v>
      </c>
      <c r="N164" t="s">
        <v>606</v>
      </c>
      <c r="O164" s="6">
        <v>555000000</v>
      </c>
      <c r="P164" t="s">
        <v>607</v>
      </c>
    </row>
    <row r="165" spans="1:16" x14ac:dyDescent="0.3">
      <c r="A165" t="s">
        <v>608</v>
      </c>
      <c r="B165" s="3" t="s">
        <v>41</v>
      </c>
      <c r="C165" s="6">
        <v>4000000000</v>
      </c>
      <c r="D1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5" s="1">
        <v>44481</v>
      </c>
      <c r="F165" s="1" t="str">
        <f>TEXT(unicorn_Companies[[#This Row],[Date Joined]],"DD")</f>
        <v>12</v>
      </c>
      <c r="G165" s="1" t="str">
        <f>TEXT(unicorn_Companies[[#This Row],[Date Joined]],"MMMM")</f>
        <v>October</v>
      </c>
      <c r="H165" s="1" t="str">
        <f>TEXT(unicorn_Companies[[#This Row],[Date Joined]],"YYYY")</f>
        <v>2021</v>
      </c>
      <c r="I165" t="s">
        <v>33</v>
      </c>
      <c r="J165" t="s">
        <v>323</v>
      </c>
      <c r="K165" t="s">
        <v>22</v>
      </c>
      <c r="L165" t="s">
        <v>23</v>
      </c>
      <c r="M165">
        <v>2017</v>
      </c>
      <c r="N165" t="s">
        <v>609</v>
      </c>
      <c r="O165" s="6">
        <v>864000000</v>
      </c>
      <c r="P165" t="s">
        <v>610</v>
      </c>
    </row>
    <row r="166" spans="1:16" x14ac:dyDescent="0.3">
      <c r="A166" t="s">
        <v>611</v>
      </c>
      <c r="B166" s="3" t="s">
        <v>41</v>
      </c>
      <c r="C166" s="6">
        <v>4000000000</v>
      </c>
      <c r="D1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6" s="1">
        <v>44306</v>
      </c>
      <c r="F166" s="1" t="str">
        <f>TEXT(unicorn_Companies[[#This Row],[Date Joined]],"DD")</f>
        <v>20</v>
      </c>
      <c r="G166" s="1" t="str">
        <f>TEXT(unicorn_Companies[[#This Row],[Date Joined]],"MMMM")</f>
        <v>April</v>
      </c>
      <c r="H166" s="1" t="str">
        <f>TEXT(unicorn_Companies[[#This Row],[Date Joined]],"YYYY")</f>
        <v>2021</v>
      </c>
      <c r="I166" t="s">
        <v>33</v>
      </c>
      <c r="J166" t="s">
        <v>612</v>
      </c>
      <c r="K166" t="s">
        <v>22</v>
      </c>
      <c r="L166" t="s">
        <v>23</v>
      </c>
      <c r="M166">
        <v>2011</v>
      </c>
      <c r="N166" t="s">
        <v>613</v>
      </c>
      <c r="O166" s="6">
        <v>468000000</v>
      </c>
      <c r="P166" t="s">
        <v>614</v>
      </c>
    </row>
    <row r="167" spans="1:16" x14ac:dyDescent="0.3">
      <c r="A167" t="s">
        <v>615</v>
      </c>
      <c r="B167" s="3" t="s">
        <v>41</v>
      </c>
      <c r="C167" s="6">
        <v>4000000000</v>
      </c>
      <c r="D1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7" s="1">
        <v>44272</v>
      </c>
      <c r="F167" s="1" t="str">
        <f>TEXT(unicorn_Companies[[#This Row],[Date Joined]],"DD")</f>
        <v>17</v>
      </c>
      <c r="G167" s="1" t="str">
        <f>TEXT(unicorn_Companies[[#This Row],[Date Joined]],"MMMM")</f>
        <v>March</v>
      </c>
      <c r="H167" s="1" t="str">
        <f>TEXT(unicorn_Companies[[#This Row],[Date Joined]],"YYYY")</f>
        <v>2021</v>
      </c>
      <c r="I167" t="s">
        <v>252</v>
      </c>
      <c r="J167" t="s">
        <v>34</v>
      </c>
      <c r="K167" t="s">
        <v>22</v>
      </c>
      <c r="L167" t="s">
        <v>23</v>
      </c>
      <c r="M167">
        <v>2017</v>
      </c>
      <c r="N167" t="s">
        <v>616</v>
      </c>
      <c r="O167" s="6">
        <v>505000000</v>
      </c>
      <c r="P167" t="s">
        <v>472</v>
      </c>
    </row>
    <row r="168" spans="1:16" x14ac:dyDescent="0.3">
      <c r="A168" t="s">
        <v>617</v>
      </c>
      <c r="B168" s="3" t="s">
        <v>41</v>
      </c>
      <c r="C168" s="6">
        <v>4000000000</v>
      </c>
      <c r="D1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8" s="1">
        <v>44455</v>
      </c>
      <c r="F168" s="1" t="str">
        <f>TEXT(unicorn_Companies[[#This Row],[Date Joined]],"DD")</f>
        <v>16</v>
      </c>
      <c r="G168" s="1" t="str">
        <f>TEXT(unicorn_Companies[[#This Row],[Date Joined]],"MMMM")</f>
        <v>September</v>
      </c>
      <c r="H168" s="1" t="str">
        <f>TEXT(unicorn_Companies[[#This Row],[Date Joined]],"YYYY")</f>
        <v>2021</v>
      </c>
      <c r="I168" t="s">
        <v>45</v>
      </c>
      <c r="J168" t="s">
        <v>34</v>
      </c>
      <c r="K168" t="s">
        <v>22</v>
      </c>
      <c r="L168" t="s">
        <v>23</v>
      </c>
      <c r="M168">
        <v>2017</v>
      </c>
      <c r="N168" t="s">
        <v>618</v>
      </c>
      <c r="O168" s="6">
        <v>542000000</v>
      </c>
      <c r="P168" t="s">
        <v>619</v>
      </c>
    </row>
    <row r="169" spans="1:16" x14ac:dyDescent="0.3">
      <c r="A169" t="s">
        <v>620</v>
      </c>
      <c r="B169" s="3" t="s">
        <v>41</v>
      </c>
      <c r="C169" s="6">
        <v>4000000000</v>
      </c>
      <c r="D1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69" s="1">
        <v>44390</v>
      </c>
      <c r="F169" s="1" t="str">
        <f>TEXT(unicorn_Companies[[#This Row],[Date Joined]],"DD")</f>
        <v>13</v>
      </c>
      <c r="G169" s="1" t="str">
        <f>TEXT(unicorn_Companies[[#This Row],[Date Joined]],"MMMM")</f>
        <v>July</v>
      </c>
      <c r="H169" s="1" t="str">
        <f>TEXT(unicorn_Companies[[#This Row],[Date Joined]],"YYYY")</f>
        <v>2021</v>
      </c>
      <c r="I169" t="s">
        <v>161</v>
      </c>
      <c r="J169" t="s">
        <v>531</v>
      </c>
      <c r="K169" t="s">
        <v>22</v>
      </c>
      <c r="L169" t="s">
        <v>23</v>
      </c>
      <c r="M169">
        <v>2017</v>
      </c>
      <c r="N169" t="s">
        <v>621</v>
      </c>
      <c r="O169" s="6">
        <v>381000000</v>
      </c>
      <c r="P169" t="s">
        <v>622</v>
      </c>
    </row>
    <row r="170" spans="1:16" x14ac:dyDescent="0.3">
      <c r="A170" t="s">
        <v>623</v>
      </c>
      <c r="B170" s="3" t="s">
        <v>41</v>
      </c>
      <c r="C170" s="6">
        <v>4000000000</v>
      </c>
      <c r="D1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0" s="1">
        <v>44328</v>
      </c>
      <c r="F170" s="1" t="str">
        <f>TEXT(unicorn_Companies[[#This Row],[Date Joined]],"DD")</f>
        <v>12</v>
      </c>
      <c r="G170" s="1" t="str">
        <f>TEXT(unicorn_Companies[[#This Row],[Date Joined]],"MMMM")</f>
        <v>May</v>
      </c>
      <c r="H170" s="1" t="str">
        <f>TEXT(unicorn_Companies[[#This Row],[Date Joined]],"YYYY")</f>
        <v>2021</v>
      </c>
      <c r="I170" t="s">
        <v>45</v>
      </c>
      <c r="J170" t="s">
        <v>34</v>
      </c>
      <c r="K170" t="s">
        <v>22</v>
      </c>
      <c r="L170" t="s">
        <v>23</v>
      </c>
      <c r="M170">
        <v>2014</v>
      </c>
      <c r="N170" t="s">
        <v>624</v>
      </c>
      <c r="O170" s="6">
        <v>434000000</v>
      </c>
      <c r="P170" t="s">
        <v>625</v>
      </c>
    </row>
    <row r="171" spans="1:16" x14ac:dyDescent="0.3">
      <c r="A171" t="s">
        <v>626</v>
      </c>
      <c r="B171" s="3" t="s">
        <v>41</v>
      </c>
      <c r="C171" s="6">
        <v>4000000000</v>
      </c>
      <c r="D1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1" s="1">
        <v>44249</v>
      </c>
      <c r="F171" s="1" t="str">
        <f>TEXT(unicorn_Companies[[#This Row],[Date Joined]],"DD")</f>
        <v>22</v>
      </c>
      <c r="G171" s="1" t="str">
        <f>TEXT(unicorn_Companies[[#This Row],[Date Joined]],"MMMM")</f>
        <v>February</v>
      </c>
      <c r="H171" s="1" t="str">
        <f>TEXT(unicorn_Companies[[#This Row],[Date Joined]],"YYYY")</f>
        <v>2021</v>
      </c>
      <c r="I171" t="s">
        <v>45</v>
      </c>
      <c r="J171" t="s">
        <v>627</v>
      </c>
      <c r="K171" t="s">
        <v>22</v>
      </c>
      <c r="L171" t="s">
        <v>23</v>
      </c>
      <c r="M171">
        <v>2013</v>
      </c>
      <c r="N171" t="s">
        <v>628</v>
      </c>
      <c r="O171" s="6">
        <v>643000000</v>
      </c>
      <c r="P171" t="s">
        <v>629</v>
      </c>
    </row>
    <row r="172" spans="1:16" x14ac:dyDescent="0.3">
      <c r="A172" t="s">
        <v>630</v>
      </c>
      <c r="B172" s="3" t="s">
        <v>41</v>
      </c>
      <c r="C172" s="6">
        <v>4000000000</v>
      </c>
      <c r="D1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2" s="1">
        <v>43004</v>
      </c>
      <c r="F172" s="1" t="str">
        <f>TEXT(unicorn_Companies[[#This Row],[Date Joined]],"DD")</f>
        <v>26</v>
      </c>
      <c r="G172" s="1" t="str">
        <f>TEXT(unicorn_Companies[[#This Row],[Date Joined]],"MMMM")</f>
        <v>September</v>
      </c>
      <c r="H172" s="1" t="str">
        <f>TEXT(unicorn_Companies[[#This Row],[Date Joined]],"YYYY")</f>
        <v>2017</v>
      </c>
      <c r="I172" t="s">
        <v>12</v>
      </c>
      <c r="J172" t="s">
        <v>204</v>
      </c>
      <c r="K172" t="s">
        <v>22</v>
      </c>
      <c r="L172" t="s">
        <v>23</v>
      </c>
      <c r="M172">
        <v>2014</v>
      </c>
      <c r="N172" t="s">
        <v>146</v>
      </c>
      <c r="O172" s="6">
        <v>1000000000</v>
      </c>
      <c r="P172" t="s">
        <v>631</v>
      </c>
    </row>
    <row r="173" spans="1:16" x14ac:dyDescent="0.3">
      <c r="A173" t="s">
        <v>632</v>
      </c>
      <c r="B173" s="3" t="s">
        <v>41</v>
      </c>
      <c r="C173" s="6">
        <v>4000000000</v>
      </c>
      <c r="D1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3" s="1">
        <v>44096</v>
      </c>
      <c r="F173" s="1" t="str">
        <f>TEXT(unicorn_Companies[[#This Row],[Date Joined]],"DD")</f>
        <v>22</v>
      </c>
      <c r="G173" s="1" t="str">
        <f>TEXT(unicorn_Companies[[#This Row],[Date Joined]],"MMMM")</f>
        <v>September</v>
      </c>
      <c r="H173" s="1" t="str">
        <f>TEXT(unicorn_Companies[[#This Row],[Date Joined]],"YYYY")</f>
        <v>2020</v>
      </c>
      <c r="I173" t="s">
        <v>27</v>
      </c>
      <c r="J173" t="s">
        <v>391</v>
      </c>
      <c r="K173" t="s">
        <v>392</v>
      </c>
      <c r="L173" t="s">
        <v>40</v>
      </c>
      <c r="M173">
        <v>2011</v>
      </c>
      <c r="N173" t="s">
        <v>633</v>
      </c>
      <c r="O173" s="6">
        <v>948000000</v>
      </c>
      <c r="P173" t="s">
        <v>634</v>
      </c>
    </row>
    <row r="174" spans="1:16" x14ac:dyDescent="0.3">
      <c r="A174" t="s">
        <v>635</v>
      </c>
      <c r="B174" s="3" t="s">
        <v>41</v>
      </c>
      <c r="C174" s="6">
        <v>4000000000</v>
      </c>
      <c r="D1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4" s="1">
        <v>44278</v>
      </c>
      <c r="F174" s="1" t="str">
        <f>TEXT(unicorn_Companies[[#This Row],[Date Joined]],"DD")</f>
        <v>23</v>
      </c>
      <c r="G174" s="1" t="str">
        <f>TEXT(unicorn_Companies[[#This Row],[Date Joined]],"MMMM")</f>
        <v>March</v>
      </c>
      <c r="H174" s="1" t="str">
        <f>TEXT(unicorn_Companies[[#This Row],[Date Joined]],"YYYY")</f>
        <v>2021</v>
      </c>
      <c r="I174" t="s">
        <v>45</v>
      </c>
      <c r="J174" t="s">
        <v>627</v>
      </c>
      <c r="K174" t="s">
        <v>22</v>
      </c>
      <c r="L174" t="s">
        <v>23</v>
      </c>
      <c r="M174">
        <v>2016</v>
      </c>
      <c r="N174" t="s">
        <v>197</v>
      </c>
      <c r="O174" s="6">
        <v>294000000</v>
      </c>
      <c r="P174" t="s">
        <v>636</v>
      </c>
    </row>
    <row r="175" spans="1:16" x14ac:dyDescent="0.3">
      <c r="A175" t="s">
        <v>637</v>
      </c>
      <c r="B175" s="3" t="s">
        <v>41</v>
      </c>
      <c r="C175" s="6">
        <v>4000000000</v>
      </c>
      <c r="D1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5" s="1">
        <v>44125</v>
      </c>
      <c r="F175" s="1" t="str">
        <f>TEXT(unicorn_Companies[[#This Row],[Date Joined]],"DD")</f>
        <v>21</v>
      </c>
      <c r="G175" s="1" t="str">
        <f>TEXT(unicorn_Companies[[#This Row],[Date Joined]],"MMMM")</f>
        <v>October</v>
      </c>
      <c r="H175" s="1" t="str">
        <f>TEXT(unicorn_Companies[[#This Row],[Date Joined]],"YYYY")</f>
        <v>2020</v>
      </c>
      <c r="I175" t="s">
        <v>45</v>
      </c>
      <c r="J175" t="s">
        <v>638</v>
      </c>
      <c r="K175" t="s">
        <v>22</v>
      </c>
      <c r="L175" t="s">
        <v>23</v>
      </c>
      <c r="M175">
        <v>2016</v>
      </c>
      <c r="N175" t="s">
        <v>639</v>
      </c>
      <c r="O175" s="6">
        <v>435000000</v>
      </c>
      <c r="P175" t="s">
        <v>640</v>
      </c>
    </row>
    <row r="176" spans="1:16" x14ac:dyDescent="0.3">
      <c r="A176" t="s">
        <v>641</v>
      </c>
      <c r="B176" s="3" t="s">
        <v>41</v>
      </c>
      <c r="C176" s="6">
        <v>4000000000</v>
      </c>
      <c r="D1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6" s="1">
        <v>42910</v>
      </c>
      <c r="F176" s="1" t="str">
        <f>TEXT(unicorn_Companies[[#This Row],[Date Joined]],"DD")</f>
        <v>24</v>
      </c>
      <c r="G176" s="1" t="str">
        <f>TEXT(unicorn_Companies[[#This Row],[Date Joined]],"MMMM")</f>
        <v>June</v>
      </c>
      <c r="H176" s="1" t="str">
        <f>TEXT(unicorn_Companies[[#This Row],[Date Joined]],"YYYY")</f>
        <v>2017</v>
      </c>
      <c r="I176" t="s">
        <v>129</v>
      </c>
      <c r="J176" t="s">
        <v>642</v>
      </c>
      <c r="K176" t="s">
        <v>191</v>
      </c>
      <c r="L176" t="s">
        <v>40</v>
      </c>
      <c r="M176">
        <v>1919</v>
      </c>
      <c r="N176" t="s">
        <v>643</v>
      </c>
      <c r="O176" s="6">
        <v>0</v>
      </c>
      <c r="P176" t="s">
        <v>644</v>
      </c>
    </row>
    <row r="177" spans="1:16" x14ac:dyDescent="0.3">
      <c r="A177" t="s">
        <v>645</v>
      </c>
      <c r="B177" s="3" t="s">
        <v>41</v>
      </c>
      <c r="C177" s="6">
        <v>4000000000</v>
      </c>
      <c r="D1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7" s="1">
        <v>43571</v>
      </c>
      <c r="F177" s="1" t="str">
        <f>TEXT(unicorn_Companies[[#This Row],[Date Joined]],"DD")</f>
        <v>16</v>
      </c>
      <c r="G177" s="1" t="str">
        <f>TEXT(unicorn_Companies[[#This Row],[Date Joined]],"MMMM")</f>
        <v>April</v>
      </c>
      <c r="H177" s="1" t="str">
        <f>TEXT(unicorn_Companies[[#This Row],[Date Joined]],"YYYY")</f>
        <v>2019</v>
      </c>
      <c r="I177" t="s">
        <v>45</v>
      </c>
      <c r="J177" t="s">
        <v>627</v>
      </c>
      <c r="K177" t="s">
        <v>22</v>
      </c>
      <c r="L177" t="s">
        <v>23</v>
      </c>
      <c r="M177">
        <v>2011</v>
      </c>
      <c r="N177" t="s">
        <v>646</v>
      </c>
      <c r="O177" s="6">
        <v>489000000</v>
      </c>
      <c r="P177" t="s">
        <v>647</v>
      </c>
    </row>
    <row r="178" spans="1:16" x14ac:dyDescent="0.3">
      <c r="A178" t="s">
        <v>648</v>
      </c>
      <c r="B178" s="3" t="s">
        <v>41</v>
      </c>
      <c r="C178" s="6">
        <v>4000000000</v>
      </c>
      <c r="D1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8" s="1">
        <v>44188</v>
      </c>
      <c r="F178" s="1" t="str">
        <f>TEXT(unicorn_Companies[[#This Row],[Date Joined]],"DD")</f>
        <v>23</v>
      </c>
      <c r="G178" s="1" t="str">
        <f>TEXT(unicorn_Companies[[#This Row],[Date Joined]],"MMMM")</f>
        <v>December</v>
      </c>
      <c r="H178" s="1" t="str">
        <f>TEXT(unicorn_Companies[[#This Row],[Date Joined]],"YYYY")</f>
        <v>2020</v>
      </c>
      <c r="I178" t="s">
        <v>173</v>
      </c>
      <c r="J178" t="s">
        <v>462</v>
      </c>
      <c r="K178" t="s">
        <v>14</v>
      </c>
      <c r="L178" t="s">
        <v>15</v>
      </c>
      <c r="M178">
        <v>2017</v>
      </c>
      <c r="N178" t="s">
        <v>146</v>
      </c>
      <c r="O178" s="6">
        <v>1000000000</v>
      </c>
      <c r="P178" t="s">
        <v>649</v>
      </c>
    </row>
    <row r="179" spans="1:16" x14ac:dyDescent="0.3">
      <c r="A179" t="s">
        <v>650</v>
      </c>
      <c r="B179" s="3" t="s">
        <v>41</v>
      </c>
      <c r="C179" s="6">
        <v>4000000000</v>
      </c>
      <c r="D1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79" s="1">
        <v>44126</v>
      </c>
      <c r="F179" s="1" t="str">
        <f>TEXT(unicorn_Companies[[#This Row],[Date Joined]],"DD")</f>
        <v>22</v>
      </c>
      <c r="G179" s="1" t="str">
        <f>TEXT(unicorn_Companies[[#This Row],[Date Joined]],"MMMM")</f>
        <v>October</v>
      </c>
      <c r="H179" s="1" t="str">
        <f>TEXT(unicorn_Companies[[#This Row],[Date Joined]],"YYYY")</f>
        <v>2020</v>
      </c>
      <c r="I179" t="s">
        <v>66</v>
      </c>
      <c r="J179" t="s">
        <v>651</v>
      </c>
      <c r="K179" t="s">
        <v>22</v>
      </c>
      <c r="L179" t="s">
        <v>23</v>
      </c>
      <c r="M179">
        <v>2017</v>
      </c>
      <c r="N179" t="s">
        <v>652</v>
      </c>
      <c r="O179" s="6">
        <v>352000000</v>
      </c>
      <c r="P179" t="s">
        <v>653</v>
      </c>
    </row>
    <row r="180" spans="1:16" x14ac:dyDescent="0.3">
      <c r="A180" t="s">
        <v>654</v>
      </c>
      <c r="B180" s="3" t="s">
        <v>41</v>
      </c>
      <c r="C180" s="6">
        <v>4000000000</v>
      </c>
      <c r="D1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0" s="1">
        <v>43873</v>
      </c>
      <c r="F180" s="1" t="str">
        <f>TEXT(unicorn_Companies[[#This Row],[Date Joined]],"DD")</f>
        <v>12</v>
      </c>
      <c r="G180" s="1" t="str">
        <f>TEXT(unicorn_Companies[[#This Row],[Date Joined]],"MMMM")</f>
        <v>February</v>
      </c>
      <c r="H180" s="1" t="str">
        <f>TEXT(unicorn_Companies[[#This Row],[Date Joined]],"YYYY")</f>
        <v>2020</v>
      </c>
      <c r="I180" t="s">
        <v>87</v>
      </c>
      <c r="J180" t="s">
        <v>317</v>
      </c>
      <c r="K180" t="s">
        <v>22</v>
      </c>
      <c r="L180" t="s">
        <v>23</v>
      </c>
      <c r="M180">
        <v>2006</v>
      </c>
      <c r="N180" t="s">
        <v>655</v>
      </c>
      <c r="O180" s="6">
        <v>477000000</v>
      </c>
      <c r="P180" t="s">
        <v>656</v>
      </c>
    </row>
    <row r="181" spans="1:16" x14ac:dyDescent="0.3">
      <c r="A181" t="s">
        <v>657</v>
      </c>
      <c r="B181" s="3" t="s">
        <v>41</v>
      </c>
      <c r="C181" s="6">
        <v>4000000000</v>
      </c>
      <c r="D1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1" s="1">
        <v>44273</v>
      </c>
      <c r="F181" s="1" t="str">
        <f>TEXT(unicorn_Companies[[#This Row],[Date Joined]],"DD")</f>
        <v>18</v>
      </c>
      <c r="G181" s="1" t="str">
        <f>TEXT(unicorn_Companies[[#This Row],[Date Joined]],"MMMM")</f>
        <v>March</v>
      </c>
      <c r="H181" s="1" t="str">
        <f>TEXT(unicorn_Companies[[#This Row],[Date Joined]],"YYYY")</f>
        <v>2021</v>
      </c>
      <c r="I181" t="s">
        <v>45</v>
      </c>
      <c r="J181" t="s">
        <v>304</v>
      </c>
      <c r="K181" t="s">
        <v>22</v>
      </c>
      <c r="L181" t="s">
        <v>23</v>
      </c>
      <c r="M181">
        <v>2001</v>
      </c>
      <c r="N181" t="s">
        <v>658</v>
      </c>
      <c r="O181" s="6">
        <v>125000000</v>
      </c>
      <c r="P181" t="s">
        <v>659</v>
      </c>
    </row>
    <row r="182" spans="1:16" x14ac:dyDescent="0.3">
      <c r="A182" t="s">
        <v>660</v>
      </c>
      <c r="B182" s="3" t="s">
        <v>41</v>
      </c>
      <c r="C182" s="6">
        <v>4000000000</v>
      </c>
      <c r="D1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2" s="1">
        <v>44132</v>
      </c>
      <c r="F182" s="1" t="str">
        <f>TEXT(unicorn_Companies[[#This Row],[Date Joined]],"DD")</f>
        <v>28</v>
      </c>
      <c r="G182" s="1" t="str">
        <f>TEXT(unicorn_Companies[[#This Row],[Date Joined]],"MMMM")</f>
        <v>October</v>
      </c>
      <c r="H182" s="1" t="str">
        <f>TEXT(unicorn_Companies[[#This Row],[Date Joined]],"YYYY")</f>
        <v>2020</v>
      </c>
      <c r="I182" t="s">
        <v>27</v>
      </c>
      <c r="J182" t="s">
        <v>204</v>
      </c>
      <c r="K182" t="s">
        <v>22</v>
      </c>
      <c r="L182" t="s">
        <v>23</v>
      </c>
      <c r="M182">
        <v>2012</v>
      </c>
      <c r="N182" t="s">
        <v>661</v>
      </c>
      <c r="O182" s="6">
        <v>404000000</v>
      </c>
      <c r="P182" t="s">
        <v>662</v>
      </c>
    </row>
    <row r="183" spans="1:16" x14ac:dyDescent="0.3">
      <c r="A183" t="s">
        <v>663</v>
      </c>
      <c r="B183" s="3" t="s">
        <v>41</v>
      </c>
      <c r="C183" s="6">
        <v>4000000000</v>
      </c>
      <c r="D1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3" s="1">
        <v>44126</v>
      </c>
      <c r="F183" s="1" t="str">
        <f>TEXT(unicorn_Companies[[#This Row],[Date Joined]],"DD")</f>
        <v>22</v>
      </c>
      <c r="G183" s="1" t="str">
        <f>TEXT(unicorn_Companies[[#This Row],[Date Joined]],"MMMM")</f>
        <v>October</v>
      </c>
      <c r="H183" s="1" t="str">
        <f>TEXT(unicorn_Companies[[#This Row],[Date Joined]],"YYYY")</f>
        <v>2020</v>
      </c>
      <c r="I183" t="s">
        <v>252</v>
      </c>
      <c r="J183" t="s">
        <v>664</v>
      </c>
      <c r="K183" t="s">
        <v>22</v>
      </c>
      <c r="L183" t="s">
        <v>23</v>
      </c>
      <c r="M183">
        <v>2012</v>
      </c>
      <c r="N183" t="s">
        <v>665</v>
      </c>
      <c r="O183" s="6">
        <v>498000000</v>
      </c>
      <c r="P183" t="s">
        <v>666</v>
      </c>
    </row>
    <row r="184" spans="1:16" x14ac:dyDescent="0.3">
      <c r="A184" t="s">
        <v>667</v>
      </c>
      <c r="B184" s="3" t="s">
        <v>41</v>
      </c>
      <c r="C184" s="6">
        <v>4000000000</v>
      </c>
      <c r="D1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4" s="1">
        <v>44097</v>
      </c>
      <c r="F184" s="1" t="str">
        <f>TEXT(unicorn_Companies[[#This Row],[Date Joined]],"DD")</f>
        <v>23</v>
      </c>
      <c r="G184" s="1" t="str">
        <f>TEXT(unicorn_Companies[[#This Row],[Date Joined]],"MMMM")</f>
        <v>September</v>
      </c>
      <c r="H184" s="1" t="str">
        <f>TEXT(unicorn_Companies[[#This Row],[Date Joined]],"YYYY")</f>
        <v>2020</v>
      </c>
      <c r="I184" t="s">
        <v>27</v>
      </c>
      <c r="J184" t="s">
        <v>668</v>
      </c>
      <c r="K184" t="s">
        <v>22</v>
      </c>
      <c r="L184" t="s">
        <v>23</v>
      </c>
      <c r="M184">
        <v>2015</v>
      </c>
      <c r="N184" t="s">
        <v>669</v>
      </c>
      <c r="O184" s="6">
        <v>493000000</v>
      </c>
      <c r="P184" t="s">
        <v>670</v>
      </c>
    </row>
    <row r="185" spans="1:16" x14ac:dyDescent="0.3">
      <c r="A185" t="s">
        <v>671</v>
      </c>
      <c r="B185" s="3" t="s">
        <v>41</v>
      </c>
      <c r="C185" s="6">
        <v>4000000000</v>
      </c>
      <c r="D1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5" s="1">
        <v>44340</v>
      </c>
      <c r="F185" s="1" t="str">
        <f>TEXT(unicorn_Companies[[#This Row],[Date Joined]],"DD")</f>
        <v>24</v>
      </c>
      <c r="G185" s="1" t="str">
        <f>TEXT(unicorn_Companies[[#This Row],[Date Joined]],"MMMM")</f>
        <v>May</v>
      </c>
      <c r="H185" s="1" t="str">
        <f>TEXT(unicorn_Companies[[#This Row],[Date Joined]],"YYYY")</f>
        <v>2021</v>
      </c>
      <c r="I185" t="s">
        <v>129</v>
      </c>
      <c r="J185" t="s">
        <v>133</v>
      </c>
      <c r="K185" t="s">
        <v>22</v>
      </c>
      <c r="L185" t="s">
        <v>23</v>
      </c>
      <c r="M185">
        <v>2006</v>
      </c>
      <c r="N185" t="s">
        <v>672</v>
      </c>
      <c r="O185" s="6">
        <v>657000000</v>
      </c>
      <c r="P185" t="s">
        <v>673</v>
      </c>
    </row>
    <row r="186" spans="1:16" x14ac:dyDescent="0.3">
      <c r="A186" t="s">
        <v>674</v>
      </c>
      <c r="B186" s="3" t="s">
        <v>41</v>
      </c>
      <c r="C186" s="6">
        <v>4000000000</v>
      </c>
      <c r="D1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6" s="1">
        <v>44259</v>
      </c>
      <c r="F186" s="1" t="str">
        <f>TEXT(unicorn_Companies[[#This Row],[Date Joined]],"DD")</f>
        <v>04</v>
      </c>
      <c r="G186" s="1" t="str">
        <f>TEXT(unicorn_Companies[[#This Row],[Date Joined]],"MMMM")</f>
        <v>March</v>
      </c>
      <c r="H186" s="1" t="str">
        <f>TEXT(unicorn_Companies[[#This Row],[Date Joined]],"YYYY")</f>
        <v>2021</v>
      </c>
      <c r="I186" t="s">
        <v>45</v>
      </c>
      <c r="J186" t="s">
        <v>133</v>
      </c>
      <c r="K186" t="s">
        <v>22</v>
      </c>
      <c r="L186" t="s">
        <v>23</v>
      </c>
      <c r="M186">
        <v>2016</v>
      </c>
      <c r="N186" t="s">
        <v>675</v>
      </c>
      <c r="O186" s="6">
        <v>440000000</v>
      </c>
      <c r="P186" t="s">
        <v>676</v>
      </c>
    </row>
    <row r="187" spans="1:16" x14ac:dyDescent="0.3">
      <c r="A187" t="s">
        <v>677</v>
      </c>
      <c r="B187" s="3" t="s">
        <v>41</v>
      </c>
      <c r="C187" s="6">
        <v>4000000000</v>
      </c>
      <c r="D1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7" s="1">
        <v>44405</v>
      </c>
      <c r="F187" s="1" t="str">
        <f>TEXT(unicorn_Companies[[#This Row],[Date Joined]],"DD")</f>
        <v>28</v>
      </c>
      <c r="G187" s="1" t="str">
        <f>TEXT(unicorn_Companies[[#This Row],[Date Joined]],"MMMM")</f>
        <v>July</v>
      </c>
      <c r="H187" s="1" t="str">
        <f>TEXT(unicorn_Companies[[#This Row],[Date Joined]],"YYYY")</f>
        <v>2021</v>
      </c>
      <c r="I187" t="s">
        <v>20</v>
      </c>
      <c r="J187" t="s">
        <v>678</v>
      </c>
      <c r="K187" t="s">
        <v>22</v>
      </c>
      <c r="L187" t="s">
        <v>23</v>
      </c>
      <c r="M187">
        <v>2017</v>
      </c>
      <c r="N187" t="s">
        <v>679</v>
      </c>
      <c r="O187" s="6">
        <v>792000000</v>
      </c>
      <c r="P187" t="s">
        <v>680</v>
      </c>
    </row>
    <row r="188" spans="1:16" x14ac:dyDescent="0.3">
      <c r="A188" t="s">
        <v>681</v>
      </c>
      <c r="B188" s="3" t="s">
        <v>41</v>
      </c>
      <c r="C188" s="6">
        <v>4000000000</v>
      </c>
      <c r="D1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8" s="1">
        <v>44294</v>
      </c>
      <c r="F188" s="1" t="str">
        <f>TEXT(unicorn_Companies[[#This Row],[Date Joined]],"DD")</f>
        <v>08</v>
      </c>
      <c r="G188" s="1" t="str">
        <f>TEXT(unicorn_Companies[[#This Row],[Date Joined]],"MMMM")</f>
        <v>April</v>
      </c>
      <c r="H188" s="1" t="str">
        <f>TEXT(unicorn_Companies[[#This Row],[Date Joined]],"YYYY")</f>
        <v>2021</v>
      </c>
      <c r="I188" t="s">
        <v>45</v>
      </c>
      <c r="J188" t="s">
        <v>88</v>
      </c>
      <c r="K188" t="s">
        <v>89</v>
      </c>
      <c r="L188" t="s">
        <v>15</v>
      </c>
      <c r="M188">
        <v>2015</v>
      </c>
      <c r="N188" t="s">
        <v>146</v>
      </c>
      <c r="O188" s="6">
        <v>1000000000</v>
      </c>
      <c r="P188" t="s">
        <v>682</v>
      </c>
    </row>
    <row r="189" spans="1:16" x14ac:dyDescent="0.3">
      <c r="A189" t="s">
        <v>683</v>
      </c>
      <c r="B189" s="3" t="s">
        <v>41</v>
      </c>
      <c r="C189" s="6">
        <v>4000000000</v>
      </c>
      <c r="D1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89" s="1">
        <v>44460</v>
      </c>
      <c r="F189" s="1" t="str">
        <f>TEXT(unicorn_Companies[[#This Row],[Date Joined]],"DD")</f>
        <v>21</v>
      </c>
      <c r="G189" s="1" t="str">
        <f>TEXT(unicorn_Companies[[#This Row],[Date Joined]],"MMMM")</f>
        <v>September</v>
      </c>
      <c r="H189" s="1" t="str">
        <f>TEXT(unicorn_Companies[[#This Row],[Date Joined]],"YYYY")</f>
        <v>2021</v>
      </c>
      <c r="I189" t="s">
        <v>27</v>
      </c>
      <c r="J189" t="s">
        <v>391</v>
      </c>
      <c r="K189" t="s">
        <v>392</v>
      </c>
      <c r="L189" t="s">
        <v>40</v>
      </c>
      <c r="M189">
        <v>2019</v>
      </c>
      <c r="N189" t="s">
        <v>684</v>
      </c>
      <c r="O189" s="6">
        <v>739000000</v>
      </c>
      <c r="P189" t="s">
        <v>685</v>
      </c>
    </row>
    <row r="190" spans="1:16" x14ac:dyDescent="0.3">
      <c r="A190" t="s">
        <v>686</v>
      </c>
      <c r="B190" s="3" t="s">
        <v>41</v>
      </c>
      <c r="C190" s="6">
        <v>4000000000</v>
      </c>
      <c r="D1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0" s="1">
        <v>43937</v>
      </c>
      <c r="F190" s="1" t="str">
        <f>TEXT(unicorn_Companies[[#This Row],[Date Joined]],"DD")</f>
        <v>16</v>
      </c>
      <c r="G190" s="1" t="str">
        <f>TEXT(unicorn_Companies[[#This Row],[Date Joined]],"MMMM")</f>
        <v>April</v>
      </c>
      <c r="H190" s="1" t="str">
        <f>TEXT(unicorn_Companies[[#This Row],[Date Joined]],"YYYY")</f>
        <v>2020</v>
      </c>
      <c r="I190" t="s">
        <v>66</v>
      </c>
      <c r="J190" t="s">
        <v>133</v>
      </c>
      <c r="K190" t="s">
        <v>22</v>
      </c>
      <c r="L190" t="s">
        <v>23</v>
      </c>
      <c r="M190">
        <v>2016</v>
      </c>
      <c r="N190" t="s">
        <v>584</v>
      </c>
      <c r="O190" s="6">
        <v>263000000</v>
      </c>
      <c r="P190" t="s">
        <v>687</v>
      </c>
    </row>
    <row r="191" spans="1:16" x14ac:dyDescent="0.3">
      <c r="A191" t="s">
        <v>688</v>
      </c>
      <c r="B191" s="3" t="s">
        <v>41</v>
      </c>
      <c r="C191" s="6">
        <v>4000000000</v>
      </c>
      <c r="D1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1" s="1">
        <v>44378</v>
      </c>
      <c r="F191" s="1" t="str">
        <f>TEXT(unicorn_Companies[[#This Row],[Date Joined]],"DD")</f>
        <v>01</v>
      </c>
      <c r="G191" s="1" t="str">
        <f>TEXT(unicorn_Companies[[#This Row],[Date Joined]],"MMMM")</f>
        <v>July</v>
      </c>
      <c r="H191" s="1" t="str">
        <f>TEXT(unicorn_Companies[[#This Row],[Date Joined]],"YYYY")</f>
        <v>2021</v>
      </c>
      <c r="I191" t="s">
        <v>87</v>
      </c>
      <c r="J191" t="s">
        <v>133</v>
      </c>
      <c r="K191" t="s">
        <v>22</v>
      </c>
      <c r="L191" t="s">
        <v>23</v>
      </c>
      <c r="M191">
        <v>2015</v>
      </c>
      <c r="N191" t="s">
        <v>29</v>
      </c>
      <c r="O191" s="6">
        <v>2000000000</v>
      </c>
      <c r="P191" t="s">
        <v>689</v>
      </c>
    </row>
    <row r="192" spans="1:16" x14ac:dyDescent="0.3">
      <c r="A192" t="s">
        <v>690</v>
      </c>
      <c r="B192" s="3" t="s">
        <v>41</v>
      </c>
      <c r="C192" s="6">
        <v>4000000000</v>
      </c>
      <c r="D1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2" s="1">
        <v>44271</v>
      </c>
      <c r="F192" s="1" t="str">
        <f>TEXT(unicorn_Companies[[#This Row],[Date Joined]],"DD")</f>
        <v>16</v>
      </c>
      <c r="G192" s="1" t="str">
        <f>TEXT(unicorn_Companies[[#This Row],[Date Joined]],"MMMM")</f>
        <v>March</v>
      </c>
      <c r="H192" s="1" t="str">
        <f>TEXT(unicorn_Companies[[#This Row],[Date Joined]],"YYYY")</f>
        <v>2021</v>
      </c>
      <c r="I192" t="s">
        <v>27</v>
      </c>
      <c r="J192" t="s">
        <v>691</v>
      </c>
      <c r="K192" t="s">
        <v>22</v>
      </c>
      <c r="L192" t="s">
        <v>23</v>
      </c>
      <c r="M192">
        <v>2017</v>
      </c>
      <c r="N192" t="s">
        <v>339</v>
      </c>
      <c r="O192" s="6">
        <v>603000000</v>
      </c>
      <c r="P192" t="s">
        <v>692</v>
      </c>
    </row>
    <row r="193" spans="1:16" x14ac:dyDescent="0.3">
      <c r="A193" t="s">
        <v>693</v>
      </c>
      <c r="B193" s="3" t="s">
        <v>41</v>
      </c>
      <c r="C193" s="6">
        <v>4000000000</v>
      </c>
      <c r="D1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3" s="1">
        <v>44418</v>
      </c>
      <c r="F193" s="1" t="str">
        <f>TEXT(unicorn_Companies[[#This Row],[Date Joined]],"DD")</f>
        <v>10</v>
      </c>
      <c r="G193" s="1" t="str">
        <f>TEXT(unicorn_Companies[[#This Row],[Date Joined]],"MMMM")</f>
        <v>August</v>
      </c>
      <c r="H193" s="1" t="str">
        <f>TEXT(unicorn_Companies[[#This Row],[Date Joined]],"YYYY")</f>
        <v>2021</v>
      </c>
      <c r="I193" t="s">
        <v>33</v>
      </c>
      <c r="J193" t="s">
        <v>292</v>
      </c>
      <c r="K193" t="s">
        <v>22</v>
      </c>
      <c r="L193" t="s">
        <v>23</v>
      </c>
      <c r="M193">
        <v>2018</v>
      </c>
      <c r="N193" t="s">
        <v>694</v>
      </c>
      <c r="O193" s="6">
        <v>324000000</v>
      </c>
      <c r="P193" t="s">
        <v>695</v>
      </c>
    </row>
    <row r="194" spans="1:16" x14ac:dyDescent="0.3">
      <c r="A194" t="s">
        <v>696</v>
      </c>
      <c r="B194" s="3" t="s">
        <v>41</v>
      </c>
      <c r="C194" s="6">
        <v>4000000000</v>
      </c>
      <c r="D1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4" s="1">
        <v>43782</v>
      </c>
      <c r="F194" s="1" t="str">
        <f>TEXT(unicorn_Companies[[#This Row],[Date Joined]],"DD")</f>
        <v>13</v>
      </c>
      <c r="G194" s="1" t="str">
        <f>TEXT(unicorn_Companies[[#This Row],[Date Joined]],"MMMM")</f>
        <v>November</v>
      </c>
      <c r="H194" s="1" t="str">
        <f>TEXT(unicorn_Companies[[#This Row],[Date Joined]],"YYYY")</f>
        <v>2019</v>
      </c>
      <c r="I194" t="s">
        <v>45</v>
      </c>
      <c r="J194" t="s">
        <v>697</v>
      </c>
      <c r="K194" t="s">
        <v>22</v>
      </c>
      <c r="L194" t="s">
        <v>23</v>
      </c>
      <c r="M194">
        <v>2015</v>
      </c>
      <c r="N194" t="s">
        <v>698</v>
      </c>
      <c r="O194" s="6">
        <v>379000000</v>
      </c>
      <c r="P194" t="s">
        <v>699</v>
      </c>
    </row>
    <row r="195" spans="1:16" x14ac:dyDescent="0.3">
      <c r="A195" t="s">
        <v>700</v>
      </c>
      <c r="B195" s="3" t="s">
        <v>41</v>
      </c>
      <c r="C195" s="6">
        <v>4000000000</v>
      </c>
      <c r="D1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5" s="1">
        <v>44158</v>
      </c>
      <c r="F195" s="1" t="str">
        <f>TEXT(unicorn_Companies[[#This Row],[Date Joined]],"DD")</f>
        <v>23</v>
      </c>
      <c r="G195" s="1" t="str">
        <f>TEXT(unicorn_Companies[[#This Row],[Date Joined]],"MMMM")</f>
        <v>November</v>
      </c>
      <c r="H195" s="1" t="str">
        <f>TEXT(unicorn_Companies[[#This Row],[Date Joined]],"YYYY")</f>
        <v>2020</v>
      </c>
      <c r="I195" t="s">
        <v>33</v>
      </c>
      <c r="J195" t="s">
        <v>133</v>
      </c>
      <c r="K195" t="s">
        <v>22</v>
      </c>
      <c r="L195" t="s">
        <v>23</v>
      </c>
      <c r="M195">
        <v>2014</v>
      </c>
      <c r="N195" t="s">
        <v>701</v>
      </c>
      <c r="O195" s="6">
        <v>367000000</v>
      </c>
      <c r="P195" t="s">
        <v>702</v>
      </c>
    </row>
    <row r="196" spans="1:16" x14ac:dyDescent="0.3">
      <c r="A196" t="s">
        <v>703</v>
      </c>
      <c r="B196" s="3" t="s">
        <v>41</v>
      </c>
      <c r="C196" s="6">
        <v>4000000000</v>
      </c>
      <c r="D1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6" s="1">
        <v>44377</v>
      </c>
      <c r="F196" s="1" t="str">
        <f>TEXT(unicorn_Companies[[#This Row],[Date Joined]],"DD")</f>
        <v>30</v>
      </c>
      <c r="G196" s="1" t="str">
        <f>TEXT(unicorn_Companies[[#This Row],[Date Joined]],"MMMM")</f>
        <v>June</v>
      </c>
      <c r="H196" s="1" t="str">
        <f>TEXT(unicorn_Companies[[#This Row],[Date Joined]],"YYYY")</f>
        <v>2021</v>
      </c>
      <c r="I196" t="s">
        <v>66</v>
      </c>
      <c r="J196" t="s">
        <v>119</v>
      </c>
      <c r="K196" t="s">
        <v>22</v>
      </c>
      <c r="L196" t="s">
        <v>23</v>
      </c>
      <c r="M196">
        <v>2016</v>
      </c>
      <c r="N196" t="s">
        <v>704</v>
      </c>
      <c r="O196" s="6">
        <v>414000000</v>
      </c>
      <c r="P196" t="s">
        <v>705</v>
      </c>
    </row>
    <row r="197" spans="1:16" x14ac:dyDescent="0.3">
      <c r="A197" t="s">
        <v>706</v>
      </c>
      <c r="B197" s="3" t="s">
        <v>41</v>
      </c>
      <c r="C197" s="6">
        <v>4000000000</v>
      </c>
      <c r="D1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7" s="1">
        <v>44585</v>
      </c>
      <c r="F197" s="1" t="str">
        <f>TEXT(unicorn_Companies[[#This Row],[Date Joined]],"DD")</f>
        <v>24</v>
      </c>
      <c r="G197" s="1" t="str">
        <f>TEXT(unicorn_Companies[[#This Row],[Date Joined]],"MMMM")</f>
        <v>January</v>
      </c>
      <c r="H197" s="1" t="str">
        <f>TEXT(unicorn_Companies[[#This Row],[Date Joined]],"YYYY")</f>
        <v>2022</v>
      </c>
      <c r="I197" t="s">
        <v>45</v>
      </c>
      <c r="J197" t="s">
        <v>204</v>
      </c>
      <c r="K197" t="s">
        <v>22</v>
      </c>
      <c r="L197" t="s">
        <v>23</v>
      </c>
      <c r="M197">
        <v>2012</v>
      </c>
      <c r="N197" t="s">
        <v>707</v>
      </c>
      <c r="O197" s="6">
        <v>350000000</v>
      </c>
      <c r="P197" t="s">
        <v>708</v>
      </c>
    </row>
    <row r="198" spans="1:16" x14ac:dyDescent="0.3">
      <c r="A198" t="s">
        <v>709</v>
      </c>
      <c r="B198" s="3" t="s">
        <v>41</v>
      </c>
      <c r="C198" s="6">
        <v>4000000000</v>
      </c>
      <c r="D1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8" s="1">
        <v>41730</v>
      </c>
      <c r="F198" s="1" t="str">
        <f>TEXT(unicorn_Companies[[#This Row],[Date Joined]],"DD")</f>
        <v>01</v>
      </c>
      <c r="G198" s="1" t="str">
        <f>TEXT(unicorn_Companies[[#This Row],[Date Joined]],"MMMM")</f>
        <v>April</v>
      </c>
      <c r="H198" s="1" t="str">
        <f>TEXT(unicorn_Companies[[#This Row],[Date Joined]],"YYYY")</f>
        <v>2014</v>
      </c>
      <c r="I198" t="s">
        <v>129</v>
      </c>
      <c r="J198" t="s">
        <v>204</v>
      </c>
      <c r="K198" t="s">
        <v>22</v>
      </c>
      <c r="L198" t="s">
        <v>23</v>
      </c>
      <c r="M198">
        <v>1995</v>
      </c>
      <c r="N198" t="s">
        <v>146</v>
      </c>
      <c r="O198" s="6">
        <v>1000000000</v>
      </c>
      <c r="P198" t="s">
        <v>710</v>
      </c>
    </row>
    <row r="199" spans="1:16" x14ac:dyDescent="0.3">
      <c r="A199" t="s">
        <v>711</v>
      </c>
      <c r="B199" s="3" t="s">
        <v>41</v>
      </c>
      <c r="C199" s="6">
        <v>4000000000</v>
      </c>
      <c r="D1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99" s="1">
        <v>44158</v>
      </c>
      <c r="F199" s="1" t="str">
        <f>TEXT(unicorn_Companies[[#This Row],[Date Joined]],"DD")</f>
        <v>23</v>
      </c>
      <c r="G199" s="1" t="str">
        <f>TEXT(unicorn_Companies[[#This Row],[Date Joined]],"MMMM")</f>
        <v>November</v>
      </c>
      <c r="H199" s="1" t="str">
        <f>TEXT(unicorn_Companies[[#This Row],[Date Joined]],"YYYY")</f>
        <v>2020</v>
      </c>
      <c r="I199" t="s">
        <v>20</v>
      </c>
      <c r="J199" t="s">
        <v>712</v>
      </c>
      <c r="K199" t="s">
        <v>22</v>
      </c>
      <c r="L199" t="s">
        <v>23</v>
      </c>
      <c r="M199">
        <v>2016</v>
      </c>
      <c r="N199" t="s">
        <v>146</v>
      </c>
      <c r="O199" s="6">
        <v>1000000000</v>
      </c>
      <c r="P199" t="s">
        <v>713</v>
      </c>
    </row>
    <row r="200" spans="1:16" x14ac:dyDescent="0.3">
      <c r="A200" t="s">
        <v>714</v>
      </c>
      <c r="B200" s="3" t="s">
        <v>41</v>
      </c>
      <c r="C200" s="6">
        <v>4000000000</v>
      </c>
      <c r="D2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0" s="1">
        <v>43642</v>
      </c>
      <c r="F200" s="1" t="str">
        <f>TEXT(unicorn_Companies[[#This Row],[Date Joined]],"DD")</f>
        <v>26</v>
      </c>
      <c r="G200" s="1" t="str">
        <f>TEXT(unicorn_Companies[[#This Row],[Date Joined]],"MMMM")</f>
        <v>June</v>
      </c>
      <c r="H200" s="1" t="str">
        <f>TEXT(unicorn_Companies[[#This Row],[Date Joined]],"YYYY")</f>
        <v>2019</v>
      </c>
      <c r="I200" t="s">
        <v>27</v>
      </c>
      <c r="J200" t="s">
        <v>715</v>
      </c>
      <c r="K200" t="s">
        <v>22</v>
      </c>
      <c r="L200" t="s">
        <v>23</v>
      </c>
      <c r="M200">
        <v>2016</v>
      </c>
      <c r="N200" t="s">
        <v>716</v>
      </c>
      <c r="O200" s="6">
        <v>495000000</v>
      </c>
      <c r="P200" t="s">
        <v>717</v>
      </c>
    </row>
    <row r="201" spans="1:16" x14ac:dyDescent="0.3">
      <c r="A201" t="s">
        <v>718</v>
      </c>
      <c r="B201" s="3" t="s">
        <v>41</v>
      </c>
      <c r="C201" s="6">
        <v>4000000000</v>
      </c>
      <c r="D2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1" s="1">
        <v>43228</v>
      </c>
      <c r="F201" s="1" t="str">
        <f>TEXT(unicorn_Companies[[#This Row],[Date Joined]],"DD")</f>
        <v>08</v>
      </c>
      <c r="G201" s="1" t="str">
        <f>TEXT(unicorn_Companies[[#This Row],[Date Joined]],"MMMM")</f>
        <v>May</v>
      </c>
      <c r="H201" s="1" t="str">
        <f>TEXT(unicorn_Companies[[#This Row],[Date Joined]],"YYYY")</f>
        <v>2018</v>
      </c>
      <c r="I201" t="s">
        <v>45</v>
      </c>
      <c r="J201" t="s">
        <v>651</v>
      </c>
      <c r="K201" t="s">
        <v>22</v>
      </c>
      <c r="L201" t="s">
        <v>23</v>
      </c>
      <c r="M201">
        <v>2012</v>
      </c>
      <c r="N201" t="s">
        <v>719</v>
      </c>
      <c r="O201" s="6">
        <v>664000000</v>
      </c>
      <c r="P201" t="s">
        <v>720</v>
      </c>
    </row>
    <row r="202" spans="1:16" x14ac:dyDescent="0.3">
      <c r="A202" t="s">
        <v>721</v>
      </c>
      <c r="B202" s="3" t="s">
        <v>41</v>
      </c>
      <c r="C202" s="6">
        <v>4000000000</v>
      </c>
      <c r="D2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2" s="1">
        <v>44355</v>
      </c>
      <c r="F202" s="1" t="str">
        <f>TEXT(unicorn_Companies[[#This Row],[Date Joined]],"DD")</f>
        <v>08</v>
      </c>
      <c r="G202" s="1" t="str">
        <f>TEXT(unicorn_Companies[[#This Row],[Date Joined]],"MMMM")</f>
        <v>June</v>
      </c>
      <c r="H202" s="1" t="str">
        <f>TEXT(unicorn_Companies[[#This Row],[Date Joined]],"YYYY")</f>
        <v>2021</v>
      </c>
      <c r="I202" t="s">
        <v>27</v>
      </c>
      <c r="J202" t="s">
        <v>544</v>
      </c>
      <c r="K202" t="s">
        <v>285</v>
      </c>
      <c r="L202" t="s">
        <v>23</v>
      </c>
      <c r="M202">
        <v>2003</v>
      </c>
      <c r="N202" t="s">
        <v>722</v>
      </c>
      <c r="O202" s="7" t="s">
        <v>722</v>
      </c>
      <c r="P202" t="s">
        <v>723</v>
      </c>
    </row>
    <row r="203" spans="1:16" x14ac:dyDescent="0.3">
      <c r="A203" t="s">
        <v>724</v>
      </c>
      <c r="B203" s="3" t="s">
        <v>41</v>
      </c>
      <c r="C203" s="6">
        <v>4000000000</v>
      </c>
      <c r="D2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3" s="1">
        <v>44271</v>
      </c>
      <c r="F203" s="1" t="str">
        <f>TEXT(unicorn_Companies[[#This Row],[Date Joined]],"DD")</f>
        <v>16</v>
      </c>
      <c r="G203" s="1" t="str">
        <f>TEXT(unicorn_Companies[[#This Row],[Date Joined]],"MMMM")</f>
        <v>March</v>
      </c>
      <c r="H203" s="1" t="str">
        <f>TEXT(unicorn_Companies[[#This Row],[Date Joined]],"YYYY")</f>
        <v>2021</v>
      </c>
      <c r="I203" t="s">
        <v>33</v>
      </c>
      <c r="J203" t="s">
        <v>725</v>
      </c>
      <c r="K203" t="s">
        <v>726</v>
      </c>
      <c r="L203" t="s">
        <v>40</v>
      </c>
      <c r="M203">
        <v>2014</v>
      </c>
      <c r="N203" t="s">
        <v>727</v>
      </c>
      <c r="O203" s="6">
        <v>546000000</v>
      </c>
      <c r="P203" t="s">
        <v>728</v>
      </c>
    </row>
    <row r="204" spans="1:16" x14ac:dyDescent="0.3">
      <c r="A204" t="s">
        <v>729</v>
      </c>
      <c r="B204" s="3" t="s">
        <v>41</v>
      </c>
      <c r="C204" s="6">
        <v>4000000000</v>
      </c>
      <c r="D2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4" s="1">
        <v>43255</v>
      </c>
      <c r="F204" s="1" t="str">
        <f>TEXT(unicorn_Companies[[#This Row],[Date Joined]],"DD")</f>
        <v>04</v>
      </c>
      <c r="G204" s="1" t="str">
        <f>TEXT(unicorn_Companies[[#This Row],[Date Joined]],"MMMM")</f>
        <v>June</v>
      </c>
      <c r="H204" s="1" t="str">
        <f>TEXT(unicorn_Companies[[#This Row],[Date Joined]],"YYYY")</f>
        <v>2018</v>
      </c>
      <c r="I204" t="s">
        <v>12</v>
      </c>
      <c r="J204" t="s">
        <v>133</v>
      </c>
      <c r="K204" t="s">
        <v>22</v>
      </c>
      <c r="L204" t="s">
        <v>23</v>
      </c>
      <c r="M204">
        <v>2009</v>
      </c>
      <c r="N204" t="s">
        <v>146</v>
      </c>
      <c r="O204" s="6">
        <v>1000000000</v>
      </c>
      <c r="P204" t="s">
        <v>730</v>
      </c>
    </row>
    <row r="205" spans="1:16" x14ac:dyDescent="0.3">
      <c r="A205" t="s">
        <v>731</v>
      </c>
      <c r="B205" s="3" t="s">
        <v>41</v>
      </c>
      <c r="C205" s="6">
        <v>4000000000</v>
      </c>
      <c r="D2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5" s="1">
        <v>44271</v>
      </c>
      <c r="F205" s="1" t="str">
        <f>TEXT(unicorn_Companies[[#This Row],[Date Joined]],"DD")</f>
        <v>16</v>
      </c>
      <c r="G205" s="1" t="str">
        <f>TEXT(unicorn_Companies[[#This Row],[Date Joined]],"MMMM")</f>
        <v>March</v>
      </c>
      <c r="H205" s="1" t="str">
        <f>TEXT(unicorn_Companies[[#This Row],[Date Joined]],"YYYY")</f>
        <v>2021</v>
      </c>
      <c r="I205" t="s">
        <v>57</v>
      </c>
      <c r="J205" t="s">
        <v>246</v>
      </c>
      <c r="K205" t="s">
        <v>22</v>
      </c>
      <c r="L205" t="s">
        <v>23</v>
      </c>
      <c r="M205">
        <v>2015</v>
      </c>
      <c r="N205" t="s">
        <v>609</v>
      </c>
      <c r="O205" s="6">
        <v>864000000</v>
      </c>
      <c r="P205" t="s">
        <v>732</v>
      </c>
    </row>
    <row r="206" spans="1:16" x14ac:dyDescent="0.3">
      <c r="A206" t="s">
        <v>733</v>
      </c>
      <c r="B206" s="3" t="s">
        <v>41</v>
      </c>
      <c r="C206" s="6">
        <v>4000000000</v>
      </c>
      <c r="D2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6" s="1">
        <v>43312</v>
      </c>
      <c r="F206" s="1" t="str">
        <f>TEXT(unicorn_Companies[[#This Row],[Date Joined]],"DD")</f>
        <v>31</v>
      </c>
      <c r="G206" s="1" t="str">
        <f>TEXT(unicorn_Companies[[#This Row],[Date Joined]],"MMMM")</f>
        <v>July</v>
      </c>
      <c r="H206" s="1" t="str">
        <f>TEXT(unicorn_Companies[[#This Row],[Date Joined]],"YYYY")</f>
        <v>2018</v>
      </c>
      <c r="I206" t="s">
        <v>129</v>
      </c>
      <c r="J206" t="s">
        <v>734</v>
      </c>
      <c r="K206" t="s">
        <v>14</v>
      </c>
      <c r="L206" t="s">
        <v>15</v>
      </c>
      <c r="M206">
        <v>2014</v>
      </c>
      <c r="N206" t="s">
        <v>558</v>
      </c>
      <c r="O206" s="6">
        <v>761000000</v>
      </c>
      <c r="P206" t="s">
        <v>735</v>
      </c>
    </row>
    <row r="207" spans="1:16" x14ac:dyDescent="0.3">
      <c r="A207" t="s">
        <v>736</v>
      </c>
      <c r="B207" s="3" t="s">
        <v>41</v>
      </c>
      <c r="C207" s="6">
        <v>4000000000</v>
      </c>
      <c r="D2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7" s="1">
        <v>44614</v>
      </c>
      <c r="F207" s="1" t="str">
        <f>TEXT(unicorn_Companies[[#This Row],[Date Joined]],"DD")</f>
        <v>22</v>
      </c>
      <c r="G207" s="1" t="str">
        <f>TEXT(unicorn_Companies[[#This Row],[Date Joined]],"MMMM")</f>
        <v>February</v>
      </c>
      <c r="H207" s="1" t="str">
        <f>TEXT(unicorn_Companies[[#This Row],[Date Joined]],"YYYY")</f>
        <v>2022</v>
      </c>
      <c r="I207" t="s">
        <v>173</v>
      </c>
      <c r="J207" t="s">
        <v>98</v>
      </c>
      <c r="K207" t="s">
        <v>14</v>
      </c>
      <c r="L207" t="s">
        <v>15</v>
      </c>
      <c r="M207">
        <v>2014</v>
      </c>
      <c r="N207" t="s">
        <v>29</v>
      </c>
      <c r="O207" s="6">
        <v>2000000000</v>
      </c>
      <c r="P207" t="s">
        <v>737</v>
      </c>
    </row>
    <row r="208" spans="1:16" x14ac:dyDescent="0.3">
      <c r="A208" t="s">
        <v>738</v>
      </c>
      <c r="B208" s="3" t="s">
        <v>41</v>
      </c>
      <c r="C208" s="6">
        <v>4000000000</v>
      </c>
      <c r="D2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8" s="1">
        <v>44340</v>
      </c>
      <c r="F208" s="1" t="str">
        <f>TEXT(unicorn_Companies[[#This Row],[Date Joined]],"DD")</f>
        <v>24</v>
      </c>
      <c r="G208" s="1" t="str">
        <f>TEXT(unicorn_Companies[[#This Row],[Date Joined]],"MMMM")</f>
        <v>May</v>
      </c>
      <c r="H208" s="1" t="str">
        <f>TEXT(unicorn_Companies[[#This Row],[Date Joined]],"YYYY")</f>
        <v>2021</v>
      </c>
      <c r="I208" t="s">
        <v>45</v>
      </c>
      <c r="J208" t="s">
        <v>34</v>
      </c>
      <c r="K208" t="s">
        <v>22</v>
      </c>
      <c r="L208" t="s">
        <v>23</v>
      </c>
      <c r="M208">
        <v>2013</v>
      </c>
      <c r="N208" t="s">
        <v>739</v>
      </c>
      <c r="O208" s="6">
        <v>523000000</v>
      </c>
      <c r="P208" t="s">
        <v>740</v>
      </c>
    </row>
    <row r="209" spans="1:16" x14ac:dyDescent="0.3">
      <c r="A209" t="s">
        <v>741</v>
      </c>
      <c r="B209" s="3" t="s">
        <v>41</v>
      </c>
      <c r="C209" s="6">
        <v>4000000000</v>
      </c>
      <c r="D2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09" s="1">
        <v>43353</v>
      </c>
      <c r="F209" s="1" t="str">
        <f>TEXT(unicorn_Companies[[#This Row],[Date Joined]],"DD")</f>
        <v>10</v>
      </c>
      <c r="G209" s="1" t="str">
        <f>TEXT(unicorn_Companies[[#This Row],[Date Joined]],"MMMM")</f>
        <v>September</v>
      </c>
      <c r="H209" s="1" t="str">
        <f>TEXT(unicorn_Companies[[#This Row],[Date Joined]],"YYYY")</f>
        <v>2018</v>
      </c>
      <c r="I209" t="s">
        <v>265</v>
      </c>
      <c r="J209" t="s">
        <v>317</v>
      </c>
      <c r="K209" t="s">
        <v>22</v>
      </c>
      <c r="L209" t="s">
        <v>23</v>
      </c>
      <c r="M209">
        <v>2014</v>
      </c>
      <c r="N209" t="s">
        <v>742</v>
      </c>
      <c r="O209" s="6">
        <v>667000000</v>
      </c>
      <c r="P209" t="s">
        <v>743</v>
      </c>
    </row>
    <row r="210" spans="1:16" x14ac:dyDescent="0.3">
      <c r="A210" t="s">
        <v>744</v>
      </c>
      <c r="B210" s="3" t="s">
        <v>41</v>
      </c>
      <c r="C210" s="6">
        <v>4000000000</v>
      </c>
      <c r="D2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0" s="1">
        <v>44363</v>
      </c>
      <c r="F210" s="1" t="str">
        <f>TEXT(unicorn_Companies[[#This Row],[Date Joined]],"DD")</f>
        <v>16</v>
      </c>
      <c r="G210" s="1" t="str">
        <f>TEXT(unicorn_Companies[[#This Row],[Date Joined]],"MMMM")</f>
        <v>June</v>
      </c>
      <c r="H210" s="1" t="str">
        <f>TEXT(unicorn_Companies[[#This Row],[Date Joined]],"YYYY")</f>
        <v>2021</v>
      </c>
      <c r="I210" t="s">
        <v>45</v>
      </c>
      <c r="J210" t="s">
        <v>745</v>
      </c>
      <c r="K210" t="s">
        <v>746</v>
      </c>
      <c r="L210" t="s">
        <v>40</v>
      </c>
      <c r="M210">
        <v>2011</v>
      </c>
      <c r="N210" t="s">
        <v>747</v>
      </c>
      <c r="O210" s="6">
        <v>250000000</v>
      </c>
      <c r="P210" t="s">
        <v>748</v>
      </c>
    </row>
    <row r="211" spans="1:16" x14ac:dyDescent="0.3">
      <c r="A211" t="s">
        <v>749</v>
      </c>
      <c r="B211" s="3" t="s">
        <v>41</v>
      </c>
      <c r="C211" s="6">
        <v>4000000000</v>
      </c>
      <c r="D2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1" s="1">
        <v>43418</v>
      </c>
      <c r="F211" s="1" t="str">
        <f>TEXT(unicorn_Companies[[#This Row],[Date Joined]],"DD")</f>
        <v>14</v>
      </c>
      <c r="G211" s="1" t="str">
        <f>TEXT(unicorn_Companies[[#This Row],[Date Joined]],"MMMM")</f>
        <v>November</v>
      </c>
      <c r="H211" s="1" t="str">
        <f>TEXT(unicorn_Companies[[#This Row],[Date Joined]],"YYYY")</f>
        <v>2018</v>
      </c>
      <c r="I211" t="s">
        <v>161</v>
      </c>
      <c r="J211" t="s">
        <v>750</v>
      </c>
      <c r="K211" t="s">
        <v>22</v>
      </c>
      <c r="L211" t="s">
        <v>23</v>
      </c>
      <c r="M211">
        <v>2016</v>
      </c>
      <c r="N211" t="s">
        <v>751</v>
      </c>
      <c r="O211" s="6">
        <v>720000000</v>
      </c>
      <c r="P211" t="s">
        <v>752</v>
      </c>
    </row>
    <row r="212" spans="1:16" x14ac:dyDescent="0.3">
      <c r="A212" t="s">
        <v>753</v>
      </c>
      <c r="B212" s="3" t="s">
        <v>41</v>
      </c>
      <c r="C212" s="6">
        <v>4000000000</v>
      </c>
      <c r="D2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2" s="1">
        <v>44180</v>
      </c>
      <c r="F212" s="1" t="str">
        <f>TEXT(unicorn_Companies[[#This Row],[Date Joined]],"DD")</f>
        <v>15</v>
      </c>
      <c r="G212" s="1" t="str">
        <f>TEXT(unicorn_Companies[[#This Row],[Date Joined]],"MMMM")</f>
        <v>December</v>
      </c>
      <c r="H212" s="1" t="str">
        <f>TEXT(unicorn_Companies[[#This Row],[Date Joined]],"YYYY")</f>
        <v>2020</v>
      </c>
      <c r="I212" t="s">
        <v>45</v>
      </c>
      <c r="J212" t="s">
        <v>157</v>
      </c>
      <c r="K212" t="s">
        <v>22</v>
      </c>
      <c r="L212" t="s">
        <v>23</v>
      </c>
      <c r="M212">
        <v>2017</v>
      </c>
      <c r="N212" t="s">
        <v>754</v>
      </c>
      <c r="O212" s="6">
        <v>535000000</v>
      </c>
      <c r="P212" t="s">
        <v>755</v>
      </c>
    </row>
    <row r="213" spans="1:16" x14ac:dyDescent="0.3">
      <c r="A213" t="s">
        <v>756</v>
      </c>
      <c r="B213" s="3" t="s">
        <v>41</v>
      </c>
      <c r="C213" s="6">
        <v>4000000000</v>
      </c>
      <c r="D2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3" s="1">
        <v>44220</v>
      </c>
      <c r="F213" s="1" t="str">
        <f>TEXT(unicorn_Companies[[#This Row],[Date Joined]],"DD")</f>
        <v>24</v>
      </c>
      <c r="G213" s="1" t="str">
        <f>TEXT(unicorn_Companies[[#This Row],[Date Joined]],"MMMM")</f>
        <v>January</v>
      </c>
      <c r="H213" s="1" t="str">
        <f>TEXT(unicorn_Companies[[#This Row],[Date Joined]],"YYYY")</f>
        <v>2021</v>
      </c>
      <c r="I213" t="s">
        <v>265</v>
      </c>
      <c r="J213" t="s">
        <v>34</v>
      </c>
      <c r="K213" t="s">
        <v>22</v>
      </c>
      <c r="L213" t="s">
        <v>23</v>
      </c>
      <c r="M213">
        <v>2020</v>
      </c>
      <c r="N213" t="s">
        <v>757</v>
      </c>
      <c r="O213" s="6">
        <v>110000000</v>
      </c>
      <c r="P213" t="s">
        <v>758</v>
      </c>
    </row>
    <row r="214" spans="1:16" x14ac:dyDescent="0.3">
      <c r="A214" t="s">
        <v>759</v>
      </c>
      <c r="B214" s="3" t="s">
        <v>41</v>
      </c>
      <c r="C214" s="6">
        <v>4000000000</v>
      </c>
      <c r="D2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4" s="1">
        <v>44046</v>
      </c>
      <c r="F214" s="1" t="str">
        <f>TEXT(unicorn_Companies[[#This Row],[Date Joined]],"DD")</f>
        <v>03</v>
      </c>
      <c r="G214" s="1" t="str">
        <f>TEXT(unicorn_Companies[[#This Row],[Date Joined]],"MMMM")</f>
        <v>August</v>
      </c>
      <c r="H214" s="1" t="str">
        <f>TEXT(unicorn_Companies[[#This Row],[Date Joined]],"YYYY")</f>
        <v>2020</v>
      </c>
      <c r="I214" t="s">
        <v>20</v>
      </c>
      <c r="J214" t="s">
        <v>760</v>
      </c>
      <c r="K214" t="s">
        <v>22</v>
      </c>
      <c r="L214" t="s">
        <v>23</v>
      </c>
      <c r="M214">
        <v>2014</v>
      </c>
      <c r="N214" t="s">
        <v>761</v>
      </c>
      <c r="O214" s="6">
        <v>870000000</v>
      </c>
      <c r="P214" t="s">
        <v>762</v>
      </c>
    </row>
    <row r="215" spans="1:16" x14ac:dyDescent="0.3">
      <c r="A215" t="s">
        <v>763</v>
      </c>
      <c r="B215" s="3" t="s">
        <v>41</v>
      </c>
      <c r="C215" s="6">
        <v>4000000000</v>
      </c>
      <c r="D2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5" s="1">
        <v>41912</v>
      </c>
      <c r="F215" s="1" t="str">
        <f>TEXT(unicorn_Companies[[#This Row],[Date Joined]],"DD")</f>
        <v>30</v>
      </c>
      <c r="G215" s="1" t="str">
        <f>TEXT(unicorn_Companies[[#This Row],[Date Joined]],"MMMM")</f>
        <v>September</v>
      </c>
      <c r="H215" s="1" t="str">
        <f>TEXT(unicorn_Companies[[#This Row],[Date Joined]],"YYYY")</f>
        <v>2014</v>
      </c>
      <c r="I215" t="s">
        <v>27</v>
      </c>
      <c r="J215" t="s">
        <v>342</v>
      </c>
      <c r="K215" t="s">
        <v>22</v>
      </c>
      <c r="L215" t="s">
        <v>23</v>
      </c>
      <c r="M215">
        <v>2008</v>
      </c>
      <c r="N215" t="s">
        <v>764</v>
      </c>
      <c r="O215" s="6">
        <v>614000000</v>
      </c>
      <c r="P215" t="s">
        <v>765</v>
      </c>
    </row>
    <row r="216" spans="1:16" x14ac:dyDescent="0.3">
      <c r="A216" t="s">
        <v>766</v>
      </c>
      <c r="B216" s="3" t="s">
        <v>41</v>
      </c>
      <c r="C216" s="6">
        <v>4000000000</v>
      </c>
      <c r="D2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6" s="1">
        <v>43039</v>
      </c>
      <c r="F216" s="1" t="str">
        <f>TEXT(unicorn_Companies[[#This Row],[Date Joined]],"DD")</f>
        <v>31</v>
      </c>
      <c r="G216" s="1" t="str">
        <f>TEXT(unicorn_Companies[[#This Row],[Date Joined]],"MMMM")</f>
        <v>October</v>
      </c>
      <c r="H216" s="1" t="str">
        <f>TEXT(unicorn_Companies[[#This Row],[Date Joined]],"YYYY")</f>
        <v>2017</v>
      </c>
      <c r="I216" t="s">
        <v>12</v>
      </c>
      <c r="J216" t="s">
        <v>13</v>
      </c>
      <c r="K216" t="s">
        <v>14</v>
      </c>
      <c r="L216" t="s">
        <v>15</v>
      </c>
      <c r="M216">
        <v>2011</v>
      </c>
      <c r="N216" t="s">
        <v>146</v>
      </c>
      <c r="O216" s="6">
        <v>1000000000</v>
      </c>
      <c r="P216" t="s">
        <v>767</v>
      </c>
    </row>
    <row r="217" spans="1:16" x14ac:dyDescent="0.3">
      <c r="A217" t="s">
        <v>768</v>
      </c>
      <c r="B217" s="3" t="s">
        <v>41</v>
      </c>
      <c r="C217" s="6">
        <v>4000000000</v>
      </c>
      <c r="D2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7" s="1">
        <v>44221</v>
      </c>
      <c r="F217" s="1" t="str">
        <f>TEXT(unicorn_Companies[[#This Row],[Date Joined]],"DD")</f>
        <v>25</v>
      </c>
      <c r="G217" s="1" t="str">
        <f>TEXT(unicorn_Companies[[#This Row],[Date Joined]],"MMMM")</f>
        <v>January</v>
      </c>
      <c r="H217" s="1" t="str">
        <f>TEXT(unicorn_Companies[[#This Row],[Date Joined]],"YYYY")</f>
        <v>2021</v>
      </c>
      <c r="I217" t="s">
        <v>33</v>
      </c>
      <c r="J217" t="s">
        <v>133</v>
      </c>
      <c r="K217" t="s">
        <v>22</v>
      </c>
      <c r="L217" t="s">
        <v>23</v>
      </c>
      <c r="M217">
        <v>2018</v>
      </c>
      <c r="N217" t="s">
        <v>769</v>
      </c>
      <c r="O217" s="6">
        <v>504000000</v>
      </c>
      <c r="P217" t="s">
        <v>770</v>
      </c>
    </row>
    <row r="218" spans="1:16" x14ac:dyDescent="0.3">
      <c r="A218" t="s">
        <v>771</v>
      </c>
      <c r="B218" s="3" t="s">
        <v>41</v>
      </c>
      <c r="C218" s="6">
        <v>4000000000</v>
      </c>
      <c r="D2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8" s="1">
        <v>43745</v>
      </c>
      <c r="F218" s="1" t="str">
        <f>TEXT(unicorn_Companies[[#This Row],[Date Joined]],"DD")</f>
        <v>07</v>
      </c>
      <c r="G218" s="1" t="str">
        <f>TEXT(unicorn_Companies[[#This Row],[Date Joined]],"MMMM")</f>
        <v>October</v>
      </c>
      <c r="H218" s="1" t="str">
        <f>TEXT(unicorn_Companies[[#This Row],[Date Joined]],"YYYY")</f>
        <v>2019</v>
      </c>
      <c r="I218" t="s">
        <v>33</v>
      </c>
      <c r="J218" t="s">
        <v>342</v>
      </c>
      <c r="K218" t="s">
        <v>22</v>
      </c>
      <c r="L218" t="s">
        <v>23</v>
      </c>
      <c r="M218">
        <v>2016</v>
      </c>
      <c r="N218" t="s">
        <v>772</v>
      </c>
      <c r="O218" s="6">
        <v>881000000</v>
      </c>
      <c r="P218" t="s">
        <v>773</v>
      </c>
    </row>
    <row r="219" spans="1:16" x14ac:dyDescent="0.3">
      <c r="A219" t="s">
        <v>774</v>
      </c>
      <c r="B219" s="3" t="s">
        <v>41</v>
      </c>
      <c r="C219" s="6">
        <v>4000000000</v>
      </c>
      <c r="D2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19" s="1">
        <v>44166</v>
      </c>
      <c r="F219" s="1" t="str">
        <f>TEXT(unicorn_Companies[[#This Row],[Date Joined]],"DD")</f>
        <v>01</v>
      </c>
      <c r="G219" s="1" t="str">
        <f>TEXT(unicorn_Companies[[#This Row],[Date Joined]],"MMMM")</f>
        <v>December</v>
      </c>
      <c r="H219" s="1" t="str">
        <f>TEXT(unicorn_Companies[[#This Row],[Date Joined]],"YYYY")</f>
        <v>2020</v>
      </c>
      <c r="I219" t="s">
        <v>45</v>
      </c>
      <c r="J219" t="s">
        <v>775</v>
      </c>
      <c r="K219" t="s">
        <v>22</v>
      </c>
      <c r="L219" t="s">
        <v>23</v>
      </c>
      <c r="M219">
        <v>2012</v>
      </c>
      <c r="N219" t="s">
        <v>776</v>
      </c>
      <c r="O219" s="6">
        <v>856000000</v>
      </c>
      <c r="P219" t="s">
        <v>777</v>
      </c>
    </row>
    <row r="220" spans="1:16" x14ac:dyDescent="0.3">
      <c r="A220" t="s">
        <v>778</v>
      </c>
      <c r="B220" s="3" t="s">
        <v>41</v>
      </c>
      <c r="C220" s="6">
        <v>4000000000</v>
      </c>
      <c r="D2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0" s="1">
        <v>44076</v>
      </c>
      <c r="F220" s="1" t="str">
        <f>TEXT(unicorn_Companies[[#This Row],[Date Joined]],"DD")</f>
        <v>02</v>
      </c>
      <c r="G220" s="1" t="str">
        <f>TEXT(unicorn_Companies[[#This Row],[Date Joined]],"MMMM")</f>
        <v>September</v>
      </c>
      <c r="H220" s="1" t="str">
        <f>TEXT(unicorn_Companies[[#This Row],[Date Joined]],"YYYY")</f>
        <v>2020</v>
      </c>
      <c r="I220" t="s">
        <v>45</v>
      </c>
      <c r="J220" t="s">
        <v>34</v>
      </c>
      <c r="K220" t="s">
        <v>22</v>
      </c>
      <c r="L220" t="s">
        <v>23</v>
      </c>
      <c r="M220">
        <v>2013</v>
      </c>
      <c r="N220" t="s">
        <v>779</v>
      </c>
      <c r="O220" s="6">
        <v>413000000</v>
      </c>
      <c r="P220" t="s">
        <v>780</v>
      </c>
    </row>
    <row r="221" spans="1:16" x14ac:dyDescent="0.3">
      <c r="A221" t="s">
        <v>781</v>
      </c>
      <c r="B221" s="3" t="s">
        <v>41</v>
      </c>
      <c r="C221" s="6">
        <v>4000000000</v>
      </c>
      <c r="D2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1" s="1">
        <v>44203</v>
      </c>
      <c r="F221" s="1" t="str">
        <f>TEXT(unicorn_Companies[[#This Row],[Date Joined]],"DD")</f>
        <v>07</v>
      </c>
      <c r="G221" s="1" t="str">
        <f>TEXT(unicorn_Companies[[#This Row],[Date Joined]],"MMMM")</f>
        <v>January</v>
      </c>
      <c r="H221" s="1" t="str">
        <f>TEXT(unicorn_Companies[[#This Row],[Date Joined]],"YYYY")</f>
        <v>2021</v>
      </c>
      <c r="I221" t="s">
        <v>45</v>
      </c>
      <c r="J221" t="s">
        <v>782</v>
      </c>
      <c r="K221" t="s">
        <v>285</v>
      </c>
      <c r="L221" t="s">
        <v>23</v>
      </c>
      <c r="M221">
        <v>2000</v>
      </c>
      <c r="N221" t="s">
        <v>783</v>
      </c>
      <c r="O221" s="6">
        <v>230000000</v>
      </c>
      <c r="P221" t="s">
        <v>784</v>
      </c>
    </row>
    <row r="222" spans="1:16" x14ac:dyDescent="0.3">
      <c r="A222" t="s">
        <v>785</v>
      </c>
      <c r="B222" s="3" t="s">
        <v>41</v>
      </c>
      <c r="C222" s="6">
        <v>4000000000</v>
      </c>
      <c r="D2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2" s="1">
        <v>42853</v>
      </c>
      <c r="F222" s="1" t="str">
        <f>TEXT(unicorn_Companies[[#This Row],[Date Joined]],"DD")</f>
        <v>28</v>
      </c>
      <c r="G222" s="1" t="str">
        <f>TEXT(unicorn_Companies[[#This Row],[Date Joined]],"MMMM")</f>
        <v>April</v>
      </c>
      <c r="H222" s="1" t="str">
        <f>TEXT(unicorn_Companies[[#This Row],[Date Joined]],"YYYY")</f>
        <v>2017</v>
      </c>
      <c r="I222" t="s">
        <v>66</v>
      </c>
      <c r="J222" t="s">
        <v>342</v>
      </c>
      <c r="K222" t="s">
        <v>22</v>
      </c>
      <c r="L222" t="s">
        <v>23</v>
      </c>
      <c r="M222">
        <v>2014</v>
      </c>
      <c r="N222" t="s">
        <v>786</v>
      </c>
      <c r="O222" s="6">
        <v>553000000</v>
      </c>
      <c r="P222" t="s">
        <v>787</v>
      </c>
    </row>
    <row r="223" spans="1:16" x14ac:dyDescent="0.3">
      <c r="A223" t="s">
        <v>788</v>
      </c>
      <c r="B223" s="3" t="s">
        <v>41</v>
      </c>
      <c r="C223" s="6">
        <v>4000000000</v>
      </c>
      <c r="D2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3" s="1">
        <v>44482</v>
      </c>
      <c r="F223" s="1" t="str">
        <f>TEXT(unicorn_Companies[[#This Row],[Date Joined]],"DD")</f>
        <v>13</v>
      </c>
      <c r="G223" s="1" t="str">
        <f>TEXT(unicorn_Companies[[#This Row],[Date Joined]],"MMMM")</f>
        <v>October</v>
      </c>
      <c r="H223" s="1" t="str">
        <f>TEXT(unicorn_Companies[[#This Row],[Date Joined]],"YYYY")</f>
        <v>2021</v>
      </c>
      <c r="I223" t="s">
        <v>27</v>
      </c>
      <c r="J223" t="s">
        <v>789</v>
      </c>
      <c r="K223" t="s">
        <v>22</v>
      </c>
      <c r="L223" t="s">
        <v>23</v>
      </c>
      <c r="M223">
        <v>2015</v>
      </c>
      <c r="N223" t="s">
        <v>790</v>
      </c>
      <c r="O223" s="6">
        <v>445000000</v>
      </c>
      <c r="P223" t="s">
        <v>791</v>
      </c>
    </row>
    <row r="224" spans="1:16" x14ac:dyDescent="0.3">
      <c r="A224" t="s">
        <v>792</v>
      </c>
      <c r="B224" s="3" t="s">
        <v>41</v>
      </c>
      <c r="C224" s="6">
        <v>4000000000</v>
      </c>
      <c r="D2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4" s="1">
        <v>44209</v>
      </c>
      <c r="F224" s="1" t="str">
        <f>TEXT(unicorn_Companies[[#This Row],[Date Joined]],"DD")</f>
        <v>13</v>
      </c>
      <c r="G224" s="1" t="str">
        <f>TEXT(unicorn_Companies[[#This Row],[Date Joined]],"MMMM")</f>
        <v>January</v>
      </c>
      <c r="H224" s="1" t="str">
        <f>TEXT(unicorn_Companies[[#This Row],[Date Joined]],"YYYY")</f>
        <v>2021</v>
      </c>
      <c r="I224" t="s">
        <v>45</v>
      </c>
      <c r="J224" t="s">
        <v>34</v>
      </c>
      <c r="K224" t="s">
        <v>22</v>
      </c>
      <c r="L224" t="s">
        <v>23</v>
      </c>
      <c r="M224">
        <v>2012</v>
      </c>
      <c r="N224" t="s">
        <v>793</v>
      </c>
      <c r="O224" s="6">
        <v>335000000</v>
      </c>
      <c r="P224" t="s">
        <v>794</v>
      </c>
    </row>
    <row r="225" spans="1:16" x14ac:dyDescent="0.3">
      <c r="A225" t="s">
        <v>795</v>
      </c>
      <c r="B225" s="3" t="s">
        <v>41</v>
      </c>
      <c r="C225" s="6">
        <v>4000000000</v>
      </c>
      <c r="D2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5" s="1">
        <v>44642</v>
      </c>
      <c r="F225" s="1" t="str">
        <f>TEXT(unicorn_Companies[[#This Row],[Date Joined]],"DD")</f>
        <v>22</v>
      </c>
      <c r="G225" s="1" t="str">
        <f>TEXT(unicorn_Companies[[#This Row],[Date Joined]],"MMMM")</f>
        <v>March</v>
      </c>
      <c r="H225" s="1" t="str">
        <f>TEXT(unicorn_Companies[[#This Row],[Date Joined]],"YYYY")</f>
        <v>2022</v>
      </c>
      <c r="I225" t="s">
        <v>33</v>
      </c>
      <c r="J225" t="s">
        <v>605</v>
      </c>
      <c r="K225" t="s">
        <v>22</v>
      </c>
      <c r="L225" t="s">
        <v>23</v>
      </c>
      <c r="M225">
        <v>2021</v>
      </c>
      <c r="N225" t="s">
        <v>796</v>
      </c>
      <c r="O225" s="6">
        <v>450000000</v>
      </c>
      <c r="P225" t="s">
        <v>797</v>
      </c>
    </row>
    <row r="226" spans="1:16" x14ac:dyDescent="0.3">
      <c r="A226" t="s">
        <v>798</v>
      </c>
      <c r="B226" s="3" t="s">
        <v>41</v>
      </c>
      <c r="C226" s="6">
        <v>4000000000</v>
      </c>
      <c r="D2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6" s="1">
        <v>44210</v>
      </c>
      <c r="F226" s="1" t="str">
        <f>TEXT(unicorn_Companies[[#This Row],[Date Joined]],"DD")</f>
        <v>14</v>
      </c>
      <c r="G226" s="1" t="str">
        <f>TEXT(unicorn_Companies[[#This Row],[Date Joined]],"MMMM")</f>
        <v>January</v>
      </c>
      <c r="H226" s="1" t="str">
        <f>TEXT(unicorn_Companies[[#This Row],[Date Joined]],"YYYY")</f>
        <v>2021</v>
      </c>
      <c r="I226" t="s">
        <v>45</v>
      </c>
      <c r="J226" t="s">
        <v>651</v>
      </c>
      <c r="K226" t="s">
        <v>22</v>
      </c>
      <c r="L226" t="s">
        <v>23</v>
      </c>
      <c r="M226">
        <v>2011</v>
      </c>
      <c r="N226" t="s">
        <v>799</v>
      </c>
      <c r="O226" s="6">
        <v>1000000</v>
      </c>
      <c r="P226" t="s">
        <v>800</v>
      </c>
    </row>
    <row r="227" spans="1:16" x14ac:dyDescent="0.3">
      <c r="A227" t="s">
        <v>801</v>
      </c>
      <c r="B227" s="3" t="s">
        <v>58</v>
      </c>
      <c r="C227" s="6">
        <v>3000000000</v>
      </c>
      <c r="D2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7" s="1">
        <v>42501</v>
      </c>
      <c r="F227" s="1" t="str">
        <f>TEXT(unicorn_Companies[[#This Row],[Date Joined]],"DD")</f>
        <v>11</v>
      </c>
      <c r="G227" s="1" t="str">
        <f>TEXT(unicorn_Companies[[#This Row],[Date Joined]],"MMMM")</f>
        <v>May</v>
      </c>
      <c r="H227" s="1" t="str">
        <f>TEXT(unicorn_Companies[[#This Row],[Date Joined]],"YYYY")</f>
        <v>2016</v>
      </c>
      <c r="I227" t="s">
        <v>20</v>
      </c>
      <c r="J227" t="s">
        <v>28</v>
      </c>
      <c r="K227" t="s">
        <v>14</v>
      </c>
      <c r="L227" t="s">
        <v>15</v>
      </c>
      <c r="M227">
        <v>2006</v>
      </c>
      <c r="N227" t="s">
        <v>802</v>
      </c>
      <c r="O227" s="6">
        <v>154000000</v>
      </c>
      <c r="P227" t="s">
        <v>803</v>
      </c>
    </row>
    <row r="228" spans="1:16" x14ac:dyDescent="0.3">
      <c r="A228" t="s">
        <v>804</v>
      </c>
      <c r="B228" s="3" t="s">
        <v>58</v>
      </c>
      <c r="C228" s="6">
        <v>3000000000</v>
      </c>
      <c r="D2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8" s="1">
        <v>44386</v>
      </c>
      <c r="F228" s="1" t="str">
        <f>TEXT(unicorn_Companies[[#This Row],[Date Joined]],"DD")</f>
        <v>09</v>
      </c>
      <c r="G228" s="1" t="str">
        <f>TEXT(unicorn_Companies[[#This Row],[Date Joined]],"MMMM")</f>
        <v>July</v>
      </c>
      <c r="H228" s="1" t="str">
        <f>TEXT(unicorn_Companies[[#This Row],[Date Joined]],"YYYY")</f>
        <v>2021</v>
      </c>
      <c r="I228" t="s">
        <v>57</v>
      </c>
      <c r="J228" t="s">
        <v>239</v>
      </c>
      <c r="K228" t="s">
        <v>240</v>
      </c>
      <c r="L228" t="s">
        <v>15</v>
      </c>
      <c r="M228">
        <v>2014</v>
      </c>
      <c r="N228" t="s">
        <v>110</v>
      </c>
      <c r="O228" s="6">
        <v>770000000</v>
      </c>
      <c r="P228" t="s">
        <v>805</v>
      </c>
    </row>
    <row r="229" spans="1:16" x14ac:dyDescent="0.3">
      <c r="A229" t="s">
        <v>806</v>
      </c>
      <c r="B229" s="3" t="s">
        <v>58</v>
      </c>
      <c r="C229" s="6">
        <v>3000000000</v>
      </c>
      <c r="D2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29" s="1">
        <v>44333</v>
      </c>
      <c r="F229" s="1" t="str">
        <f>TEXT(unicorn_Companies[[#This Row],[Date Joined]],"DD")</f>
        <v>17</v>
      </c>
      <c r="G229" s="1" t="str">
        <f>TEXT(unicorn_Companies[[#This Row],[Date Joined]],"MMMM")</f>
        <v>May</v>
      </c>
      <c r="H229" s="1" t="str">
        <f>TEXT(unicorn_Companies[[#This Row],[Date Joined]],"YYYY")</f>
        <v>2021</v>
      </c>
      <c r="I229" t="s">
        <v>27</v>
      </c>
      <c r="K229" t="s">
        <v>583</v>
      </c>
      <c r="L229" t="s">
        <v>15</v>
      </c>
      <c r="M229">
        <v>2015</v>
      </c>
      <c r="N229" t="s">
        <v>807</v>
      </c>
      <c r="O229" s="6">
        <v>471000000</v>
      </c>
      <c r="P229" t="s">
        <v>808</v>
      </c>
    </row>
    <row r="230" spans="1:16" x14ac:dyDescent="0.3">
      <c r="A230" t="s">
        <v>809</v>
      </c>
      <c r="B230" s="3" t="s">
        <v>58</v>
      </c>
      <c r="C230" s="6">
        <v>3000000000</v>
      </c>
      <c r="D2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0" s="1">
        <v>43668</v>
      </c>
      <c r="F230" s="1" t="str">
        <f>TEXT(unicorn_Companies[[#This Row],[Date Joined]],"DD")</f>
        <v>22</v>
      </c>
      <c r="G230" s="1" t="str">
        <f>TEXT(unicorn_Companies[[#This Row],[Date Joined]],"MMMM")</f>
        <v>July</v>
      </c>
      <c r="H230" s="1" t="str">
        <f>TEXT(unicorn_Companies[[#This Row],[Date Joined]],"YYYY")</f>
        <v>2019</v>
      </c>
      <c r="I230" t="s">
        <v>12</v>
      </c>
      <c r="J230" t="s">
        <v>34</v>
      </c>
      <c r="K230" t="s">
        <v>22</v>
      </c>
      <c r="L230" t="s">
        <v>23</v>
      </c>
      <c r="M230">
        <v>2015</v>
      </c>
      <c r="N230" t="s">
        <v>146</v>
      </c>
      <c r="O230" s="6">
        <v>1000000000</v>
      </c>
      <c r="P230" t="s">
        <v>810</v>
      </c>
    </row>
    <row r="231" spans="1:16" x14ac:dyDescent="0.3">
      <c r="A231" t="s">
        <v>811</v>
      </c>
      <c r="B231" s="3" t="s">
        <v>58</v>
      </c>
      <c r="C231" s="6">
        <v>3000000000</v>
      </c>
      <c r="D2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1" s="1">
        <v>44529</v>
      </c>
      <c r="F231" s="1" t="str">
        <f>TEXT(unicorn_Companies[[#This Row],[Date Joined]],"DD")</f>
        <v>29</v>
      </c>
      <c r="G231" s="1" t="str">
        <f>TEXT(unicorn_Companies[[#This Row],[Date Joined]],"MMMM")</f>
        <v>November</v>
      </c>
      <c r="H231" s="1" t="str">
        <f>TEXT(unicorn_Companies[[#This Row],[Date Joined]],"YYYY")</f>
        <v>2021</v>
      </c>
      <c r="I231" t="s">
        <v>33</v>
      </c>
      <c r="J231" t="s">
        <v>272</v>
      </c>
      <c r="K231" t="s">
        <v>89</v>
      </c>
      <c r="L231" t="s">
        <v>15</v>
      </c>
      <c r="M231">
        <v>2010</v>
      </c>
      <c r="N231" t="s">
        <v>812</v>
      </c>
      <c r="O231" s="6">
        <v>54000000</v>
      </c>
      <c r="P231" t="s">
        <v>813</v>
      </c>
    </row>
    <row r="232" spans="1:16" x14ac:dyDescent="0.3">
      <c r="A232" t="s">
        <v>814</v>
      </c>
      <c r="B232" s="3" t="s">
        <v>58</v>
      </c>
      <c r="C232" s="6">
        <v>3000000000</v>
      </c>
      <c r="D2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2" s="1">
        <v>42970</v>
      </c>
      <c r="F232" s="1" t="str">
        <f>TEXT(unicorn_Companies[[#This Row],[Date Joined]],"DD")</f>
        <v>23</v>
      </c>
      <c r="G232" s="1" t="str">
        <f>TEXT(unicorn_Companies[[#This Row],[Date Joined]],"MMMM")</f>
        <v>August</v>
      </c>
      <c r="H232" s="1" t="str">
        <f>TEXT(unicorn_Companies[[#This Row],[Date Joined]],"YYYY")</f>
        <v>2017</v>
      </c>
      <c r="I232" t="s">
        <v>20</v>
      </c>
      <c r="J232" t="s">
        <v>815</v>
      </c>
      <c r="K232" t="s">
        <v>816</v>
      </c>
      <c r="L232" t="s">
        <v>15</v>
      </c>
      <c r="M232">
        <v>2004</v>
      </c>
      <c r="N232" t="s">
        <v>817</v>
      </c>
      <c r="O232" s="6">
        <v>418000000</v>
      </c>
      <c r="P232" t="s">
        <v>818</v>
      </c>
    </row>
    <row r="233" spans="1:16" x14ac:dyDescent="0.3">
      <c r="A233" t="s">
        <v>819</v>
      </c>
      <c r="B233" s="3" t="s">
        <v>58</v>
      </c>
      <c r="C233" s="6">
        <v>3000000000</v>
      </c>
      <c r="D2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3" s="1">
        <v>42332</v>
      </c>
      <c r="F233" s="1" t="str">
        <f>TEXT(unicorn_Companies[[#This Row],[Date Joined]],"DD")</f>
        <v>24</v>
      </c>
      <c r="G233" s="1" t="str">
        <f>TEXT(unicorn_Companies[[#This Row],[Date Joined]],"MMMM")</f>
        <v>November</v>
      </c>
      <c r="H233" s="1" t="str">
        <f>TEXT(unicorn_Companies[[#This Row],[Date Joined]],"YYYY")</f>
        <v>2015</v>
      </c>
      <c r="I233" t="s">
        <v>265</v>
      </c>
      <c r="J233" t="s">
        <v>13</v>
      </c>
      <c r="K233" t="s">
        <v>14</v>
      </c>
      <c r="L233" t="s">
        <v>15</v>
      </c>
      <c r="M233">
        <v>2011</v>
      </c>
      <c r="N233" t="s">
        <v>269</v>
      </c>
      <c r="O233" s="6">
        <v>775000000</v>
      </c>
      <c r="P233" t="s">
        <v>820</v>
      </c>
    </row>
    <row r="234" spans="1:16" x14ac:dyDescent="0.3">
      <c r="A234" t="s">
        <v>821</v>
      </c>
      <c r="B234" s="3" t="s">
        <v>58</v>
      </c>
      <c r="C234" s="6">
        <v>3000000000</v>
      </c>
      <c r="D2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4" s="1">
        <v>41421</v>
      </c>
      <c r="F234" s="1" t="str">
        <f>TEXT(unicorn_Companies[[#This Row],[Date Joined]],"DD")</f>
        <v>27</v>
      </c>
      <c r="G234" s="1" t="str">
        <f>TEXT(unicorn_Companies[[#This Row],[Date Joined]],"MMMM")</f>
        <v>May</v>
      </c>
      <c r="H234" s="1" t="str">
        <f>TEXT(unicorn_Companies[[#This Row],[Date Joined]],"YYYY")</f>
        <v>2013</v>
      </c>
      <c r="I234" t="s">
        <v>45</v>
      </c>
      <c r="J234" t="s">
        <v>34</v>
      </c>
      <c r="K234" t="s">
        <v>22</v>
      </c>
      <c r="L234" t="s">
        <v>23</v>
      </c>
      <c r="M234">
        <v>2005</v>
      </c>
      <c r="N234" t="s">
        <v>822</v>
      </c>
      <c r="O234" s="6">
        <v>859000000</v>
      </c>
      <c r="P234" t="s">
        <v>823</v>
      </c>
    </row>
    <row r="235" spans="1:16" x14ac:dyDescent="0.3">
      <c r="A235" t="s">
        <v>824</v>
      </c>
      <c r="B235" s="3" t="s">
        <v>58</v>
      </c>
      <c r="C235" s="6">
        <v>3000000000</v>
      </c>
      <c r="D2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5" s="1">
        <v>43020</v>
      </c>
      <c r="F235" s="1" t="str">
        <f>TEXT(unicorn_Companies[[#This Row],[Date Joined]],"DD")</f>
        <v>12</v>
      </c>
      <c r="G235" s="1" t="str">
        <f>TEXT(unicorn_Companies[[#This Row],[Date Joined]],"MMMM")</f>
        <v>October</v>
      </c>
      <c r="H235" s="1" t="str">
        <f>TEXT(unicorn_Companies[[#This Row],[Date Joined]],"YYYY")</f>
        <v>2017</v>
      </c>
      <c r="I235" t="s">
        <v>33</v>
      </c>
      <c r="J235" t="s">
        <v>52</v>
      </c>
      <c r="K235" t="s">
        <v>53</v>
      </c>
      <c r="L235" t="s">
        <v>40</v>
      </c>
      <c r="M235">
        <v>2015</v>
      </c>
      <c r="N235" t="s">
        <v>146</v>
      </c>
      <c r="O235" s="6">
        <v>1000000000</v>
      </c>
      <c r="P235" t="s">
        <v>825</v>
      </c>
    </row>
    <row r="236" spans="1:16" x14ac:dyDescent="0.3">
      <c r="A236" t="s">
        <v>826</v>
      </c>
      <c r="B236" s="3" t="s">
        <v>58</v>
      </c>
      <c r="C236" s="6">
        <v>3000000000</v>
      </c>
      <c r="D2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6" s="1">
        <v>44376</v>
      </c>
      <c r="F236" s="1" t="str">
        <f>TEXT(unicorn_Companies[[#This Row],[Date Joined]],"DD")</f>
        <v>29</v>
      </c>
      <c r="G236" s="1" t="str">
        <f>TEXT(unicorn_Companies[[#This Row],[Date Joined]],"MMMM")</f>
        <v>June</v>
      </c>
      <c r="H236" s="1" t="str">
        <f>TEXT(unicorn_Companies[[#This Row],[Date Joined]],"YYYY")</f>
        <v>2021</v>
      </c>
      <c r="I236" t="s">
        <v>33</v>
      </c>
      <c r="J236" t="s">
        <v>34</v>
      </c>
      <c r="K236" t="s">
        <v>22</v>
      </c>
      <c r="L236" t="s">
        <v>23</v>
      </c>
      <c r="M236">
        <v>2019</v>
      </c>
      <c r="N236" t="s">
        <v>658</v>
      </c>
      <c r="O236" s="6">
        <v>125000000</v>
      </c>
      <c r="P236" t="s">
        <v>827</v>
      </c>
    </row>
    <row r="237" spans="1:16" x14ac:dyDescent="0.3">
      <c r="A237" t="s">
        <v>828</v>
      </c>
      <c r="B237" s="3" t="s">
        <v>58</v>
      </c>
      <c r="C237" s="6">
        <v>3000000000</v>
      </c>
      <c r="D2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7" s="1">
        <v>43123</v>
      </c>
      <c r="F237" s="1" t="str">
        <f>TEXT(unicorn_Companies[[#This Row],[Date Joined]],"DD")</f>
        <v>23</v>
      </c>
      <c r="G237" s="1" t="str">
        <f>TEXT(unicorn_Companies[[#This Row],[Date Joined]],"MMMM")</f>
        <v>January</v>
      </c>
      <c r="H237" s="1" t="str">
        <f>TEXT(unicorn_Companies[[#This Row],[Date Joined]],"YYYY")</f>
        <v>2018</v>
      </c>
      <c r="I237" t="s">
        <v>57</v>
      </c>
      <c r="J237" t="s">
        <v>28</v>
      </c>
      <c r="K237" t="s">
        <v>14</v>
      </c>
      <c r="L237" t="s">
        <v>15</v>
      </c>
      <c r="M237">
        <v>2015</v>
      </c>
      <c r="N237" t="s">
        <v>146</v>
      </c>
      <c r="O237" s="6">
        <v>1000000000</v>
      </c>
      <c r="P237" t="s">
        <v>829</v>
      </c>
    </row>
    <row r="238" spans="1:16" x14ac:dyDescent="0.3">
      <c r="A238" t="s">
        <v>830</v>
      </c>
      <c r="B238" s="3" t="s">
        <v>58</v>
      </c>
      <c r="C238" s="6">
        <v>3000000000</v>
      </c>
      <c r="D2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8" s="1">
        <v>43668</v>
      </c>
      <c r="F238" s="1" t="str">
        <f>TEXT(unicorn_Companies[[#This Row],[Date Joined]],"DD")</f>
        <v>22</v>
      </c>
      <c r="G238" s="1" t="str">
        <f>TEXT(unicorn_Companies[[#This Row],[Date Joined]],"MMMM")</f>
        <v>July</v>
      </c>
      <c r="H238" s="1" t="str">
        <f>TEXT(unicorn_Companies[[#This Row],[Date Joined]],"YYYY")</f>
        <v>2019</v>
      </c>
      <c r="I238" t="s">
        <v>12</v>
      </c>
      <c r="K238" t="s">
        <v>583</v>
      </c>
      <c r="L238" t="s">
        <v>15</v>
      </c>
      <c r="M238">
        <v>2010</v>
      </c>
      <c r="N238" t="s">
        <v>146</v>
      </c>
      <c r="O238" s="6">
        <v>1000000000</v>
      </c>
      <c r="P238" t="s">
        <v>831</v>
      </c>
    </row>
    <row r="239" spans="1:16" x14ac:dyDescent="0.3">
      <c r="A239" t="s">
        <v>832</v>
      </c>
      <c r="B239" s="3" t="s">
        <v>58</v>
      </c>
      <c r="C239" s="6">
        <v>3000000000</v>
      </c>
      <c r="D2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39" s="1">
        <v>44112</v>
      </c>
      <c r="F239" s="1" t="str">
        <f>TEXT(unicorn_Companies[[#This Row],[Date Joined]],"DD")</f>
        <v>08</v>
      </c>
      <c r="G239" s="1" t="str">
        <f>TEXT(unicorn_Companies[[#This Row],[Date Joined]],"MMMM")</f>
        <v>October</v>
      </c>
      <c r="H239" s="1" t="str">
        <f>TEXT(unicorn_Companies[[#This Row],[Date Joined]],"YYYY")</f>
        <v>2020</v>
      </c>
      <c r="I239" t="s">
        <v>265</v>
      </c>
      <c r="J239" t="s">
        <v>383</v>
      </c>
      <c r="K239" t="s">
        <v>384</v>
      </c>
      <c r="L239" t="s">
        <v>40</v>
      </c>
      <c r="M239">
        <v>2011</v>
      </c>
      <c r="N239" t="s">
        <v>146</v>
      </c>
      <c r="O239" s="6">
        <v>1000000000</v>
      </c>
      <c r="P239" t="s">
        <v>833</v>
      </c>
    </row>
    <row r="240" spans="1:16" x14ac:dyDescent="0.3">
      <c r="A240" t="s">
        <v>834</v>
      </c>
      <c r="B240" s="3" t="s">
        <v>58</v>
      </c>
      <c r="C240" s="6">
        <v>3000000000</v>
      </c>
      <c r="D2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0" s="1">
        <v>43262</v>
      </c>
      <c r="F240" s="1" t="str">
        <f>TEXT(unicorn_Companies[[#This Row],[Date Joined]],"DD")</f>
        <v>11</v>
      </c>
      <c r="G240" s="1" t="str">
        <f>TEXT(unicorn_Companies[[#This Row],[Date Joined]],"MMMM")</f>
        <v>June</v>
      </c>
      <c r="H240" s="1" t="str">
        <f>TEXT(unicorn_Companies[[#This Row],[Date Joined]],"YYYY")</f>
        <v>2018</v>
      </c>
      <c r="I240" t="s">
        <v>66</v>
      </c>
      <c r="J240" t="s">
        <v>289</v>
      </c>
      <c r="K240" t="s">
        <v>22</v>
      </c>
      <c r="L240" t="s">
        <v>23</v>
      </c>
      <c r="M240">
        <v>2013</v>
      </c>
      <c r="N240" t="s">
        <v>301</v>
      </c>
      <c r="O240" s="6">
        <v>660000000</v>
      </c>
      <c r="P240" t="s">
        <v>835</v>
      </c>
    </row>
    <row r="241" spans="1:16" x14ac:dyDescent="0.3">
      <c r="A241" t="s">
        <v>836</v>
      </c>
      <c r="B241" s="3" t="s">
        <v>58</v>
      </c>
      <c r="C241" s="6">
        <v>3000000000</v>
      </c>
      <c r="D2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1" s="1">
        <v>43683</v>
      </c>
      <c r="F241" s="1" t="str">
        <f>TEXT(unicorn_Companies[[#This Row],[Date Joined]],"DD")</f>
        <v>06</v>
      </c>
      <c r="G241" s="1" t="str">
        <f>TEXT(unicorn_Companies[[#This Row],[Date Joined]],"MMMM")</f>
        <v>August</v>
      </c>
      <c r="H241" s="1" t="str">
        <f>TEXT(unicorn_Companies[[#This Row],[Date Joined]],"YYYY")</f>
        <v>2019</v>
      </c>
      <c r="I241" t="s">
        <v>252</v>
      </c>
      <c r="J241" t="s">
        <v>204</v>
      </c>
      <c r="K241" t="s">
        <v>22</v>
      </c>
      <c r="L241" t="s">
        <v>23</v>
      </c>
      <c r="M241">
        <v>2012</v>
      </c>
      <c r="N241" t="s">
        <v>837</v>
      </c>
      <c r="O241" s="6">
        <v>714000000</v>
      </c>
      <c r="P241" t="s">
        <v>838</v>
      </c>
    </row>
    <row r="242" spans="1:16" x14ac:dyDescent="0.3">
      <c r="A242" t="s">
        <v>839</v>
      </c>
      <c r="B242" s="3" t="s">
        <v>58</v>
      </c>
      <c r="C242" s="6">
        <v>3000000000</v>
      </c>
      <c r="D2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2" s="1">
        <v>44629</v>
      </c>
      <c r="F242" s="1" t="str">
        <f>TEXT(unicorn_Companies[[#This Row],[Date Joined]],"DD")</f>
        <v>09</v>
      </c>
      <c r="G242" s="1" t="str">
        <f>TEXT(unicorn_Companies[[#This Row],[Date Joined]],"MMMM")</f>
        <v>March</v>
      </c>
      <c r="H242" s="1" t="str">
        <f>TEXT(unicorn_Companies[[#This Row],[Date Joined]],"YYYY")</f>
        <v>2022</v>
      </c>
      <c r="I242" t="s">
        <v>20</v>
      </c>
      <c r="J242" t="s">
        <v>133</v>
      </c>
      <c r="K242" t="s">
        <v>22</v>
      </c>
      <c r="L242" t="s">
        <v>23</v>
      </c>
      <c r="M242">
        <v>2012</v>
      </c>
      <c r="N242" t="s">
        <v>840</v>
      </c>
      <c r="O242" s="6">
        <v>225000000</v>
      </c>
      <c r="P242" t="s">
        <v>841</v>
      </c>
    </row>
    <row r="243" spans="1:16" x14ac:dyDescent="0.3">
      <c r="A243" t="s">
        <v>842</v>
      </c>
      <c r="B243" s="3" t="s">
        <v>58</v>
      </c>
      <c r="C243" s="6">
        <v>3000000000</v>
      </c>
      <c r="D2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3" s="1">
        <v>43726</v>
      </c>
      <c r="F243" s="1" t="str">
        <f>TEXT(unicorn_Companies[[#This Row],[Date Joined]],"DD")</f>
        <v>18</v>
      </c>
      <c r="G243" s="1" t="str">
        <f>TEXT(unicorn_Companies[[#This Row],[Date Joined]],"MMMM")</f>
        <v>September</v>
      </c>
      <c r="H243" s="1" t="str">
        <f>TEXT(unicorn_Companies[[#This Row],[Date Joined]],"YYYY")</f>
        <v>2019</v>
      </c>
      <c r="I243" t="s">
        <v>252</v>
      </c>
      <c r="J243" t="s">
        <v>843</v>
      </c>
      <c r="K243" t="s">
        <v>844</v>
      </c>
      <c r="L243" t="s">
        <v>40</v>
      </c>
      <c r="M243">
        <v>2003</v>
      </c>
      <c r="N243" t="s">
        <v>845</v>
      </c>
      <c r="O243" s="6">
        <v>408000000</v>
      </c>
      <c r="P243" t="s">
        <v>846</v>
      </c>
    </row>
    <row r="244" spans="1:16" x14ac:dyDescent="0.3">
      <c r="A244" t="s">
        <v>847</v>
      </c>
      <c r="B244" s="3" t="s">
        <v>58</v>
      </c>
      <c r="C244" s="6">
        <v>3000000000</v>
      </c>
      <c r="D2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4" s="1">
        <v>44356</v>
      </c>
      <c r="F244" s="1" t="str">
        <f>TEXT(unicorn_Companies[[#This Row],[Date Joined]],"DD")</f>
        <v>09</v>
      </c>
      <c r="G244" s="1" t="str">
        <f>TEXT(unicorn_Companies[[#This Row],[Date Joined]],"MMMM")</f>
        <v>June</v>
      </c>
      <c r="H244" s="1" t="str">
        <f>TEXT(unicorn_Companies[[#This Row],[Date Joined]],"YYYY")</f>
        <v>2021</v>
      </c>
      <c r="I244" t="s">
        <v>252</v>
      </c>
      <c r="J244" t="s">
        <v>848</v>
      </c>
      <c r="K244" t="s">
        <v>22</v>
      </c>
      <c r="L244" t="s">
        <v>23</v>
      </c>
      <c r="M244">
        <v>2019</v>
      </c>
      <c r="N244" t="s">
        <v>849</v>
      </c>
      <c r="O244" s="6">
        <v>500000000</v>
      </c>
      <c r="P244" t="s">
        <v>850</v>
      </c>
    </row>
    <row r="245" spans="1:16" x14ac:dyDescent="0.3">
      <c r="A245" t="s">
        <v>851</v>
      </c>
      <c r="B245" s="3" t="s">
        <v>58</v>
      </c>
      <c r="C245" s="6">
        <v>3000000000</v>
      </c>
      <c r="D2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5" s="1">
        <v>43210</v>
      </c>
      <c r="F245" s="1" t="str">
        <f>TEXT(unicorn_Companies[[#This Row],[Date Joined]],"DD")</f>
        <v>20</v>
      </c>
      <c r="G245" s="1" t="str">
        <f>TEXT(unicorn_Companies[[#This Row],[Date Joined]],"MMMM")</f>
        <v>April</v>
      </c>
      <c r="H245" s="1" t="str">
        <f>TEXT(unicorn_Companies[[#This Row],[Date Joined]],"YYYY")</f>
        <v>2018</v>
      </c>
      <c r="I245" t="s">
        <v>173</v>
      </c>
      <c r="J245" t="s">
        <v>852</v>
      </c>
      <c r="K245" t="s">
        <v>14</v>
      </c>
      <c r="L245" t="s">
        <v>15</v>
      </c>
      <c r="M245">
        <v>2016</v>
      </c>
      <c r="N245" t="s">
        <v>146</v>
      </c>
      <c r="O245" s="6">
        <v>1000000000</v>
      </c>
      <c r="P245" t="s">
        <v>853</v>
      </c>
    </row>
    <row r="246" spans="1:16" x14ac:dyDescent="0.3">
      <c r="A246" t="s">
        <v>854</v>
      </c>
      <c r="B246" s="3" t="s">
        <v>58</v>
      </c>
      <c r="C246" s="6">
        <v>3000000000</v>
      </c>
      <c r="D2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6" s="1">
        <v>44152</v>
      </c>
      <c r="F246" s="1" t="str">
        <f>TEXT(unicorn_Companies[[#This Row],[Date Joined]],"DD")</f>
        <v>17</v>
      </c>
      <c r="G246" s="1" t="str">
        <f>TEXT(unicorn_Companies[[#This Row],[Date Joined]],"MMMM")</f>
        <v>November</v>
      </c>
      <c r="H246" s="1" t="str">
        <f>TEXT(unicorn_Companies[[#This Row],[Date Joined]],"YYYY")</f>
        <v>2020</v>
      </c>
      <c r="I246" t="s">
        <v>252</v>
      </c>
      <c r="J246" t="s">
        <v>445</v>
      </c>
      <c r="K246" t="s">
        <v>446</v>
      </c>
      <c r="L246" t="s">
        <v>15</v>
      </c>
      <c r="M246">
        <v>2015</v>
      </c>
      <c r="N246" t="s">
        <v>855</v>
      </c>
      <c r="O246" s="6">
        <v>532000000</v>
      </c>
      <c r="P246" t="s">
        <v>856</v>
      </c>
    </row>
    <row r="247" spans="1:16" x14ac:dyDescent="0.3">
      <c r="A247" t="s">
        <v>857</v>
      </c>
      <c r="B247" s="3" t="s">
        <v>58</v>
      </c>
      <c r="C247" s="6">
        <v>3000000000</v>
      </c>
      <c r="D2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7" s="1">
        <v>44211</v>
      </c>
      <c r="F247" s="1" t="str">
        <f>TEXT(unicorn_Companies[[#This Row],[Date Joined]],"DD")</f>
        <v>15</v>
      </c>
      <c r="G247" s="1" t="str">
        <f>TEXT(unicorn_Companies[[#This Row],[Date Joined]],"MMMM")</f>
        <v>January</v>
      </c>
      <c r="H247" s="1" t="str">
        <f>TEXT(unicorn_Companies[[#This Row],[Date Joined]],"YYYY")</f>
        <v>2021</v>
      </c>
      <c r="I247" t="s">
        <v>33</v>
      </c>
      <c r="J247" t="s">
        <v>88</v>
      </c>
      <c r="K247" t="s">
        <v>89</v>
      </c>
      <c r="L247" t="s">
        <v>15</v>
      </c>
      <c r="M247">
        <v>2016</v>
      </c>
      <c r="N247" t="s">
        <v>858</v>
      </c>
      <c r="O247" s="6">
        <v>531000000</v>
      </c>
      <c r="P247" t="s">
        <v>859</v>
      </c>
    </row>
    <row r="248" spans="1:16" x14ac:dyDescent="0.3">
      <c r="A248" t="s">
        <v>860</v>
      </c>
      <c r="B248" s="3" t="s">
        <v>58</v>
      </c>
      <c r="C248" s="6">
        <v>3000000000</v>
      </c>
      <c r="D2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8" s="1">
        <v>44286</v>
      </c>
      <c r="F248" s="1" t="str">
        <f>TEXT(unicorn_Companies[[#This Row],[Date Joined]],"DD")</f>
        <v>31</v>
      </c>
      <c r="G248" s="1" t="str">
        <f>TEXT(unicorn_Companies[[#This Row],[Date Joined]],"MMMM")</f>
        <v>March</v>
      </c>
      <c r="H248" s="1" t="str">
        <f>TEXT(unicorn_Companies[[#This Row],[Date Joined]],"YYYY")</f>
        <v>2021</v>
      </c>
      <c r="I248" t="s">
        <v>27</v>
      </c>
      <c r="J248" t="s">
        <v>861</v>
      </c>
      <c r="K248" t="s">
        <v>22</v>
      </c>
      <c r="L248" t="s">
        <v>23</v>
      </c>
      <c r="M248">
        <v>2014</v>
      </c>
      <c r="N248" t="s">
        <v>862</v>
      </c>
      <c r="O248" s="6">
        <v>582000000</v>
      </c>
      <c r="P248" t="s">
        <v>863</v>
      </c>
    </row>
    <row r="249" spans="1:16" x14ac:dyDescent="0.3">
      <c r="A249" t="s">
        <v>864</v>
      </c>
      <c r="B249" s="3" t="s">
        <v>58</v>
      </c>
      <c r="C249" s="6">
        <v>3000000000</v>
      </c>
      <c r="D2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49" s="1">
        <v>44650</v>
      </c>
      <c r="F249" s="1" t="str">
        <f>TEXT(unicorn_Companies[[#This Row],[Date Joined]],"DD")</f>
        <v>30</v>
      </c>
      <c r="G249" s="1" t="str">
        <f>TEXT(unicorn_Companies[[#This Row],[Date Joined]],"MMMM")</f>
        <v>March</v>
      </c>
      <c r="H249" s="1" t="str">
        <f>TEXT(unicorn_Companies[[#This Row],[Date Joined]],"YYYY")</f>
        <v>2022</v>
      </c>
      <c r="I249" t="s">
        <v>45</v>
      </c>
      <c r="J249" t="s">
        <v>272</v>
      </c>
      <c r="K249" t="s">
        <v>89</v>
      </c>
      <c r="L249" t="s">
        <v>15</v>
      </c>
      <c r="M249">
        <v>2006</v>
      </c>
      <c r="N249" t="s">
        <v>865</v>
      </c>
      <c r="O249" s="6">
        <v>75000000</v>
      </c>
      <c r="P249" t="s">
        <v>866</v>
      </c>
    </row>
    <row r="250" spans="1:16" x14ac:dyDescent="0.3">
      <c r="A250" t="s">
        <v>867</v>
      </c>
      <c r="B250" s="3" t="s">
        <v>58</v>
      </c>
      <c r="C250" s="6">
        <v>3000000000</v>
      </c>
      <c r="D2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0" s="1">
        <v>44369</v>
      </c>
      <c r="F250" s="1" t="str">
        <f>TEXT(unicorn_Companies[[#This Row],[Date Joined]],"DD")</f>
        <v>22</v>
      </c>
      <c r="G250" s="1" t="str">
        <f>TEXT(unicorn_Companies[[#This Row],[Date Joined]],"MMMM")</f>
        <v>June</v>
      </c>
      <c r="H250" s="1" t="str">
        <f>TEXT(unicorn_Companies[[#This Row],[Date Joined]],"YYYY")</f>
        <v>2021</v>
      </c>
      <c r="I250" t="s">
        <v>87</v>
      </c>
      <c r="J250" t="s">
        <v>725</v>
      </c>
      <c r="K250" t="s">
        <v>726</v>
      </c>
      <c r="L250" t="s">
        <v>40</v>
      </c>
      <c r="M250">
        <v>2017</v>
      </c>
      <c r="N250" t="s">
        <v>868</v>
      </c>
      <c r="O250" s="6">
        <v>685000000</v>
      </c>
      <c r="P250" t="s">
        <v>869</v>
      </c>
    </row>
    <row r="251" spans="1:16" x14ac:dyDescent="0.3">
      <c r="A251" t="s">
        <v>870</v>
      </c>
      <c r="B251" s="3" t="s">
        <v>58</v>
      </c>
      <c r="C251" s="6">
        <v>3000000000</v>
      </c>
      <c r="D2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1" s="1">
        <v>44627</v>
      </c>
      <c r="F251" s="1" t="str">
        <f>TEXT(unicorn_Companies[[#This Row],[Date Joined]],"DD")</f>
        <v>07</v>
      </c>
      <c r="G251" s="1" t="str">
        <f>TEXT(unicorn_Companies[[#This Row],[Date Joined]],"MMMM")</f>
        <v>March</v>
      </c>
      <c r="H251" s="1" t="str">
        <f>TEXT(unicorn_Companies[[#This Row],[Date Joined]],"YYYY")</f>
        <v>2022</v>
      </c>
      <c r="I251" t="s">
        <v>33</v>
      </c>
      <c r="J251" t="s">
        <v>871</v>
      </c>
      <c r="K251" t="s">
        <v>47</v>
      </c>
      <c r="L251" t="s">
        <v>48</v>
      </c>
      <c r="M251">
        <v>2018</v>
      </c>
      <c r="N251" t="s">
        <v>872</v>
      </c>
      <c r="O251" s="6">
        <v>280000000</v>
      </c>
      <c r="P251" t="s">
        <v>873</v>
      </c>
    </row>
    <row r="252" spans="1:16" x14ac:dyDescent="0.3">
      <c r="A252" t="s">
        <v>874</v>
      </c>
      <c r="B252" s="3" t="s">
        <v>58</v>
      </c>
      <c r="C252" s="6">
        <v>3000000000</v>
      </c>
      <c r="D2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2" s="1">
        <v>44252</v>
      </c>
      <c r="F252" s="1" t="str">
        <f>TEXT(unicorn_Companies[[#This Row],[Date Joined]],"DD")</f>
        <v>25</v>
      </c>
      <c r="G252" s="1" t="str">
        <f>TEXT(unicorn_Companies[[#This Row],[Date Joined]],"MMMM")</f>
        <v>February</v>
      </c>
      <c r="H252" s="1" t="str">
        <f>TEXT(unicorn_Companies[[#This Row],[Date Joined]],"YYYY")</f>
        <v>2021</v>
      </c>
      <c r="I252" t="s">
        <v>27</v>
      </c>
      <c r="J252" t="s">
        <v>875</v>
      </c>
      <c r="K252" t="s">
        <v>89</v>
      </c>
      <c r="L252" t="s">
        <v>15</v>
      </c>
      <c r="M252">
        <v>2016</v>
      </c>
      <c r="N252" t="s">
        <v>876</v>
      </c>
      <c r="O252" s="6">
        <v>274000000</v>
      </c>
      <c r="P252" t="s">
        <v>877</v>
      </c>
    </row>
    <row r="253" spans="1:16" x14ac:dyDescent="0.3">
      <c r="A253" t="s">
        <v>878</v>
      </c>
      <c r="B253" s="3" t="s">
        <v>58</v>
      </c>
      <c r="C253" s="6">
        <v>3000000000</v>
      </c>
      <c r="D2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3" s="1">
        <v>44277</v>
      </c>
      <c r="F253" s="1" t="str">
        <f>TEXT(unicorn_Companies[[#This Row],[Date Joined]],"DD")</f>
        <v>22</v>
      </c>
      <c r="G253" s="1" t="str">
        <f>TEXT(unicorn_Companies[[#This Row],[Date Joined]],"MMMM")</f>
        <v>March</v>
      </c>
      <c r="H253" s="1" t="str">
        <f>TEXT(unicorn_Companies[[#This Row],[Date Joined]],"YYYY")</f>
        <v>2021</v>
      </c>
      <c r="I253" t="s">
        <v>45</v>
      </c>
      <c r="J253" t="s">
        <v>34</v>
      </c>
      <c r="K253" t="s">
        <v>22</v>
      </c>
      <c r="L253" t="s">
        <v>23</v>
      </c>
      <c r="M253">
        <v>2017</v>
      </c>
      <c r="N253" t="s">
        <v>879</v>
      </c>
      <c r="O253" s="6">
        <v>314000000</v>
      </c>
      <c r="P253" t="s">
        <v>880</v>
      </c>
    </row>
    <row r="254" spans="1:16" x14ac:dyDescent="0.3">
      <c r="A254" t="s">
        <v>881</v>
      </c>
      <c r="B254" s="3" t="s">
        <v>58</v>
      </c>
      <c r="C254" s="6">
        <v>3000000000</v>
      </c>
      <c r="D2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4" s="1">
        <v>44636</v>
      </c>
      <c r="F254" s="1" t="str">
        <f>TEXT(unicorn_Companies[[#This Row],[Date Joined]],"DD")</f>
        <v>16</v>
      </c>
      <c r="G254" s="1" t="str">
        <f>TEXT(unicorn_Companies[[#This Row],[Date Joined]],"MMMM")</f>
        <v>March</v>
      </c>
      <c r="H254" s="1" t="str">
        <f>TEXT(unicorn_Companies[[#This Row],[Date Joined]],"YYYY")</f>
        <v>2022</v>
      </c>
      <c r="I254" t="s">
        <v>161</v>
      </c>
      <c r="J254" t="s">
        <v>292</v>
      </c>
      <c r="K254" t="s">
        <v>22</v>
      </c>
      <c r="L254" t="s">
        <v>23</v>
      </c>
      <c r="M254">
        <v>2015</v>
      </c>
      <c r="N254" t="s">
        <v>882</v>
      </c>
      <c r="O254" s="6">
        <v>366000000</v>
      </c>
      <c r="P254" t="s">
        <v>883</v>
      </c>
    </row>
    <row r="255" spans="1:16" x14ac:dyDescent="0.3">
      <c r="A255" t="s">
        <v>884</v>
      </c>
      <c r="B255" s="3" t="s">
        <v>58</v>
      </c>
      <c r="C255" s="6">
        <v>3000000000</v>
      </c>
      <c r="D2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5" s="1">
        <v>44615</v>
      </c>
      <c r="F255" s="1" t="str">
        <f>TEXT(unicorn_Companies[[#This Row],[Date Joined]],"DD")</f>
        <v>23</v>
      </c>
      <c r="G255" s="1" t="str">
        <f>TEXT(unicorn_Companies[[#This Row],[Date Joined]],"MMMM")</f>
        <v>February</v>
      </c>
      <c r="H255" s="1" t="str">
        <f>TEXT(unicorn_Companies[[#This Row],[Date Joined]],"YYYY")</f>
        <v>2022</v>
      </c>
      <c r="I255" t="s">
        <v>129</v>
      </c>
      <c r="J255" t="s">
        <v>885</v>
      </c>
      <c r="K255" t="s">
        <v>22</v>
      </c>
      <c r="L255" t="s">
        <v>23</v>
      </c>
      <c r="M255">
        <v>2016</v>
      </c>
      <c r="N255" t="s">
        <v>886</v>
      </c>
      <c r="O255" s="6">
        <v>465000000</v>
      </c>
      <c r="P255" t="s">
        <v>887</v>
      </c>
    </row>
    <row r="256" spans="1:16" x14ac:dyDescent="0.3">
      <c r="A256" t="s">
        <v>888</v>
      </c>
      <c r="B256" s="3" t="s">
        <v>58</v>
      </c>
      <c r="C256" s="6">
        <v>3000000000</v>
      </c>
      <c r="D2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6" s="1">
        <v>44314</v>
      </c>
      <c r="F256" s="1" t="str">
        <f>TEXT(unicorn_Companies[[#This Row],[Date Joined]],"DD")</f>
        <v>28</v>
      </c>
      <c r="G256" s="1" t="str">
        <f>TEXT(unicorn_Companies[[#This Row],[Date Joined]],"MMMM")</f>
        <v>April</v>
      </c>
      <c r="H256" s="1" t="str">
        <f>TEXT(unicorn_Companies[[#This Row],[Date Joined]],"YYYY")</f>
        <v>2021</v>
      </c>
      <c r="I256" t="s">
        <v>252</v>
      </c>
      <c r="J256" t="s">
        <v>34</v>
      </c>
      <c r="K256" t="s">
        <v>22</v>
      </c>
      <c r="L256" t="s">
        <v>23</v>
      </c>
      <c r="M256">
        <v>2013</v>
      </c>
      <c r="N256" t="s">
        <v>889</v>
      </c>
      <c r="O256" s="6">
        <v>730000000</v>
      </c>
      <c r="P256" t="s">
        <v>890</v>
      </c>
    </row>
    <row r="257" spans="1:16" x14ac:dyDescent="0.3">
      <c r="A257" t="s">
        <v>891</v>
      </c>
      <c r="B257" s="3" t="s">
        <v>58</v>
      </c>
      <c r="C257" s="6">
        <v>3000000000</v>
      </c>
      <c r="D2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7" s="1">
        <v>44608</v>
      </c>
      <c r="F257" s="1" t="str">
        <f>TEXT(unicorn_Companies[[#This Row],[Date Joined]],"DD")</f>
        <v>16</v>
      </c>
      <c r="G257" s="1" t="str">
        <f>TEXT(unicorn_Companies[[#This Row],[Date Joined]],"MMMM")</f>
        <v>February</v>
      </c>
      <c r="H257" s="1" t="str">
        <f>TEXT(unicorn_Companies[[#This Row],[Date Joined]],"YYYY")</f>
        <v>2022</v>
      </c>
      <c r="I257" t="s">
        <v>892</v>
      </c>
      <c r="J257" t="s">
        <v>342</v>
      </c>
      <c r="K257" t="s">
        <v>22</v>
      </c>
      <c r="L257" t="s">
        <v>23</v>
      </c>
      <c r="M257">
        <v>2008</v>
      </c>
      <c r="N257" t="s">
        <v>286</v>
      </c>
      <c r="O257" s="6">
        <v>607000000</v>
      </c>
      <c r="P257" t="s">
        <v>893</v>
      </c>
    </row>
    <row r="258" spans="1:16" x14ac:dyDescent="0.3">
      <c r="A258" t="s">
        <v>894</v>
      </c>
      <c r="B258" s="3" t="s">
        <v>58</v>
      </c>
      <c r="C258" s="6">
        <v>3000000000</v>
      </c>
      <c r="D2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8" s="1">
        <v>44448</v>
      </c>
      <c r="F258" s="1" t="str">
        <f>TEXT(unicorn_Companies[[#This Row],[Date Joined]],"DD")</f>
        <v>09</v>
      </c>
      <c r="G258" s="1" t="str">
        <f>TEXT(unicorn_Companies[[#This Row],[Date Joined]],"MMMM")</f>
        <v>September</v>
      </c>
      <c r="H258" s="1" t="str">
        <f>TEXT(unicorn_Companies[[#This Row],[Date Joined]],"YYYY")</f>
        <v>2021</v>
      </c>
      <c r="I258" t="s">
        <v>33</v>
      </c>
      <c r="J258" t="s">
        <v>34</v>
      </c>
      <c r="K258" t="s">
        <v>22</v>
      </c>
      <c r="L258" t="s">
        <v>23</v>
      </c>
      <c r="M258">
        <v>2015</v>
      </c>
      <c r="N258" t="s">
        <v>895</v>
      </c>
      <c r="O258" s="6">
        <v>987000000</v>
      </c>
      <c r="P258" t="s">
        <v>896</v>
      </c>
    </row>
    <row r="259" spans="1:16" x14ac:dyDescent="0.3">
      <c r="A259" t="s">
        <v>897</v>
      </c>
      <c r="B259" s="3" t="s">
        <v>58</v>
      </c>
      <c r="C259" s="6">
        <v>3000000000</v>
      </c>
      <c r="D2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59" s="1">
        <v>44370</v>
      </c>
      <c r="F259" s="1" t="str">
        <f>TEXT(unicorn_Companies[[#This Row],[Date Joined]],"DD")</f>
        <v>23</v>
      </c>
      <c r="G259" s="1" t="str">
        <f>TEXT(unicorn_Companies[[#This Row],[Date Joined]],"MMMM")</f>
        <v>June</v>
      </c>
      <c r="H259" s="1" t="str">
        <f>TEXT(unicorn_Companies[[#This Row],[Date Joined]],"YYYY")</f>
        <v>2021</v>
      </c>
      <c r="I259" t="s">
        <v>45</v>
      </c>
      <c r="J259" t="s">
        <v>34</v>
      </c>
      <c r="K259" t="s">
        <v>22</v>
      </c>
      <c r="L259" t="s">
        <v>23</v>
      </c>
      <c r="M259">
        <v>2015</v>
      </c>
      <c r="N259" t="s">
        <v>898</v>
      </c>
      <c r="O259" s="6">
        <v>313000000</v>
      </c>
      <c r="P259" t="s">
        <v>899</v>
      </c>
    </row>
    <row r="260" spans="1:16" x14ac:dyDescent="0.3">
      <c r="A260" t="s">
        <v>900</v>
      </c>
      <c r="B260" s="3" t="s">
        <v>58</v>
      </c>
      <c r="C260" s="6">
        <v>3000000000</v>
      </c>
      <c r="D2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0" s="1">
        <v>44656</v>
      </c>
      <c r="F260" s="1" t="str">
        <f>TEXT(unicorn_Companies[[#This Row],[Date Joined]],"DD")</f>
        <v>05</v>
      </c>
      <c r="G260" s="1" t="str">
        <f>TEXT(unicorn_Companies[[#This Row],[Date Joined]],"MMMM")</f>
        <v>April</v>
      </c>
      <c r="H260" s="1" t="str">
        <f>TEXT(unicorn_Companies[[#This Row],[Date Joined]],"YYYY")</f>
        <v>2022</v>
      </c>
      <c r="I260" t="s">
        <v>129</v>
      </c>
      <c r="J260" t="s">
        <v>901</v>
      </c>
      <c r="K260" t="s">
        <v>415</v>
      </c>
      <c r="L260" t="s">
        <v>40</v>
      </c>
      <c r="M260">
        <v>2013</v>
      </c>
      <c r="N260" t="s">
        <v>902</v>
      </c>
      <c r="O260" s="6">
        <v>148000000</v>
      </c>
      <c r="P260" t="s">
        <v>903</v>
      </c>
    </row>
    <row r="261" spans="1:16" x14ac:dyDescent="0.3">
      <c r="A261" t="s">
        <v>904</v>
      </c>
      <c r="B261" s="3" t="s">
        <v>58</v>
      </c>
      <c r="C261" s="6">
        <v>3000000000</v>
      </c>
      <c r="D2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1" s="1">
        <v>44076</v>
      </c>
      <c r="F261" s="1" t="str">
        <f>TEXT(unicorn_Companies[[#This Row],[Date Joined]],"DD")</f>
        <v>02</v>
      </c>
      <c r="G261" s="1" t="str">
        <f>TEXT(unicorn_Companies[[#This Row],[Date Joined]],"MMMM")</f>
        <v>September</v>
      </c>
      <c r="H261" s="1" t="str">
        <f>TEXT(unicorn_Companies[[#This Row],[Date Joined]],"YYYY")</f>
        <v>2020</v>
      </c>
      <c r="I261" t="s">
        <v>87</v>
      </c>
      <c r="J261" t="s">
        <v>88</v>
      </c>
      <c r="K261" t="s">
        <v>89</v>
      </c>
      <c r="L261" t="s">
        <v>15</v>
      </c>
      <c r="M261">
        <v>2015</v>
      </c>
      <c r="N261" t="s">
        <v>905</v>
      </c>
      <c r="O261" s="6">
        <v>789000000</v>
      </c>
      <c r="P261" t="s">
        <v>906</v>
      </c>
    </row>
    <row r="262" spans="1:16" x14ac:dyDescent="0.3">
      <c r="A262" t="s">
        <v>907</v>
      </c>
      <c r="B262" s="3" t="s">
        <v>58</v>
      </c>
      <c r="C262" s="6">
        <v>3000000000</v>
      </c>
      <c r="D2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2" s="1">
        <v>44256</v>
      </c>
      <c r="F262" s="1" t="str">
        <f>TEXT(unicorn_Companies[[#This Row],[Date Joined]],"DD")</f>
        <v>01</v>
      </c>
      <c r="G262" s="1" t="str">
        <f>TEXT(unicorn_Companies[[#This Row],[Date Joined]],"MMMM")</f>
        <v>March</v>
      </c>
      <c r="H262" s="1" t="str">
        <f>TEXT(unicorn_Companies[[#This Row],[Date Joined]],"YYYY")</f>
        <v>2021</v>
      </c>
      <c r="I262" t="s">
        <v>252</v>
      </c>
      <c r="J262" t="s">
        <v>133</v>
      </c>
      <c r="K262" t="s">
        <v>22</v>
      </c>
      <c r="L262" t="s">
        <v>23</v>
      </c>
      <c r="M262">
        <v>2017</v>
      </c>
      <c r="N262" t="s">
        <v>908</v>
      </c>
      <c r="O262" s="6">
        <v>395000000</v>
      </c>
      <c r="P262" t="s">
        <v>909</v>
      </c>
    </row>
    <row r="263" spans="1:16" x14ac:dyDescent="0.3">
      <c r="A263" t="s">
        <v>910</v>
      </c>
      <c r="B263" s="3" t="s">
        <v>58</v>
      </c>
      <c r="C263" s="6">
        <v>3000000000</v>
      </c>
      <c r="D2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3" s="1">
        <v>44258</v>
      </c>
      <c r="F263" s="1" t="str">
        <f>TEXT(unicorn_Companies[[#This Row],[Date Joined]],"DD")</f>
        <v>03</v>
      </c>
      <c r="G263" s="1" t="str">
        <f>TEXT(unicorn_Companies[[#This Row],[Date Joined]],"MMMM")</f>
        <v>March</v>
      </c>
      <c r="H263" s="1" t="str">
        <f>TEXT(unicorn_Companies[[#This Row],[Date Joined]],"YYYY")</f>
        <v>2021</v>
      </c>
      <c r="I263" t="s">
        <v>45</v>
      </c>
      <c r="J263" t="s">
        <v>651</v>
      </c>
      <c r="K263" t="s">
        <v>22</v>
      </c>
      <c r="L263" t="s">
        <v>23</v>
      </c>
      <c r="M263">
        <v>2012</v>
      </c>
      <c r="N263" t="s">
        <v>911</v>
      </c>
      <c r="O263" s="6">
        <v>496000000</v>
      </c>
      <c r="P263" t="s">
        <v>912</v>
      </c>
    </row>
    <row r="264" spans="1:16" x14ac:dyDescent="0.3">
      <c r="A264" t="s">
        <v>913</v>
      </c>
      <c r="B264" s="3" t="s">
        <v>58</v>
      </c>
      <c r="C264" s="6">
        <v>3000000000</v>
      </c>
      <c r="D2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4" s="1">
        <v>44382</v>
      </c>
      <c r="F264" s="1" t="str">
        <f>TEXT(unicorn_Companies[[#This Row],[Date Joined]],"DD")</f>
        <v>05</v>
      </c>
      <c r="G264" s="1" t="str">
        <f>TEXT(unicorn_Companies[[#This Row],[Date Joined]],"MMMM")</f>
        <v>July</v>
      </c>
      <c r="H264" s="1" t="str">
        <f>TEXT(unicorn_Companies[[#This Row],[Date Joined]],"YYYY")</f>
        <v>2021</v>
      </c>
      <c r="I264" t="s">
        <v>27</v>
      </c>
      <c r="J264" t="s">
        <v>391</v>
      </c>
      <c r="K264" t="s">
        <v>392</v>
      </c>
      <c r="L264" t="s">
        <v>40</v>
      </c>
      <c r="M264">
        <v>2013</v>
      </c>
      <c r="N264" t="s">
        <v>914</v>
      </c>
      <c r="O264" s="6">
        <v>706000000</v>
      </c>
      <c r="P264" t="s">
        <v>915</v>
      </c>
    </row>
    <row r="265" spans="1:16" x14ac:dyDescent="0.3">
      <c r="A265" t="s">
        <v>916</v>
      </c>
      <c r="B265" s="3" t="s">
        <v>58</v>
      </c>
      <c r="C265" s="6">
        <v>3000000000</v>
      </c>
      <c r="D2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5" s="1">
        <v>43755</v>
      </c>
      <c r="F265" s="1" t="str">
        <f>TEXT(unicorn_Companies[[#This Row],[Date Joined]],"DD")</f>
        <v>17</v>
      </c>
      <c r="G265" s="1" t="str">
        <f>TEXT(unicorn_Companies[[#This Row],[Date Joined]],"MMMM")</f>
        <v>October</v>
      </c>
      <c r="H265" s="1" t="str">
        <f>TEXT(unicorn_Companies[[#This Row],[Date Joined]],"YYYY")</f>
        <v>2019</v>
      </c>
      <c r="I265" t="s">
        <v>45</v>
      </c>
      <c r="J265" t="s">
        <v>917</v>
      </c>
      <c r="K265" t="s">
        <v>22</v>
      </c>
      <c r="L265" t="s">
        <v>23</v>
      </c>
      <c r="M265">
        <v>2013</v>
      </c>
      <c r="N265" t="s">
        <v>918</v>
      </c>
      <c r="O265" s="6">
        <v>357000000</v>
      </c>
      <c r="P265" t="s">
        <v>919</v>
      </c>
    </row>
    <row r="266" spans="1:16" x14ac:dyDescent="0.3">
      <c r="A266" t="s">
        <v>920</v>
      </c>
      <c r="B266" s="3" t="s">
        <v>58</v>
      </c>
      <c r="C266" s="6">
        <v>3000000000</v>
      </c>
      <c r="D2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6" s="1">
        <v>44250</v>
      </c>
      <c r="F266" s="1" t="str">
        <f>TEXT(unicorn_Companies[[#This Row],[Date Joined]],"DD")</f>
        <v>23</v>
      </c>
      <c r="G266" s="1" t="str">
        <f>TEXT(unicorn_Companies[[#This Row],[Date Joined]],"MMMM")</f>
        <v>February</v>
      </c>
      <c r="H266" s="1" t="str">
        <f>TEXT(unicorn_Companies[[#This Row],[Date Joined]],"YYYY")</f>
        <v>2021</v>
      </c>
      <c r="I266" t="s">
        <v>45</v>
      </c>
      <c r="J266" t="s">
        <v>342</v>
      </c>
      <c r="K266" t="s">
        <v>22</v>
      </c>
      <c r="L266" t="s">
        <v>23</v>
      </c>
      <c r="M266">
        <v>2015</v>
      </c>
      <c r="N266" t="s">
        <v>921</v>
      </c>
      <c r="O266" s="6">
        <v>722000000</v>
      </c>
      <c r="P266" t="s">
        <v>922</v>
      </c>
    </row>
    <row r="267" spans="1:16" x14ac:dyDescent="0.3">
      <c r="A267" t="s">
        <v>923</v>
      </c>
      <c r="B267" s="3" t="s">
        <v>58</v>
      </c>
      <c r="C267" s="6">
        <v>3000000000</v>
      </c>
      <c r="D2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7" s="1">
        <v>44452</v>
      </c>
      <c r="F267" s="1" t="str">
        <f>TEXT(unicorn_Companies[[#This Row],[Date Joined]],"DD")</f>
        <v>13</v>
      </c>
      <c r="G267" s="1" t="str">
        <f>TEXT(unicorn_Companies[[#This Row],[Date Joined]],"MMMM")</f>
        <v>September</v>
      </c>
      <c r="H267" s="1" t="str">
        <f>TEXT(unicorn_Companies[[#This Row],[Date Joined]],"YYYY")</f>
        <v>2021</v>
      </c>
      <c r="I267" t="s">
        <v>66</v>
      </c>
      <c r="J267" t="s">
        <v>924</v>
      </c>
      <c r="K267" t="s">
        <v>22</v>
      </c>
      <c r="L267" t="s">
        <v>23</v>
      </c>
      <c r="M267">
        <v>2012</v>
      </c>
      <c r="N267" t="s">
        <v>925</v>
      </c>
      <c r="O267" s="6">
        <v>407000000</v>
      </c>
      <c r="P267" t="s">
        <v>926</v>
      </c>
    </row>
    <row r="268" spans="1:16" x14ac:dyDescent="0.3">
      <c r="A268" t="s">
        <v>927</v>
      </c>
      <c r="B268" s="3" t="s">
        <v>58</v>
      </c>
      <c r="C268" s="6">
        <v>3000000000</v>
      </c>
      <c r="D2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8" s="1">
        <v>44348</v>
      </c>
      <c r="F268" s="1" t="str">
        <f>TEXT(unicorn_Companies[[#This Row],[Date Joined]],"DD")</f>
        <v>01</v>
      </c>
      <c r="G268" s="1" t="str">
        <f>TEXT(unicorn_Companies[[#This Row],[Date Joined]],"MMMM")</f>
        <v>June</v>
      </c>
      <c r="H268" s="1" t="str">
        <f>TEXT(unicorn_Companies[[#This Row],[Date Joined]],"YYYY")</f>
        <v>2021</v>
      </c>
      <c r="I268" t="s">
        <v>57</v>
      </c>
      <c r="J268" t="s">
        <v>304</v>
      </c>
      <c r="K268" t="s">
        <v>22</v>
      </c>
      <c r="L268" t="s">
        <v>23</v>
      </c>
      <c r="M268">
        <v>2014</v>
      </c>
      <c r="N268" t="s">
        <v>928</v>
      </c>
      <c r="O268" s="6">
        <v>818000000</v>
      </c>
      <c r="P268" t="s">
        <v>929</v>
      </c>
    </row>
    <row r="269" spans="1:16" x14ac:dyDescent="0.3">
      <c r="A269" t="s">
        <v>930</v>
      </c>
      <c r="B269" s="3" t="s">
        <v>58</v>
      </c>
      <c r="C269" s="6">
        <v>3000000000</v>
      </c>
      <c r="D2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69" s="1">
        <v>44390</v>
      </c>
      <c r="F269" s="1" t="str">
        <f>TEXT(unicorn_Companies[[#This Row],[Date Joined]],"DD")</f>
        <v>13</v>
      </c>
      <c r="G269" s="1" t="str">
        <f>TEXT(unicorn_Companies[[#This Row],[Date Joined]],"MMMM")</f>
        <v>July</v>
      </c>
      <c r="H269" s="1" t="str">
        <f>TEXT(unicorn_Companies[[#This Row],[Date Joined]],"YYYY")</f>
        <v>2021</v>
      </c>
      <c r="I269" t="s">
        <v>45</v>
      </c>
      <c r="J269" t="s">
        <v>34</v>
      </c>
      <c r="K269" t="s">
        <v>22</v>
      </c>
      <c r="L269" t="s">
        <v>23</v>
      </c>
      <c r="M269">
        <v>2013</v>
      </c>
      <c r="N269" t="s">
        <v>931</v>
      </c>
      <c r="O269" s="6">
        <v>248000000</v>
      </c>
      <c r="P269" t="s">
        <v>932</v>
      </c>
    </row>
    <row r="270" spans="1:16" x14ac:dyDescent="0.3">
      <c r="A270" t="s">
        <v>933</v>
      </c>
      <c r="B270" s="3" t="s">
        <v>58</v>
      </c>
      <c r="C270" s="6">
        <v>3000000000</v>
      </c>
      <c r="D2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0" s="1">
        <v>44224</v>
      </c>
      <c r="F270" s="1" t="str">
        <f>TEXT(unicorn_Companies[[#This Row],[Date Joined]],"DD")</f>
        <v>28</v>
      </c>
      <c r="G270" s="1" t="str">
        <f>TEXT(unicorn_Companies[[#This Row],[Date Joined]],"MMMM")</f>
        <v>January</v>
      </c>
      <c r="H270" s="1" t="str">
        <f>TEXT(unicorn_Companies[[#This Row],[Date Joined]],"YYYY")</f>
        <v>2021</v>
      </c>
      <c r="I270" t="s">
        <v>66</v>
      </c>
      <c r="J270" t="s">
        <v>934</v>
      </c>
      <c r="K270" t="s">
        <v>22</v>
      </c>
      <c r="L270" t="s">
        <v>23</v>
      </c>
      <c r="M270">
        <v>2015</v>
      </c>
      <c r="N270" t="s">
        <v>935</v>
      </c>
      <c r="O270" s="6">
        <v>507000000</v>
      </c>
      <c r="P270" t="s">
        <v>936</v>
      </c>
    </row>
    <row r="271" spans="1:16" x14ac:dyDescent="0.3">
      <c r="A271" t="s">
        <v>937</v>
      </c>
      <c r="B271" s="3" t="s">
        <v>58</v>
      </c>
      <c r="C271" s="6">
        <v>3000000000</v>
      </c>
      <c r="D2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1" s="1">
        <v>44202</v>
      </c>
      <c r="F271" s="1" t="str">
        <f>TEXT(unicorn_Companies[[#This Row],[Date Joined]],"DD")</f>
        <v>06</v>
      </c>
      <c r="G271" s="1" t="str">
        <f>TEXT(unicorn_Companies[[#This Row],[Date Joined]],"MMMM")</f>
        <v>January</v>
      </c>
      <c r="H271" s="1" t="str">
        <f>TEXT(unicorn_Companies[[#This Row],[Date Joined]],"YYYY")</f>
        <v>2021</v>
      </c>
      <c r="I271" t="s">
        <v>66</v>
      </c>
      <c r="J271" t="s">
        <v>204</v>
      </c>
      <c r="K271" t="s">
        <v>22</v>
      </c>
      <c r="L271" t="s">
        <v>23</v>
      </c>
      <c r="M271">
        <v>1999</v>
      </c>
      <c r="N271" t="s">
        <v>704</v>
      </c>
      <c r="O271" s="6">
        <v>414000000</v>
      </c>
      <c r="P271" t="s">
        <v>938</v>
      </c>
    </row>
    <row r="272" spans="1:16" x14ac:dyDescent="0.3">
      <c r="A272" t="s">
        <v>939</v>
      </c>
      <c r="B272" s="3" t="s">
        <v>58</v>
      </c>
      <c r="C272" s="6">
        <v>3000000000</v>
      </c>
      <c r="D2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2" s="1">
        <v>43192</v>
      </c>
      <c r="F272" s="1" t="str">
        <f>TEXT(unicorn_Companies[[#This Row],[Date Joined]],"DD")</f>
        <v>02</v>
      </c>
      <c r="G272" s="1" t="str">
        <f>TEXT(unicorn_Companies[[#This Row],[Date Joined]],"MMMM")</f>
        <v>April</v>
      </c>
      <c r="H272" s="1" t="str">
        <f>TEXT(unicorn_Companies[[#This Row],[Date Joined]],"YYYY")</f>
        <v>2018</v>
      </c>
      <c r="I272" t="s">
        <v>173</v>
      </c>
      <c r="J272" t="s">
        <v>98</v>
      </c>
      <c r="K272" t="s">
        <v>14</v>
      </c>
      <c r="L272" t="s">
        <v>15</v>
      </c>
      <c r="M272">
        <v>2014</v>
      </c>
      <c r="N272" t="s">
        <v>146</v>
      </c>
      <c r="O272" s="6">
        <v>1000000000</v>
      </c>
      <c r="P272" t="s">
        <v>940</v>
      </c>
    </row>
    <row r="273" spans="1:16" x14ac:dyDescent="0.3">
      <c r="A273" t="s">
        <v>941</v>
      </c>
      <c r="B273" s="3" t="s">
        <v>58</v>
      </c>
      <c r="C273" s="6">
        <v>3000000000</v>
      </c>
      <c r="D2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3" s="1">
        <v>44428</v>
      </c>
      <c r="F273" s="1" t="str">
        <f>TEXT(unicorn_Companies[[#This Row],[Date Joined]],"DD")</f>
        <v>20</v>
      </c>
      <c r="G273" s="1" t="str">
        <f>TEXT(unicorn_Companies[[#This Row],[Date Joined]],"MMMM")</f>
        <v>August</v>
      </c>
      <c r="H273" s="1" t="str">
        <f>TEXT(unicorn_Companies[[#This Row],[Date Joined]],"YYYY")</f>
        <v>2021</v>
      </c>
      <c r="I273" t="s">
        <v>45</v>
      </c>
      <c r="J273" t="s">
        <v>88</v>
      </c>
      <c r="K273" t="s">
        <v>89</v>
      </c>
      <c r="L273" t="s">
        <v>15</v>
      </c>
      <c r="M273">
        <v>2018</v>
      </c>
      <c r="N273" t="s">
        <v>942</v>
      </c>
      <c r="O273" s="6">
        <v>543000000</v>
      </c>
      <c r="P273" t="s">
        <v>943</v>
      </c>
    </row>
    <row r="274" spans="1:16" x14ac:dyDescent="0.3">
      <c r="A274" t="s">
        <v>944</v>
      </c>
      <c r="B274" s="3" t="s">
        <v>58</v>
      </c>
      <c r="C274" s="6">
        <v>3000000000</v>
      </c>
      <c r="D2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4" s="1">
        <v>44159</v>
      </c>
      <c r="F274" s="1" t="str">
        <f>TEXT(unicorn_Companies[[#This Row],[Date Joined]],"DD")</f>
        <v>24</v>
      </c>
      <c r="G274" s="1" t="str">
        <f>TEXT(unicorn_Companies[[#This Row],[Date Joined]],"MMMM")</f>
        <v>November</v>
      </c>
      <c r="H274" s="1" t="str">
        <f>TEXT(unicorn_Companies[[#This Row],[Date Joined]],"YYYY")</f>
        <v>2020</v>
      </c>
      <c r="I274" t="s">
        <v>27</v>
      </c>
      <c r="J274" t="s">
        <v>555</v>
      </c>
      <c r="K274" t="s">
        <v>89</v>
      </c>
      <c r="L274" t="s">
        <v>15</v>
      </c>
      <c r="M274">
        <v>2015</v>
      </c>
      <c r="N274" t="s">
        <v>146</v>
      </c>
      <c r="O274" s="6">
        <v>1000000000</v>
      </c>
      <c r="P274" t="s">
        <v>945</v>
      </c>
    </row>
    <row r="275" spans="1:16" x14ac:dyDescent="0.3">
      <c r="A275" t="s">
        <v>946</v>
      </c>
      <c r="B275" s="3" t="s">
        <v>58</v>
      </c>
      <c r="C275" s="6">
        <v>3000000000</v>
      </c>
      <c r="D2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5" s="1">
        <v>44327</v>
      </c>
      <c r="F275" s="1" t="str">
        <f>TEXT(unicorn_Companies[[#This Row],[Date Joined]],"DD")</f>
        <v>11</v>
      </c>
      <c r="G275" s="1" t="str">
        <f>TEXT(unicorn_Companies[[#This Row],[Date Joined]],"MMMM")</f>
        <v>May</v>
      </c>
      <c r="H275" s="1" t="str">
        <f>TEXT(unicorn_Companies[[#This Row],[Date Joined]],"YYYY")</f>
        <v>2021</v>
      </c>
      <c r="I275" t="s">
        <v>33</v>
      </c>
      <c r="J275" t="s">
        <v>34</v>
      </c>
      <c r="K275" t="s">
        <v>22</v>
      </c>
      <c r="L275" t="s">
        <v>23</v>
      </c>
      <c r="M275">
        <v>2016</v>
      </c>
      <c r="N275" t="s">
        <v>925</v>
      </c>
      <c r="O275" s="6">
        <v>407000000</v>
      </c>
      <c r="P275" t="s">
        <v>947</v>
      </c>
    </row>
    <row r="276" spans="1:16" x14ac:dyDescent="0.3">
      <c r="A276" t="s">
        <v>948</v>
      </c>
      <c r="B276" s="3" t="s">
        <v>58</v>
      </c>
      <c r="C276" s="6">
        <v>3000000000</v>
      </c>
      <c r="D2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6" s="1">
        <v>43973</v>
      </c>
      <c r="F276" s="1" t="str">
        <f>TEXT(unicorn_Companies[[#This Row],[Date Joined]],"DD")</f>
        <v>22</v>
      </c>
      <c r="G276" s="1" t="str">
        <f>TEXT(unicorn_Companies[[#This Row],[Date Joined]],"MMMM")</f>
        <v>May</v>
      </c>
      <c r="H276" s="1" t="str">
        <f>TEXT(unicorn_Companies[[#This Row],[Date Joined]],"YYYY")</f>
        <v>2020</v>
      </c>
      <c r="I276" t="s">
        <v>129</v>
      </c>
      <c r="J276" t="s">
        <v>34</v>
      </c>
      <c r="K276" t="s">
        <v>22</v>
      </c>
      <c r="L276" t="s">
        <v>23</v>
      </c>
      <c r="M276">
        <v>2014</v>
      </c>
      <c r="N276" t="s">
        <v>879</v>
      </c>
      <c r="O276" s="6">
        <v>314000000</v>
      </c>
      <c r="P276" t="s">
        <v>949</v>
      </c>
    </row>
    <row r="277" spans="1:16" x14ac:dyDescent="0.3">
      <c r="A277" t="s">
        <v>950</v>
      </c>
      <c r="B277" s="3" t="s">
        <v>58</v>
      </c>
      <c r="C277" s="6">
        <v>3000000000</v>
      </c>
      <c r="D2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7" s="1">
        <v>44453</v>
      </c>
      <c r="F277" s="1" t="str">
        <f>TEXT(unicorn_Companies[[#This Row],[Date Joined]],"DD")</f>
        <v>14</v>
      </c>
      <c r="G277" s="1" t="str">
        <f>TEXT(unicorn_Companies[[#This Row],[Date Joined]],"MMMM")</f>
        <v>September</v>
      </c>
      <c r="H277" s="1" t="str">
        <f>TEXT(unicorn_Companies[[#This Row],[Date Joined]],"YYYY")</f>
        <v>2021</v>
      </c>
      <c r="I277" t="s">
        <v>45</v>
      </c>
      <c r="J277" t="s">
        <v>951</v>
      </c>
      <c r="K277" t="s">
        <v>22</v>
      </c>
      <c r="L277" t="s">
        <v>23</v>
      </c>
      <c r="M277">
        <v>2008</v>
      </c>
      <c r="N277" t="s">
        <v>952</v>
      </c>
      <c r="O277" s="6">
        <v>200000000</v>
      </c>
      <c r="P277" t="s">
        <v>953</v>
      </c>
    </row>
    <row r="278" spans="1:16" x14ac:dyDescent="0.3">
      <c r="A278" t="s">
        <v>954</v>
      </c>
      <c r="B278" s="3" t="s">
        <v>58</v>
      </c>
      <c r="C278" s="6">
        <v>3000000000</v>
      </c>
      <c r="D2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8" s="1">
        <v>43949</v>
      </c>
      <c r="F278" s="1" t="str">
        <f>TEXT(unicorn_Companies[[#This Row],[Date Joined]],"DD")</f>
        <v>28</v>
      </c>
      <c r="G278" s="1" t="str">
        <f>TEXT(unicorn_Companies[[#This Row],[Date Joined]],"MMMM")</f>
        <v>April</v>
      </c>
      <c r="H278" s="1" t="str">
        <f>TEXT(unicorn_Companies[[#This Row],[Date Joined]],"YYYY")</f>
        <v>2020</v>
      </c>
      <c r="I278" t="s">
        <v>12</v>
      </c>
      <c r="J278" t="s">
        <v>955</v>
      </c>
      <c r="K278" t="s">
        <v>22</v>
      </c>
      <c r="L278" t="s">
        <v>23</v>
      </c>
      <c r="M278">
        <v>2009</v>
      </c>
      <c r="N278" t="s">
        <v>956</v>
      </c>
      <c r="O278" s="6">
        <v>417000000</v>
      </c>
      <c r="P278" t="s">
        <v>957</v>
      </c>
    </row>
    <row r="279" spans="1:16" x14ac:dyDescent="0.3">
      <c r="A279" t="s">
        <v>958</v>
      </c>
      <c r="B279" s="3" t="s">
        <v>58</v>
      </c>
      <c r="C279" s="6">
        <v>3000000000</v>
      </c>
      <c r="D2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79" s="1">
        <v>43767</v>
      </c>
      <c r="F279" s="1" t="str">
        <f>TEXT(unicorn_Companies[[#This Row],[Date Joined]],"DD")</f>
        <v>29</v>
      </c>
      <c r="G279" s="1" t="str">
        <f>TEXT(unicorn_Companies[[#This Row],[Date Joined]],"MMMM")</f>
        <v>October</v>
      </c>
      <c r="H279" s="1" t="str">
        <f>TEXT(unicorn_Companies[[#This Row],[Date Joined]],"YYYY")</f>
        <v>2019</v>
      </c>
      <c r="I279" t="s">
        <v>265</v>
      </c>
      <c r="J279" t="s">
        <v>668</v>
      </c>
      <c r="K279" t="s">
        <v>22</v>
      </c>
      <c r="L279" t="s">
        <v>23</v>
      </c>
      <c r="M279">
        <v>2011</v>
      </c>
      <c r="N279" t="s">
        <v>959</v>
      </c>
      <c r="O279" s="6">
        <v>999000000</v>
      </c>
      <c r="P279" t="s">
        <v>960</v>
      </c>
    </row>
    <row r="280" spans="1:16" x14ac:dyDescent="0.3">
      <c r="A280" t="s">
        <v>961</v>
      </c>
      <c r="B280" s="3" t="s">
        <v>58</v>
      </c>
      <c r="C280" s="6">
        <v>3000000000</v>
      </c>
      <c r="D2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0" s="1">
        <v>43571</v>
      </c>
      <c r="F280" s="1" t="str">
        <f>TEXT(unicorn_Companies[[#This Row],[Date Joined]],"DD")</f>
        <v>16</v>
      </c>
      <c r="G280" s="1" t="str">
        <f>TEXT(unicorn_Companies[[#This Row],[Date Joined]],"MMMM")</f>
        <v>April</v>
      </c>
      <c r="H280" s="1" t="str">
        <f>TEXT(unicorn_Companies[[#This Row],[Date Joined]],"YYYY")</f>
        <v>2019</v>
      </c>
      <c r="I280" t="s">
        <v>20</v>
      </c>
      <c r="J280" t="s">
        <v>962</v>
      </c>
      <c r="K280" t="s">
        <v>22</v>
      </c>
      <c r="L280" t="s">
        <v>23</v>
      </c>
      <c r="M280">
        <v>2011</v>
      </c>
      <c r="N280" t="s">
        <v>963</v>
      </c>
      <c r="O280" s="6">
        <v>880000000</v>
      </c>
      <c r="P280" t="s">
        <v>964</v>
      </c>
    </row>
    <row r="281" spans="1:16" x14ac:dyDescent="0.3">
      <c r="A281" t="s">
        <v>965</v>
      </c>
      <c r="B281" s="3" t="s">
        <v>58</v>
      </c>
      <c r="C281" s="6">
        <v>3000000000</v>
      </c>
      <c r="D2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1" s="1">
        <v>43920</v>
      </c>
      <c r="F281" s="1" t="str">
        <f>TEXT(unicorn_Companies[[#This Row],[Date Joined]],"DD")</f>
        <v>30</v>
      </c>
      <c r="G281" s="1" t="str">
        <f>TEXT(unicorn_Companies[[#This Row],[Date Joined]],"MMMM")</f>
        <v>March</v>
      </c>
      <c r="H281" s="1" t="str">
        <f>TEXT(unicorn_Companies[[#This Row],[Date Joined]],"YYYY")</f>
        <v>2020</v>
      </c>
      <c r="I281" t="s">
        <v>173</v>
      </c>
      <c r="J281" t="s">
        <v>133</v>
      </c>
      <c r="K281" t="s">
        <v>22</v>
      </c>
      <c r="L281" t="s">
        <v>23</v>
      </c>
      <c r="M281">
        <v>2012</v>
      </c>
      <c r="N281" t="s">
        <v>966</v>
      </c>
      <c r="O281" s="6">
        <v>777000000</v>
      </c>
      <c r="P281" t="s">
        <v>967</v>
      </c>
    </row>
    <row r="282" spans="1:16" x14ac:dyDescent="0.3">
      <c r="A282" t="s">
        <v>968</v>
      </c>
      <c r="B282" s="3" t="s">
        <v>58</v>
      </c>
      <c r="C282" s="6">
        <v>3000000000</v>
      </c>
      <c r="D2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2" s="1">
        <v>44369</v>
      </c>
      <c r="F282" s="1" t="str">
        <f>TEXT(unicorn_Companies[[#This Row],[Date Joined]],"DD")</f>
        <v>22</v>
      </c>
      <c r="G282" s="1" t="str">
        <f>TEXT(unicorn_Companies[[#This Row],[Date Joined]],"MMMM")</f>
        <v>June</v>
      </c>
      <c r="H282" s="1" t="str">
        <f>TEXT(unicorn_Companies[[#This Row],[Date Joined]],"YYYY")</f>
        <v>2021</v>
      </c>
      <c r="I282" t="s">
        <v>252</v>
      </c>
      <c r="J282" t="s">
        <v>445</v>
      </c>
      <c r="K282" t="s">
        <v>446</v>
      </c>
      <c r="L282" t="s">
        <v>15</v>
      </c>
      <c r="M282">
        <v>2014</v>
      </c>
      <c r="N282" t="s">
        <v>343</v>
      </c>
      <c r="O282" s="6">
        <v>583000000</v>
      </c>
      <c r="P282" t="s">
        <v>969</v>
      </c>
    </row>
    <row r="283" spans="1:16" x14ac:dyDescent="0.3">
      <c r="A283" t="s">
        <v>970</v>
      </c>
      <c r="B283" s="3" t="s">
        <v>58</v>
      </c>
      <c r="C283" s="6">
        <v>3000000000</v>
      </c>
      <c r="D2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3" s="1">
        <v>44460</v>
      </c>
      <c r="F283" s="1" t="str">
        <f>TEXT(unicorn_Companies[[#This Row],[Date Joined]],"DD")</f>
        <v>21</v>
      </c>
      <c r="G283" s="1" t="str">
        <f>TEXT(unicorn_Companies[[#This Row],[Date Joined]],"MMMM")</f>
        <v>September</v>
      </c>
      <c r="H283" s="1" t="str">
        <f>TEXT(unicorn_Companies[[#This Row],[Date Joined]],"YYYY")</f>
        <v>2021</v>
      </c>
      <c r="I283" t="s">
        <v>33</v>
      </c>
      <c r="J283" t="s">
        <v>364</v>
      </c>
      <c r="K283" t="s">
        <v>22</v>
      </c>
      <c r="L283" t="s">
        <v>23</v>
      </c>
      <c r="M283">
        <v>2016</v>
      </c>
      <c r="N283" t="s">
        <v>971</v>
      </c>
      <c r="O283" s="6">
        <v>398000000</v>
      </c>
      <c r="P283" t="s">
        <v>972</v>
      </c>
    </row>
    <row r="284" spans="1:16" x14ac:dyDescent="0.3">
      <c r="A284" t="s">
        <v>973</v>
      </c>
      <c r="B284" s="3" t="s">
        <v>58</v>
      </c>
      <c r="C284" s="6">
        <v>3000000000</v>
      </c>
      <c r="D2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4" s="1">
        <v>43364</v>
      </c>
      <c r="F284" s="1" t="str">
        <f>TEXT(unicorn_Companies[[#This Row],[Date Joined]],"DD")</f>
        <v>21</v>
      </c>
      <c r="G284" s="1" t="str">
        <f>TEXT(unicorn_Companies[[#This Row],[Date Joined]],"MMMM")</f>
        <v>September</v>
      </c>
      <c r="H284" s="1" t="str">
        <f>TEXT(unicorn_Companies[[#This Row],[Date Joined]],"YYYY")</f>
        <v>2018</v>
      </c>
      <c r="I284" t="s">
        <v>57</v>
      </c>
      <c r="J284" t="s">
        <v>627</v>
      </c>
      <c r="K284" t="s">
        <v>22</v>
      </c>
      <c r="L284" t="s">
        <v>23</v>
      </c>
      <c r="M284">
        <v>2015</v>
      </c>
      <c r="N284" t="s">
        <v>974</v>
      </c>
      <c r="O284" s="6">
        <v>666000000</v>
      </c>
      <c r="P284" t="s">
        <v>975</v>
      </c>
    </row>
    <row r="285" spans="1:16" x14ac:dyDescent="0.3">
      <c r="A285" t="s">
        <v>976</v>
      </c>
      <c r="B285" s="3" t="s">
        <v>58</v>
      </c>
      <c r="C285" s="6">
        <v>3000000000</v>
      </c>
      <c r="D2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5" s="1">
        <v>44377</v>
      </c>
      <c r="F285" s="1" t="str">
        <f>TEXT(unicorn_Companies[[#This Row],[Date Joined]],"DD")</f>
        <v>30</v>
      </c>
      <c r="G285" s="1" t="str">
        <f>TEXT(unicorn_Companies[[#This Row],[Date Joined]],"MMMM")</f>
        <v>June</v>
      </c>
      <c r="H285" s="1" t="str">
        <f>TEXT(unicorn_Companies[[#This Row],[Date Joined]],"YYYY")</f>
        <v>2021</v>
      </c>
      <c r="I285" t="s">
        <v>265</v>
      </c>
      <c r="J285" t="s">
        <v>153</v>
      </c>
      <c r="K285" t="s">
        <v>154</v>
      </c>
      <c r="L285" t="s">
        <v>40</v>
      </c>
      <c r="M285">
        <v>2019</v>
      </c>
      <c r="N285" t="s">
        <v>613</v>
      </c>
      <c r="O285" s="6">
        <v>468000000</v>
      </c>
      <c r="P285" t="s">
        <v>977</v>
      </c>
    </row>
    <row r="286" spans="1:16" x14ac:dyDescent="0.3">
      <c r="A286" t="s">
        <v>978</v>
      </c>
      <c r="B286" s="3" t="s">
        <v>58</v>
      </c>
      <c r="C286" s="6">
        <v>3000000000</v>
      </c>
      <c r="D2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6" s="1">
        <v>42108</v>
      </c>
      <c r="F286" s="1" t="str">
        <f>TEXT(unicorn_Companies[[#This Row],[Date Joined]],"DD")</f>
        <v>14</v>
      </c>
      <c r="G286" s="1" t="str">
        <f>TEXT(unicorn_Companies[[#This Row],[Date Joined]],"MMMM")</f>
        <v>April</v>
      </c>
      <c r="H286" s="1" t="str">
        <f>TEXT(unicorn_Companies[[#This Row],[Date Joined]],"YYYY")</f>
        <v>2015</v>
      </c>
      <c r="I286" t="s">
        <v>252</v>
      </c>
      <c r="J286" t="s">
        <v>651</v>
      </c>
      <c r="K286" t="s">
        <v>22</v>
      </c>
      <c r="L286" t="s">
        <v>23</v>
      </c>
      <c r="M286">
        <v>2013</v>
      </c>
      <c r="N286" t="s">
        <v>184</v>
      </c>
      <c r="O286" s="6">
        <v>558000000</v>
      </c>
      <c r="P286" t="s">
        <v>979</v>
      </c>
    </row>
    <row r="287" spans="1:16" x14ac:dyDescent="0.3">
      <c r="A287" t="s">
        <v>980</v>
      </c>
      <c r="B287" s="3" t="s">
        <v>58</v>
      </c>
      <c r="C287" s="6">
        <v>3000000000</v>
      </c>
      <c r="D2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7" s="1">
        <v>44329</v>
      </c>
      <c r="F287" s="1" t="str">
        <f>TEXT(unicorn_Companies[[#This Row],[Date Joined]],"DD")</f>
        <v>13</v>
      </c>
      <c r="G287" s="1" t="str">
        <f>TEXT(unicorn_Companies[[#This Row],[Date Joined]],"MMMM")</f>
        <v>May</v>
      </c>
      <c r="H287" s="1" t="str">
        <f>TEXT(unicorn_Companies[[#This Row],[Date Joined]],"YYYY")</f>
        <v>2021</v>
      </c>
      <c r="I287" t="s">
        <v>87</v>
      </c>
      <c r="J287" t="s">
        <v>34</v>
      </c>
      <c r="K287" t="s">
        <v>22</v>
      </c>
      <c r="L287" t="s">
        <v>23</v>
      </c>
      <c r="M287">
        <v>2015</v>
      </c>
      <c r="N287" t="s">
        <v>981</v>
      </c>
      <c r="O287" s="6">
        <v>461000000</v>
      </c>
      <c r="P287" t="s">
        <v>982</v>
      </c>
    </row>
    <row r="288" spans="1:16" x14ac:dyDescent="0.3">
      <c r="A288" t="s">
        <v>983</v>
      </c>
      <c r="B288" s="3" t="s">
        <v>58</v>
      </c>
      <c r="C288" s="6">
        <v>3000000000</v>
      </c>
      <c r="D2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8" s="1">
        <v>43452</v>
      </c>
      <c r="F288" s="1" t="str">
        <f>TEXT(unicorn_Companies[[#This Row],[Date Joined]],"DD")</f>
        <v>18</v>
      </c>
      <c r="G288" s="1" t="str">
        <f>TEXT(unicorn_Companies[[#This Row],[Date Joined]],"MMMM")</f>
        <v>December</v>
      </c>
      <c r="H288" s="1" t="str">
        <f>TEXT(unicorn_Companies[[#This Row],[Date Joined]],"YYYY")</f>
        <v>2018</v>
      </c>
      <c r="I288" t="s">
        <v>12</v>
      </c>
      <c r="J288" t="s">
        <v>984</v>
      </c>
      <c r="K288" t="s">
        <v>53</v>
      </c>
      <c r="L288" t="s">
        <v>40</v>
      </c>
      <c r="M288">
        <v>2016</v>
      </c>
      <c r="N288" t="s">
        <v>985</v>
      </c>
      <c r="O288" s="6">
        <v>682000000</v>
      </c>
      <c r="P288" t="s">
        <v>986</v>
      </c>
    </row>
    <row r="289" spans="1:16" x14ac:dyDescent="0.3">
      <c r="A289" t="s">
        <v>987</v>
      </c>
      <c r="B289" s="3" t="s">
        <v>58</v>
      </c>
      <c r="C289" s="6">
        <v>3000000000</v>
      </c>
      <c r="D2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89" s="1">
        <v>43956</v>
      </c>
      <c r="F289" s="1" t="str">
        <f>TEXT(unicorn_Companies[[#This Row],[Date Joined]],"DD")</f>
        <v>05</v>
      </c>
      <c r="G289" s="1" t="str">
        <f>TEXT(unicorn_Companies[[#This Row],[Date Joined]],"MMMM")</f>
        <v>May</v>
      </c>
      <c r="H289" s="1" t="str">
        <f>TEXT(unicorn_Companies[[#This Row],[Date Joined]],"YYYY")</f>
        <v>2020</v>
      </c>
      <c r="I289" t="s">
        <v>87</v>
      </c>
      <c r="J289" t="s">
        <v>988</v>
      </c>
      <c r="K289" t="s">
        <v>285</v>
      </c>
      <c r="L289" t="s">
        <v>23</v>
      </c>
      <c r="M289">
        <v>2015</v>
      </c>
      <c r="N289" t="s">
        <v>989</v>
      </c>
      <c r="O289" s="6">
        <v>483000000</v>
      </c>
      <c r="P289" t="s">
        <v>990</v>
      </c>
    </row>
    <row r="290" spans="1:16" x14ac:dyDescent="0.3">
      <c r="A290" t="s">
        <v>991</v>
      </c>
      <c r="B290" s="3" t="s">
        <v>58</v>
      </c>
      <c r="C290" s="6">
        <v>3000000000</v>
      </c>
      <c r="D2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0" s="1">
        <v>44432</v>
      </c>
      <c r="F290" s="1" t="str">
        <f>TEXT(unicorn_Companies[[#This Row],[Date Joined]],"DD")</f>
        <v>24</v>
      </c>
      <c r="G290" s="1" t="str">
        <f>TEXT(unicorn_Companies[[#This Row],[Date Joined]],"MMMM")</f>
        <v>August</v>
      </c>
      <c r="H290" s="1" t="str">
        <f>TEXT(unicorn_Companies[[#This Row],[Date Joined]],"YYYY")</f>
        <v>2021</v>
      </c>
      <c r="I290" t="s">
        <v>33</v>
      </c>
      <c r="J290" t="s">
        <v>284</v>
      </c>
      <c r="K290" t="s">
        <v>285</v>
      </c>
      <c r="L290" t="s">
        <v>23</v>
      </c>
      <c r="M290">
        <v>2014</v>
      </c>
      <c r="N290" t="s">
        <v>992</v>
      </c>
      <c r="O290" s="6">
        <v>299000000</v>
      </c>
      <c r="P290" t="s">
        <v>993</v>
      </c>
    </row>
    <row r="291" spans="1:16" x14ac:dyDescent="0.3">
      <c r="A291" t="s">
        <v>994</v>
      </c>
      <c r="B291" s="3" t="s">
        <v>58</v>
      </c>
      <c r="C291" s="6">
        <v>3000000000</v>
      </c>
      <c r="D2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1" s="1">
        <v>44264</v>
      </c>
      <c r="F291" s="1" t="str">
        <f>TEXT(unicorn_Companies[[#This Row],[Date Joined]],"DD")</f>
        <v>09</v>
      </c>
      <c r="G291" s="1" t="str">
        <f>TEXT(unicorn_Companies[[#This Row],[Date Joined]],"MMMM")</f>
        <v>March</v>
      </c>
      <c r="H291" s="1" t="str">
        <f>TEXT(unicorn_Companies[[#This Row],[Date Joined]],"YYYY")</f>
        <v>2021</v>
      </c>
      <c r="I291" t="s">
        <v>33</v>
      </c>
      <c r="J291" t="s">
        <v>133</v>
      </c>
      <c r="K291" t="s">
        <v>22</v>
      </c>
      <c r="L291" t="s">
        <v>23</v>
      </c>
      <c r="M291">
        <v>2016</v>
      </c>
      <c r="N291" t="s">
        <v>995</v>
      </c>
      <c r="O291" s="6">
        <v>326000000</v>
      </c>
      <c r="P291" t="s">
        <v>996</v>
      </c>
    </row>
    <row r="292" spans="1:16" x14ac:dyDescent="0.3">
      <c r="A292" t="s">
        <v>997</v>
      </c>
      <c r="B292" s="3" t="s">
        <v>58</v>
      </c>
      <c r="C292" s="6">
        <v>3000000000</v>
      </c>
      <c r="D2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2" s="1">
        <v>44341</v>
      </c>
      <c r="F292" s="1" t="str">
        <f>TEXT(unicorn_Companies[[#This Row],[Date Joined]],"DD")</f>
        <v>25</v>
      </c>
      <c r="G292" s="1" t="str">
        <f>TEXT(unicorn_Companies[[#This Row],[Date Joined]],"MMMM")</f>
        <v>May</v>
      </c>
      <c r="H292" s="1" t="str">
        <f>TEXT(unicorn_Companies[[#This Row],[Date Joined]],"YYYY")</f>
        <v>2021</v>
      </c>
      <c r="I292" t="s">
        <v>45</v>
      </c>
      <c r="J292" t="s">
        <v>391</v>
      </c>
      <c r="K292" t="s">
        <v>392</v>
      </c>
      <c r="L292" t="s">
        <v>40</v>
      </c>
      <c r="M292">
        <v>2012</v>
      </c>
      <c r="N292" t="s">
        <v>998</v>
      </c>
      <c r="O292" s="6">
        <v>812000000</v>
      </c>
      <c r="P292" t="s">
        <v>999</v>
      </c>
    </row>
    <row r="293" spans="1:16" x14ac:dyDescent="0.3">
      <c r="A293" t="s">
        <v>1000</v>
      </c>
      <c r="B293" s="3" t="s">
        <v>58</v>
      </c>
      <c r="C293" s="6">
        <v>3000000000</v>
      </c>
      <c r="D2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3" s="1">
        <v>44420</v>
      </c>
      <c r="F293" s="1" t="str">
        <f>TEXT(unicorn_Companies[[#This Row],[Date Joined]],"DD")</f>
        <v>12</v>
      </c>
      <c r="G293" s="1" t="str">
        <f>TEXT(unicorn_Companies[[#This Row],[Date Joined]],"MMMM")</f>
        <v>August</v>
      </c>
      <c r="H293" s="1" t="str">
        <f>TEXT(unicorn_Companies[[#This Row],[Date Joined]],"YYYY")</f>
        <v>2021</v>
      </c>
      <c r="I293" t="s">
        <v>87</v>
      </c>
      <c r="J293" t="s">
        <v>272</v>
      </c>
      <c r="K293" t="s">
        <v>89</v>
      </c>
      <c r="L293" t="s">
        <v>15</v>
      </c>
      <c r="M293">
        <v>2010</v>
      </c>
      <c r="N293" t="s">
        <v>1001</v>
      </c>
      <c r="O293" s="6">
        <v>591000000</v>
      </c>
      <c r="P293" t="s">
        <v>1002</v>
      </c>
    </row>
    <row r="294" spans="1:16" x14ac:dyDescent="0.3">
      <c r="A294" t="s">
        <v>1003</v>
      </c>
      <c r="B294" s="3" t="s">
        <v>58</v>
      </c>
      <c r="C294" s="6">
        <v>3000000000</v>
      </c>
      <c r="D2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4" s="1">
        <v>44246</v>
      </c>
      <c r="F294" s="1" t="str">
        <f>TEXT(unicorn_Companies[[#This Row],[Date Joined]],"DD")</f>
        <v>19</v>
      </c>
      <c r="G294" s="1" t="str">
        <f>TEXT(unicorn_Companies[[#This Row],[Date Joined]],"MMMM")</f>
        <v>February</v>
      </c>
      <c r="H294" s="1" t="str">
        <f>TEXT(unicorn_Companies[[#This Row],[Date Joined]],"YYYY")</f>
        <v>2021</v>
      </c>
      <c r="I294" t="s">
        <v>129</v>
      </c>
      <c r="J294" t="s">
        <v>34</v>
      </c>
      <c r="K294" t="s">
        <v>22</v>
      </c>
      <c r="L294" t="s">
        <v>23</v>
      </c>
      <c r="M294">
        <v>2014</v>
      </c>
      <c r="N294" t="s">
        <v>698</v>
      </c>
      <c r="O294" s="6">
        <v>379000000</v>
      </c>
      <c r="P294" t="s">
        <v>1004</v>
      </c>
    </row>
    <row r="295" spans="1:16" x14ac:dyDescent="0.3">
      <c r="A295" t="s">
        <v>1005</v>
      </c>
      <c r="B295" s="3" t="s">
        <v>58</v>
      </c>
      <c r="C295" s="6">
        <v>3000000000</v>
      </c>
      <c r="D2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5" s="1">
        <v>44579</v>
      </c>
      <c r="F295" s="1" t="str">
        <f>TEXT(unicorn_Companies[[#This Row],[Date Joined]],"DD")</f>
        <v>18</v>
      </c>
      <c r="G295" s="1" t="str">
        <f>TEXT(unicorn_Companies[[#This Row],[Date Joined]],"MMMM")</f>
        <v>January</v>
      </c>
      <c r="H295" s="1" t="str">
        <f>TEXT(unicorn_Companies[[#This Row],[Date Joined]],"YYYY")</f>
        <v>2022</v>
      </c>
      <c r="I295" t="s">
        <v>45</v>
      </c>
      <c r="J295" t="s">
        <v>1006</v>
      </c>
      <c r="K295" t="s">
        <v>22</v>
      </c>
      <c r="L295" t="s">
        <v>23</v>
      </c>
      <c r="M295">
        <v>2014</v>
      </c>
      <c r="N295" t="s">
        <v>1007</v>
      </c>
      <c r="O295" s="6">
        <v>334000000</v>
      </c>
      <c r="P295" t="s">
        <v>1008</v>
      </c>
    </row>
    <row r="296" spans="1:16" x14ac:dyDescent="0.3">
      <c r="A296" t="s">
        <v>1009</v>
      </c>
      <c r="B296" s="3" t="s">
        <v>58</v>
      </c>
      <c r="C296" s="6">
        <v>3000000000</v>
      </c>
      <c r="D2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6" s="1">
        <v>44295</v>
      </c>
      <c r="F296" s="1" t="str">
        <f>TEXT(unicorn_Companies[[#This Row],[Date Joined]],"DD")</f>
        <v>09</v>
      </c>
      <c r="G296" s="1" t="str">
        <f>TEXT(unicorn_Companies[[#This Row],[Date Joined]],"MMMM")</f>
        <v>April</v>
      </c>
      <c r="H296" s="1" t="str">
        <f>TEXT(unicorn_Companies[[#This Row],[Date Joined]],"YYYY")</f>
        <v>2021</v>
      </c>
      <c r="I296" t="s">
        <v>27</v>
      </c>
      <c r="J296" t="s">
        <v>364</v>
      </c>
      <c r="K296" t="s">
        <v>22</v>
      </c>
      <c r="L296" t="s">
        <v>23</v>
      </c>
      <c r="M296">
        <v>2019</v>
      </c>
      <c r="N296" t="s">
        <v>1010</v>
      </c>
      <c r="O296" s="6">
        <v>399000000</v>
      </c>
      <c r="P296" t="s">
        <v>1011</v>
      </c>
    </row>
    <row r="297" spans="1:16" x14ac:dyDescent="0.3">
      <c r="A297" t="s">
        <v>1012</v>
      </c>
      <c r="B297" s="3" t="s">
        <v>58</v>
      </c>
      <c r="C297" s="6">
        <v>3000000000</v>
      </c>
      <c r="D2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7" s="1">
        <v>42276</v>
      </c>
      <c r="F297" s="1" t="str">
        <f>TEXT(unicorn_Companies[[#This Row],[Date Joined]],"DD")</f>
        <v>29</v>
      </c>
      <c r="G297" s="1" t="str">
        <f>TEXT(unicorn_Companies[[#This Row],[Date Joined]],"MMMM")</f>
        <v>September</v>
      </c>
      <c r="H297" s="1" t="str">
        <f>TEXT(unicorn_Companies[[#This Row],[Date Joined]],"YYYY")</f>
        <v>2015</v>
      </c>
      <c r="I297" t="s">
        <v>27</v>
      </c>
      <c r="J297" t="s">
        <v>34</v>
      </c>
      <c r="K297" t="s">
        <v>22</v>
      </c>
      <c r="L297" t="s">
        <v>23</v>
      </c>
      <c r="M297">
        <v>2008</v>
      </c>
      <c r="N297" t="s">
        <v>1013</v>
      </c>
      <c r="O297" s="6">
        <v>698000000</v>
      </c>
      <c r="P297" t="s">
        <v>1014</v>
      </c>
    </row>
    <row r="298" spans="1:16" x14ac:dyDescent="0.3">
      <c r="A298" t="s">
        <v>1015</v>
      </c>
      <c r="B298" s="3" t="s">
        <v>58</v>
      </c>
      <c r="C298" s="6">
        <v>3000000000</v>
      </c>
      <c r="D2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8" s="1">
        <v>43605</v>
      </c>
      <c r="F298" s="1" t="str">
        <f>TEXT(unicorn_Companies[[#This Row],[Date Joined]],"DD")</f>
        <v>20</v>
      </c>
      <c r="G298" s="1" t="str">
        <f>TEXT(unicorn_Companies[[#This Row],[Date Joined]],"MMMM")</f>
        <v>May</v>
      </c>
      <c r="H298" s="1" t="str">
        <f>TEXT(unicorn_Companies[[#This Row],[Date Joined]],"YYYY")</f>
        <v>2019</v>
      </c>
      <c r="I298" t="s">
        <v>57</v>
      </c>
      <c r="J298" t="s">
        <v>1016</v>
      </c>
      <c r="K298" t="s">
        <v>22</v>
      </c>
      <c r="L298" t="s">
        <v>23</v>
      </c>
      <c r="M298">
        <v>2014</v>
      </c>
      <c r="N298" t="s">
        <v>989</v>
      </c>
      <c r="O298" s="6">
        <v>483000000</v>
      </c>
      <c r="P298" t="s">
        <v>1017</v>
      </c>
    </row>
    <row r="299" spans="1:16" x14ac:dyDescent="0.3">
      <c r="A299" t="s">
        <v>1018</v>
      </c>
      <c r="B299" s="3" t="s">
        <v>58</v>
      </c>
      <c r="C299" s="6">
        <v>3000000000</v>
      </c>
      <c r="D2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299" s="1">
        <v>44407</v>
      </c>
      <c r="F299" s="1" t="str">
        <f>TEXT(unicorn_Companies[[#This Row],[Date Joined]],"DD")</f>
        <v>30</v>
      </c>
      <c r="G299" s="1" t="str">
        <f>TEXT(unicorn_Companies[[#This Row],[Date Joined]],"MMMM")</f>
        <v>July</v>
      </c>
      <c r="H299" s="1" t="str">
        <f>TEXT(unicorn_Companies[[#This Row],[Date Joined]],"YYYY")</f>
        <v>2021</v>
      </c>
      <c r="I299" t="s">
        <v>33</v>
      </c>
      <c r="J299" t="s">
        <v>1019</v>
      </c>
      <c r="K299" t="s">
        <v>89</v>
      </c>
      <c r="L299" t="s">
        <v>15</v>
      </c>
      <c r="M299">
        <v>2018</v>
      </c>
      <c r="N299" t="s">
        <v>447</v>
      </c>
      <c r="O299" s="6">
        <v>600000000</v>
      </c>
      <c r="P299" t="s">
        <v>1020</v>
      </c>
    </row>
    <row r="300" spans="1:16" x14ac:dyDescent="0.3">
      <c r="A300" t="s">
        <v>1021</v>
      </c>
      <c r="B300" s="3" t="s">
        <v>58</v>
      </c>
      <c r="C300" s="6">
        <v>3000000000</v>
      </c>
      <c r="D3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0" s="1">
        <v>44428</v>
      </c>
      <c r="F300" s="1" t="str">
        <f>TEXT(unicorn_Companies[[#This Row],[Date Joined]],"DD")</f>
        <v>20</v>
      </c>
      <c r="G300" s="1" t="str">
        <f>TEXT(unicorn_Companies[[#This Row],[Date Joined]],"MMMM")</f>
        <v>August</v>
      </c>
      <c r="H300" s="1" t="str">
        <f>TEXT(unicorn_Companies[[#This Row],[Date Joined]],"YYYY")</f>
        <v>2021</v>
      </c>
      <c r="I300" t="s">
        <v>33</v>
      </c>
      <c r="J300" t="s">
        <v>1022</v>
      </c>
      <c r="K300" t="s">
        <v>22</v>
      </c>
      <c r="L300" t="s">
        <v>23</v>
      </c>
      <c r="M300">
        <v>2012</v>
      </c>
      <c r="N300" t="s">
        <v>1023</v>
      </c>
      <c r="O300" s="6">
        <v>551000000</v>
      </c>
      <c r="P300" t="s">
        <v>1024</v>
      </c>
    </row>
    <row r="301" spans="1:16" x14ac:dyDescent="0.3">
      <c r="A301" t="s">
        <v>1025</v>
      </c>
      <c r="B301" s="3" t="s">
        <v>58</v>
      </c>
      <c r="C301" s="6">
        <v>3000000000</v>
      </c>
      <c r="D3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1" s="1">
        <v>44531</v>
      </c>
      <c r="F301" s="1" t="str">
        <f>TEXT(unicorn_Companies[[#This Row],[Date Joined]],"DD")</f>
        <v>01</v>
      </c>
      <c r="G301" s="1" t="str">
        <f>TEXT(unicorn_Companies[[#This Row],[Date Joined]],"MMMM")</f>
        <v>December</v>
      </c>
      <c r="H301" s="1" t="str">
        <f>TEXT(unicorn_Companies[[#This Row],[Date Joined]],"YYYY")</f>
        <v>2021</v>
      </c>
      <c r="I301" t="s">
        <v>27</v>
      </c>
      <c r="J301" t="s">
        <v>259</v>
      </c>
      <c r="K301" t="s">
        <v>191</v>
      </c>
      <c r="L301" t="s">
        <v>40</v>
      </c>
      <c r="M301">
        <v>2021</v>
      </c>
      <c r="N301" t="s">
        <v>146</v>
      </c>
      <c r="O301" s="6">
        <v>1000000000</v>
      </c>
      <c r="P301" t="s">
        <v>1026</v>
      </c>
    </row>
    <row r="302" spans="1:16" x14ac:dyDescent="0.3">
      <c r="A302" t="s">
        <v>1027</v>
      </c>
      <c r="B302" s="3" t="s">
        <v>58</v>
      </c>
      <c r="C302" s="6">
        <v>3000000000</v>
      </c>
      <c r="D3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2" s="1">
        <v>44404</v>
      </c>
      <c r="F302" s="1" t="str">
        <f>TEXT(unicorn_Companies[[#This Row],[Date Joined]],"DD")</f>
        <v>27</v>
      </c>
      <c r="G302" s="1" t="str">
        <f>TEXT(unicorn_Companies[[#This Row],[Date Joined]],"MMMM")</f>
        <v>July</v>
      </c>
      <c r="H302" s="1" t="str">
        <f>TEXT(unicorn_Companies[[#This Row],[Date Joined]],"YYYY")</f>
        <v>2021</v>
      </c>
      <c r="I302" t="s">
        <v>161</v>
      </c>
      <c r="J302" t="s">
        <v>342</v>
      </c>
      <c r="K302" t="s">
        <v>22</v>
      </c>
      <c r="L302" t="s">
        <v>23</v>
      </c>
      <c r="M302">
        <v>2016</v>
      </c>
      <c r="N302" t="s">
        <v>1028</v>
      </c>
      <c r="O302" s="6">
        <v>665000000</v>
      </c>
      <c r="P302" t="s">
        <v>1029</v>
      </c>
    </row>
    <row r="303" spans="1:16" x14ac:dyDescent="0.3">
      <c r="A303" t="s">
        <v>1030</v>
      </c>
      <c r="B303" s="3" t="s">
        <v>58</v>
      </c>
      <c r="C303" s="6">
        <v>3000000000</v>
      </c>
      <c r="D3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3" s="1">
        <v>44342</v>
      </c>
      <c r="F303" s="1" t="str">
        <f>TEXT(unicorn_Companies[[#This Row],[Date Joined]],"DD")</f>
        <v>26</v>
      </c>
      <c r="G303" s="1" t="str">
        <f>TEXT(unicorn_Companies[[#This Row],[Date Joined]],"MMMM")</f>
        <v>May</v>
      </c>
      <c r="H303" s="1" t="str">
        <f>TEXT(unicorn_Companies[[#This Row],[Date Joined]],"YYYY")</f>
        <v>2021</v>
      </c>
      <c r="I303" t="s">
        <v>33</v>
      </c>
      <c r="J303" t="s">
        <v>34</v>
      </c>
      <c r="K303" t="s">
        <v>22</v>
      </c>
      <c r="L303" t="s">
        <v>23</v>
      </c>
      <c r="M303">
        <v>2017</v>
      </c>
      <c r="N303" t="s">
        <v>1031</v>
      </c>
      <c r="O303" s="6">
        <v>628000000</v>
      </c>
      <c r="P303" t="s">
        <v>1032</v>
      </c>
    </row>
    <row r="304" spans="1:16" x14ac:dyDescent="0.3">
      <c r="A304" t="s">
        <v>1033</v>
      </c>
      <c r="B304" s="3" t="s">
        <v>58</v>
      </c>
      <c r="C304" s="6">
        <v>3000000000</v>
      </c>
      <c r="D3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4" s="1">
        <v>44280</v>
      </c>
      <c r="F304" s="1" t="str">
        <f>TEXT(unicorn_Companies[[#This Row],[Date Joined]],"DD")</f>
        <v>25</v>
      </c>
      <c r="G304" s="1" t="str">
        <f>TEXT(unicorn_Companies[[#This Row],[Date Joined]],"MMMM")</f>
        <v>March</v>
      </c>
      <c r="H304" s="1" t="str">
        <f>TEXT(unicorn_Companies[[#This Row],[Date Joined]],"YYYY")</f>
        <v>2021</v>
      </c>
      <c r="I304" t="s">
        <v>27</v>
      </c>
      <c r="J304" t="s">
        <v>259</v>
      </c>
      <c r="K304" t="s">
        <v>191</v>
      </c>
      <c r="L304" t="s">
        <v>40</v>
      </c>
      <c r="M304">
        <v>2020</v>
      </c>
      <c r="N304" t="s">
        <v>146</v>
      </c>
      <c r="O304" s="6">
        <v>1000000000</v>
      </c>
      <c r="P304" t="s">
        <v>1034</v>
      </c>
    </row>
    <row r="305" spans="1:16" x14ac:dyDescent="0.3">
      <c r="A305" t="s">
        <v>1035</v>
      </c>
      <c r="B305" s="3" t="s">
        <v>58</v>
      </c>
      <c r="C305" s="6">
        <v>3000000000</v>
      </c>
      <c r="D3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5" s="1">
        <v>43837</v>
      </c>
      <c r="F305" s="1" t="str">
        <f>TEXT(unicorn_Companies[[#This Row],[Date Joined]],"DD")</f>
        <v>07</v>
      </c>
      <c r="G305" s="1" t="str">
        <f>TEXT(unicorn_Companies[[#This Row],[Date Joined]],"MMMM")</f>
        <v>January</v>
      </c>
      <c r="H305" s="1" t="str">
        <f>TEXT(unicorn_Companies[[#This Row],[Date Joined]],"YYYY")</f>
        <v>2020</v>
      </c>
      <c r="I305" t="s">
        <v>33</v>
      </c>
      <c r="J305" t="s">
        <v>1036</v>
      </c>
      <c r="K305" t="s">
        <v>22</v>
      </c>
      <c r="L305" t="s">
        <v>23</v>
      </c>
      <c r="M305">
        <v>2006</v>
      </c>
      <c r="N305" t="s">
        <v>1037</v>
      </c>
      <c r="O305" s="6">
        <v>475000000</v>
      </c>
      <c r="P305" t="s">
        <v>1038</v>
      </c>
    </row>
    <row r="306" spans="1:16" x14ac:dyDescent="0.3">
      <c r="A306" t="s">
        <v>1039</v>
      </c>
      <c r="B306" s="3" t="s">
        <v>58</v>
      </c>
      <c r="C306" s="6">
        <v>3000000000</v>
      </c>
      <c r="D3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6" s="1">
        <v>43833</v>
      </c>
      <c r="F306" s="1" t="str">
        <f>TEXT(unicorn_Companies[[#This Row],[Date Joined]],"DD")</f>
        <v>03</v>
      </c>
      <c r="G306" s="1" t="str">
        <f>TEXT(unicorn_Companies[[#This Row],[Date Joined]],"MMMM")</f>
        <v>January</v>
      </c>
      <c r="H306" s="1" t="str">
        <f>TEXT(unicorn_Companies[[#This Row],[Date Joined]],"YYYY")</f>
        <v>2020</v>
      </c>
      <c r="I306" t="s">
        <v>27</v>
      </c>
      <c r="J306" t="s">
        <v>526</v>
      </c>
      <c r="K306" t="s">
        <v>527</v>
      </c>
      <c r="L306" t="s">
        <v>517</v>
      </c>
      <c r="M306">
        <v>2018</v>
      </c>
      <c r="N306" t="s">
        <v>1040</v>
      </c>
      <c r="O306" s="6">
        <v>788000000</v>
      </c>
      <c r="P306" t="s">
        <v>1041</v>
      </c>
    </row>
    <row r="307" spans="1:16" x14ac:dyDescent="0.3">
      <c r="A307" t="s">
        <v>1042</v>
      </c>
      <c r="B307" s="3" t="s">
        <v>58</v>
      </c>
      <c r="C307" s="6">
        <v>3000000000</v>
      </c>
      <c r="D3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7" s="1">
        <v>44425</v>
      </c>
      <c r="F307" s="1" t="str">
        <f>TEXT(unicorn_Companies[[#This Row],[Date Joined]],"DD")</f>
        <v>17</v>
      </c>
      <c r="G307" s="1" t="str">
        <f>TEXT(unicorn_Companies[[#This Row],[Date Joined]],"MMMM")</f>
        <v>August</v>
      </c>
      <c r="H307" s="1" t="str">
        <f>TEXT(unicorn_Companies[[#This Row],[Date Joined]],"YYYY")</f>
        <v>2021</v>
      </c>
      <c r="I307" t="s">
        <v>27</v>
      </c>
      <c r="J307" t="s">
        <v>526</v>
      </c>
      <c r="K307" t="s">
        <v>527</v>
      </c>
      <c r="L307" t="s">
        <v>517</v>
      </c>
      <c r="M307">
        <v>2011</v>
      </c>
      <c r="N307" t="s">
        <v>1031</v>
      </c>
      <c r="O307" s="6">
        <v>628000000</v>
      </c>
      <c r="P307" t="s">
        <v>1043</v>
      </c>
    </row>
    <row r="308" spans="1:16" x14ac:dyDescent="0.3">
      <c r="A308" t="s">
        <v>1044</v>
      </c>
      <c r="B308" s="3" t="s">
        <v>58</v>
      </c>
      <c r="C308" s="6">
        <v>3000000000</v>
      </c>
      <c r="D3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8" s="1">
        <v>43347</v>
      </c>
      <c r="F308" s="1" t="str">
        <f>TEXT(unicorn_Companies[[#This Row],[Date Joined]],"DD")</f>
        <v>04</v>
      </c>
      <c r="G308" s="1" t="str">
        <f>TEXT(unicorn_Companies[[#This Row],[Date Joined]],"MMMM")</f>
        <v>September</v>
      </c>
      <c r="H308" s="1" t="str">
        <f>TEXT(unicorn_Companies[[#This Row],[Date Joined]],"YYYY")</f>
        <v>2018</v>
      </c>
      <c r="I308" t="s">
        <v>57</v>
      </c>
      <c r="J308" t="s">
        <v>88</v>
      </c>
      <c r="K308" t="s">
        <v>89</v>
      </c>
      <c r="L308" t="s">
        <v>15</v>
      </c>
      <c r="M308">
        <v>2016</v>
      </c>
      <c r="N308" t="s">
        <v>146</v>
      </c>
      <c r="O308" s="6">
        <v>1000000000</v>
      </c>
      <c r="P308" t="s">
        <v>1045</v>
      </c>
    </row>
    <row r="309" spans="1:16" x14ac:dyDescent="0.3">
      <c r="A309" t="s">
        <v>1046</v>
      </c>
      <c r="B309" s="3" t="s">
        <v>58</v>
      </c>
      <c r="C309" s="6">
        <v>3000000000</v>
      </c>
      <c r="D3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09" s="1">
        <v>43738</v>
      </c>
      <c r="F309" s="1" t="str">
        <f>TEXT(unicorn_Companies[[#This Row],[Date Joined]],"DD")</f>
        <v>30</v>
      </c>
      <c r="G309" s="1" t="str">
        <f>TEXT(unicorn_Companies[[#This Row],[Date Joined]],"MMMM")</f>
        <v>September</v>
      </c>
      <c r="H309" s="1" t="str">
        <f>TEXT(unicorn_Companies[[#This Row],[Date Joined]],"YYYY")</f>
        <v>2019</v>
      </c>
      <c r="I309" t="s">
        <v>45</v>
      </c>
      <c r="J309" t="s">
        <v>1047</v>
      </c>
      <c r="K309" t="s">
        <v>22</v>
      </c>
      <c r="L309" t="s">
        <v>23</v>
      </c>
      <c r="M309">
        <v>2014</v>
      </c>
      <c r="N309" t="s">
        <v>921</v>
      </c>
      <c r="O309" s="6">
        <v>722000000</v>
      </c>
      <c r="P309" t="s">
        <v>1048</v>
      </c>
    </row>
    <row r="310" spans="1:16" x14ac:dyDescent="0.3">
      <c r="A310" t="s">
        <v>1049</v>
      </c>
      <c r="B310" s="3" t="s">
        <v>58</v>
      </c>
      <c r="C310" s="6">
        <v>3000000000</v>
      </c>
      <c r="D3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0" s="1">
        <v>44307</v>
      </c>
      <c r="F310" s="1" t="str">
        <f>TEXT(unicorn_Companies[[#This Row],[Date Joined]],"DD")</f>
        <v>21</v>
      </c>
      <c r="G310" s="1" t="str">
        <f>TEXT(unicorn_Companies[[#This Row],[Date Joined]],"MMMM")</f>
        <v>April</v>
      </c>
      <c r="H310" s="1" t="str">
        <f>TEXT(unicorn_Companies[[#This Row],[Date Joined]],"YYYY")</f>
        <v>2021</v>
      </c>
      <c r="I310" t="s">
        <v>45</v>
      </c>
      <c r="J310" t="s">
        <v>304</v>
      </c>
      <c r="K310" t="s">
        <v>22</v>
      </c>
      <c r="L310" t="s">
        <v>23</v>
      </c>
      <c r="M310">
        <v>2003</v>
      </c>
      <c r="N310" t="s">
        <v>1050</v>
      </c>
      <c r="O310" s="6">
        <v>360000000</v>
      </c>
      <c r="P310" t="s">
        <v>1051</v>
      </c>
    </row>
    <row r="311" spans="1:16" x14ac:dyDescent="0.3">
      <c r="A311" t="s">
        <v>1052</v>
      </c>
      <c r="B311" s="3" t="s">
        <v>58</v>
      </c>
      <c r="C311" s="6">
        <v>3000000000</v>
      </c>
      <c r="D3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1" s="1">
        <v>42493</v>
      </c>
      <c r="F311" s="1" t="str">
        <f>TEXT(unicorn_Companies[[#This Row],[Date Joined]],"DD")</f>
        <v>03</v>
      </c>
      <c r="G311" s="1" t="str">
        <f>TEXT(unicorn_Companies[[#This Row],[Date Joined]],"MMMM")</f>
        <v>May</v>
      </c>
      <c r="H311" s="1" t="str">
        <f>TEXT(unicorn_Companies[[#This Row],[Date Joined]],"YYYY")</f>
        <v>2016</v>
      </c>
      <c r="I311" t="s">
        <v>87</v>
      </c>
      <c r="J311" t="s">
        <v>207</v>
      </c>
      <c r="K311" t="s">
        <v>22</v>
      </c>
      <c r="L311" t="s">
        <v>23</v>
      </c>
      <c r="M311">
        <v>2007</v>
      </c>
      <c r="N311" t="s">
        <v>849</v>
      </c>
      <c r="O311" s="6">
        <v>500000000</v>
      </c>
      <c r="P311" t="s">
        <v>1053</v>
      </c>
    </row>
    <row r="312" spans="1:16" x14ac:dyDescent="0.3">
      <c r="A312" t="s">
        <v>1054</v>
      </c>
      <c r="B312" s="3" t="s">
        <v>58</v>
      </c>
      <c r="C312" s="6">
        <v>3000000000</v>
      </c>
      <c r="D3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2" s="1">
        <v>44368</v>
      </c>
      <c r="F312" s="1" t="str">
        <f>TEXT(unicorn_Companies[[#This Row],[Date Joined]],"DD")</f>
        <v>21</v>
      </c>
      <c r="G312" s="1" t="str">
        <f>TEXT(unicorn_Companies[[#This Row],[Date Joined]],"MMMM")</f>
        <v>June</v>
      </c>
      <c r="H312" s="1" t="str">
        <f>TEXT(unicorn_Companies[[#This Row],[Date Joined]],"YYYY")</f>
        <v>2021</v>
      </c>
      <c r="I312" t="s">
        <v>33</v>
      </c>
      <c r="K312" t="s">
        <v>224</v>
      </c>
      <c r="L312" t="s">
        <v>15</v>
      </c>
      <c r="M312">
        <v>2015</v>
      </c>
      <c r="N312" t="s">
        <v>1055</v>
      </c>
      <c r="O312" s="6">
        <v>328000000</v>
      </c>
      <c r="P312" t="s">
        <v>1056</v>
      </c>
    </row>
    <row r="313" spans="1:16" x14ac:dyDescent="0.3">
      <c r="A313" t="s">
        <v>1057</v>
      </c>
      <c r="B313" s="3" t="s">
        <v>58</v>
      </c>
      <c r="C313" s="6">
        <v>3000000000</v>
      </c>
      <c r="D3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3" s="1">
        <v>44545</v>
      </c>
      <c r="F313" s="1" t="str">
        <f>TEXT(unicorn_Companies[[#This Row],[Date Joined]],"DD")</f>
        <v>15</v>
      </c>
      <c r="G313" s="1" t="str">
        <f>TEXT(unicorn_Companies[[#This Row],[Date Joined]],"MMMM")</f>
        <v>December</v>
      </c>
      <c r="H313" s="1" t="str">
        <f>TEXT(unicorn_Companies[[#This Row],[Date Joined]],"YYYY")</f>
        <v>2021</v>
      </c>
      <c r="I313" t="s">
        <v>33</v>
      </c>
      <c r="J313" t="s">
        <v>34</v>
      </c>
      <c r="K313" t="s">
        <v>22</v>
      </c>
      <c r="L313" t="s">
        <v>23</v>
      </c>
      <c r="M313">
        <v>2017</v>
      </c>
      <c r="N313" t="s">
        <v>1058</v>
      </c>
      <c r="O313" s="6">
        <v>487000000</v>
      </c>
      <c r="P313" t="s">
        <v>1059</v>
      </c>
    </row>
    <row r="314" spans="1:16" x14ac:dyDescent="0.3">
      <c r="A314" t="s">
        <v>1060</v>
      </c>
      <c r="B314" s="3" t="s">
        <v>58</v>
      </c>
      <c r="C314" s="6">
        <v>3000000000</v>
      </c>
      <c r="D3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4" s="1">
        <v>44266</v>
      </c>
      <c r="F314" s="1" t="str">
        <f>TEXT(unicorn_Companies[[#This Row],[Date Joined]],"DD")</f>
        <v>11</v>
      </c>
      <c r="G314" s="1" t="str">
        <f>TEXT(unicorn_Companies[[#This Row],[Date Joined]],"MMMM")</f>
        <v>March</v>
      </c>
      <c r="H314" s="1" t="str">
        <f>TEXT(unicorn_Companies[[#This Row],[Date Joined]],"YYYY")</f>
        <v>2021</v>
      </c>
      <c r="I314" t="s">
        <v>33</v>
      </c>
      <c r="J314" t="s">
        <v>1061</v>
      </c>
      <c r="K314" t="s">
        <v>22</v>
      </c>
      <c r="L314" t="s">
        <v>23</v>
      </c>
      <c r="M314">
        <v>2017</v>
      </c>
      <c r="N314" t="s">
        <v>146</v>
      </c>
      <c r="O314" s="6">
        <v>1000000000</v>
      </c>
      <c r="P314" t="s">
        <v>1062</v>
      </c>
    </row>
    <row r="315" spans="1:16" x14ac:dyDescent="0.3">
      <c r="A315" t="s">
        <v>1063</v>
      </c>
      <c r="B315" s="3" t="s">
        <v>58</v>
      </c>
      <c r="C315" s="6">
        <v>3000000000</v>
      </c>
      <c r="D3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5" s="1">
        <v>44222</v>
      </c>
      <c r="F315" s="1" t="str">
        <f>TEXT(unicorn_Companies[[#This Row],[Date Joined]],"DD")</f>
        <v>26</v>
      </c>
      <c r="G315" s="1" t="str">
        <f>TEXT(unicorn_Companies[[#This Row],[Date Joined]],"MMMM")</f>
        <v>January</v>
      </c>
      <c r="H315" s="1" t="str">
        <f>TEXT(unicorn_Companies[[#This Row],[Date Joined]],"YYYY")</f>
        <v>2021</v>
      </c>
      <c r="I315" t="s">
        <v>45</v>
      </c>
      <c r="J315" t="s">
        <v>531</v>
      </c>
      <c r="K315" t="s">
        <v>22</v>
      </c>
      <c r="L315" t="s">
        <v>23</v>
      </c>
      <c r="M315">
        <v>2013</v>
      </c>
      <c r="N315" t="s">
        <v>1064</v>
      </c>
      <c r="O315" s="6">
        <v>351000000</v>
      </c>
      <c r="P315" t="s">
        <v>1065</v>
      </c>
    </row>
    <row r="316" spans="1:16" x14ac:dyDescent="0.3">
      <c r="A316" t="s">
        <v>1066</v>
      </c>
      <c r="B316" s="3" t="s">
        <v>58</v>
      </c>
      <c r="C316" s="6">
        <v>3000000000</v>
      </c>
      <c r="D3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6" s="1">
        <v>44398</v>
      </c>
      <c r="F316" s="1" t="str">
        <f>TEXT(unicorn_Companies[[#This Row],[Date Joined]],"DD")</f>
        <v>21</v>
      </c>
      <c r="G316" s="1" t="str">
        <f>TEXT(unicorn_Companies[[#This Row],[Date Joined]],"MMMM")</f>
        <v>July</v>
      </c>
      <c r="H316" s="1" t="str">
        <f>TEXT(unicorn_Companies[[#This Row],[Date Joined]],"YYYY")</f>
        <v>2021</v>
      </c>
      <c r="I316" t="s">
        <v>129</v>
      </c>
      <c r="J316" t="s">
        <v>34</v>
      </c>
      <c r="K316" t="s">
        <v>22</v>
      </c>
      <c r="L316" t="s">
        <v>23</v>
      </c>
      <c r="M316">
        <v>2015</v>
      </c>
      <c r="N316" t="s">
        <v>739</v>
      </c>
      <c r="O316" s="6">
        <v>523000000</v>
      </c>
      <c r="P316" t="s">
        <v>1067</v>
      </c>
    </row>
    <row r="317" spans="1:16" x14ac:dyDescent="0.3">
      <c r="A317" t="s">
        <v>1068</v>
      </c>
      <c r="B317" s="3" t="s">
        <v>58</v>
      </c>
      <c r="C317" s="6">
        <v>3000000000</v>
      </c>
      <c r="D3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7" s="1">
        <v>43235</v>
      </c>
      <c r="F317" s="1" t="str">
        <f>TEXT(unicorn_Companies[[#This Row],[Date Joined]],"DD")</f>
        <v>15</v>
      </c>
      <c r="G317" s="1" t="str">
        <f>TEXT(unicorn_Companies[[#This Row],[Date Joined]],"MMMM")</f>
        <v>May</v>
      </c>
      <c r="H317" s="1" t="str">
        <f>TEXT(unicorn_Companies[[#This Row],[Date Joined]],"YYYY")</f>
        <v>2018</v>
      </c>
      <c r="I317" t="s">
        <v>33</v>
      </c>
      <c r="J317" t="s">
        <v>204</v>
      </c>
      <c r="K317" t="s">
        <v>22</v>
      </c>
      <c r="L317" t="s">
        <v>23</v>
      </c>
      <c r="M317">
        <v>2013</v>
      </c>
      <c r="N317" t="s">
        <v>1069</v>
      </c>
      <c r="O317" s="6">
        <v>711000000</v>
      </c>
      <c r="P317" t="s">
        <v>1070</v>
      </c>
    </row>
    <row r="318" spans="1:16" x14ac:dyDescent="0.3">
      <c r="A318" t="s">
        <v>1071</v>
      </c>
      <c r="B318" s="3" t="s">
        <v>58</v>
      </c>
      <c r="C318" s="6">
        <v>3000000000</v>
      </c>
      <c r="D3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8" s="1">
        <v>43725</v>
      </c>
      <c r="F318" s="1" t="str">
        <f>TEXT(unicorn_Companies[[#This Row],[Date Joined]],"DD")</f>
        <v>17</v>
      </c>
      <c r="G318" s="1" t="str">
        <f>TEXT(unicorn_Companies[[#This Row],[Date Joined]],"MMMM")</f>
        <v>September</v>
      </c>
      <c r="H318" s="1" t="str">
        <f>TEXT(unicorn_Companies[[#This Row],[Date Joined]],"YYYY")</f>
        <v>2019</v>
      </c>
      <c r="I318" t="s">
        <v>129</v>
      </c>
      <c r="J318" t="s">
        <v>1072</v>
      </c>
      <c r="K318" t="s">
        <v>53</v>
      </c>
      <c r="L318" t="s">
        <v>40</v>
      </c>
      <c r="M318">
        <v>2014</v>
      </c>
      <c r="N318" t="s">
        <v>1073</v>
      </c>
      <c r="O318" s="6">
        <v>975000000</v>
      </c>
      <c r="P318" t="s">
        <v>1074</v>
      </c>
    </row>
    <row r="319" spans="1:16" x14ac:dyDescent="0.3">
      <c r="A319" t="s">
        <v>1075</v>
      </c>
      <c r="B319" s="3" t="s">
        <v>58</v>
      </c>
      <c r="C319" s="6">
        <v>3000000000</v>
      </c>
      <c r="D3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19" s="1">
        <v>44405</v>
      </c>
      <c r="F319" s="1" t="str">
        <f>TEXT(unicorn_Companies[[#This Row],[Date Joined]],"DD")</f>
        <v>28</v>
      </c>
      <c r="G319" s="1" t="str">
        <f>TEXT(unicorn_Companies[[#This Row],[Date Joined]],"MMMM")</f>
        <v>July</v>
      </c>
      <c r="H319" s="1" t="str">
        <f>TEXT(unicorn_Companies[[#This Row],[Date Joined]],"YYYY")</f>
        <v>2021</v>
      </c>
      <c r="I319" t="s">
        <v>45</v>
      </c>
      <c r="J319" t="s">
        <v>259</v>
      </c>
      <c r="K319" t="s">
        <v>191</v>
      </c>
      <c r="L319" t="s">
        <v>40</v>
      </c>
      <c r="M319">
        <v>2013</v>
      </c>
      <c r="N319" t="s">
        <v>217</v>
      </c>
      <c r="O319" s="6">
        <v>333000000</v>
      </c>
      <c r="P319" t="s">
        <v>1076</v>
      </c>
    </row>
    <row r="320" spans="1:16" x14ac:dyDescent="0.3">
      <c r="A320" t="s">
        <v>1077</v>
      </c>
      <c r="B320" s="3" t="s">
        <v>58</v>
      </c>
      <c r="C320" s="6">
        <v>3000000000</v>
      </c>
      <c r="D3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0" s="1">
        <v>44603</v>
      </c>
      <c r="F320" s="1" t="str">
        <f>TEXT(unicorn_Companies[[#This Row],[Date Joined]],"DD")</f>
        <v>11</v>
      </c>
      <c r="G320" s="1" t="str">
        <f>TEXT(unicorn_Companies[[#This Row],[Date Joined]],"MMMM")</f>
        <v>February</v>
      </c>
      <c r="H320" s="1" t="str">
        <f>TEXT(unicorn_Companies[[#This Row],[Date Joined]],"YYYY")</f>
        <v>2022</v>
      </c>
      <c r="I320" t="s">
        <v>33</v>
      </c>
      <c r="J320" t="s">
        <v>1078</v>
      </c>
      <c r="K320" t="s">
        <v>22</v>
      </c>
      <c r="L320" t="s">
        <v>23</v>
      </c>
      <c r="M320">
        <v>2008</v>
      </c>
      <c r="N320" t="s">
        <v>269</v>
      </c>
      <c r="O320" s="6">
        <v>775000000</v>
      </c>
      <c r="P320" t="s">
        <v>1079</v>
      </c>
    </row>
    <row r="321" spans="1:16" x14ac:dyDescent="0.3">
      <c r="A321" t="s">
        <v>1080</v>
      </c>
      <c r="B321" s="3" t="s">
        <v>58</v>
      </c>
      <c r="C321" s="6">
        <v>3000000000</v>
      </c>
      <c r="D3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1" s="1">
        <v>43523</v>
      </c>
      <c r="F321" s="1" t="str">
        <f>TEXT(unicorn_Companies[[#This Row],[Date Joined]],"DD")</f>
        <v>27</v>
      </c>
      <c r="G321" s="1" t="str">
        <f>TEXT(unicorn_Companies[[#This Row],[Date Joined]],"MMMM")</f>
        <v>February</v>
      </c>
      <c r="H321" s="1" t="str">
        <f>TEXT(unicorn_Companies[[#This Row],[Date Joined]],"YYYY")</f>
        <v>2019</v>
      </c>
      <c r="I321" t="s">
        <v>57</v>
      </c>
      <c r="J321" t="s">
        <v>555</v>
      </c>
      <c r="K321" t="s">
        <v>89</v>
      </c>
      <c r="L321" t="s">
        <v>15</v>
      </c>
      <c r="M321">
        <v>2011</v>
      </c>
      <c r="N321" t="s">
        <v>146</v>
      </c>
      <c r="O321" s="6">
        <v>1000000000</v>
      </c>
      <c r="P321" t="s">
        <v>1081</v>
      </c>
    </row>
    <row r="322" spans="1:16" x14ac:dyDescent="0.3">
      <c r="A322" t="s">
        <v>1082</v>
      </c>
      <c r="B322" s="3" t="s">
        <v>58</v>
      </c>
      <c r="C322" s="6">
        <v>3000000000</v>
      </c>
      <c r="D3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2" s="1">
        <v>43664</v>
      </c>
      <c r="F322" s="1" t="str">
        <f>TEXT(unicorn_Companies[[#This Row],[Date Joined]],"DD")</f>
        <v>18</v>
      </c>
      <c r="G322" s="1" t="str">
        <f>TEXT(unicorn_Companies[[#This Row],[Date Joined]],"MMMM")</f>
        <v>July</v>
      </c>
      <c r="H322" s="1" t="str">
        <f>TEXT(unicorn_Companies[[#This Row],[Date Joined]],"YYYY")</f>
        <v>2019</v>
      </c>
      <c r="I322" t="s">
        <v>173</v>
      </c>
      <c r="J322" t="s">
        <v>190</v>
      </c>
      <c r="K322" t="s">
        <v>191</v>
      </c>
      <c r="L322" t="s">
        <v>40</v>
      </c>
      <c r="M322">
        <v>2013</v>
      </c>
      <c r="N322" t="s">
        <v>146</v>
      </c>
      <c r="O322" s="6">
        <v>1000000000</v>
      </c>
      <c r="P322" t="s">
        <v>1083</v>
      </c>
    </row>
    <row r="323" spans="1:16" x14ac:dyDescent="0.3">
      <c r="A323" t="s">
        <v>1084</v>
      </c>
      <c r="B323" s="3" t="s">
        <v>58</v>
      </c>
      <c r="C323" s="6">
        <v>3000000000</v>
      </c>
      <c r="D3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3" s="1">
        <v>44264</v>
      </c>
      <c r="F323" s="1" t="str">
        <f>TEXT(unicorn_Companies[[#This Row],[Date Joined]],"DD")</f>
        <v>09</v>
      </c>
      <c r="G323" s="1" t="str">
        <f>TEXT(unicorn_Companies[[#This Row],[Date Joined]],"MMMM")</f>
        <v>March</v>
      </c>
      <c r="H323" s="1" t="str">
        <f>TEXT(unicorn_Companies[[#This Row],[Date Joined]],"YYYY")</f>
        <v>2021</v>
      </c>
      <c r="I323" t="s">
        <v>33</v>
      </c>
      <c r="J323" t="s">
        <v>34</v>
      </c>
      <c r="K323" t="s">
        <v>22</v>
      </c>
      <c r="L323" t="s">
        <v>23</v>
      </c>
      <c r="M323">
        <v>2016</v>
      </c>
      <c r="N323" t="s">
        <v>1085</v>
      </c>
      <c r="O323" s="6">
        <v>474000000</v>
      </c>
      <c r="P323" t="s">
        <v>1086</v>
      </c>
    </row>
    <row r="324" spans="1:16" x14ac:dyDescent="0.3">
      <c r="A324" t="s">
        <v>1087</v>
      </c>
      <c r="B324" s="3" t="s">
        <v>58</v>
      </c>
      <c r="C324" s="6">
        <v>3000000000</v>
      </c>
      <c r="D3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4" s="1">
        <v>44154</v>
      </c>
      <c r="F324" s="1" t="str">
        <f>TEXT(unicorn_Companies[[#This Row],[Date Joined]],"DD")</f>
        <v>19</v>
      </c>
      <c r="G324" s="1" t="str">
        <f>TEXT(unicorn_Companies[[#This Row],[Date Joined]],"MMMM")</f>
        <v>November</v>
      </c>
      <c r="H324" s="1" t="str">
        <f>TEXT(unicorn_Companies[[#This Row],[Date Joined]],"YYYY")</f>
        <v>2020</v>
      </c>
      <c r="I324" t="s">
        <v>252</v>
      </c>
      <c r="J324" t="s">
        <v>133</v>
      </c>
      <c r="K324" t="s">
        <v>22</v>
      </c>
      <c r="L324" t="s">
        <v>23</v>
      </c>
      <c r="M324">
        <v>2013</v>
      </c>
      <c r="N324" t="s">
        <v>1088</v>
      </c>
      <c r="O324" s="6">
        <v>525000000</v>
      </c>
      <c r="P324" t="s">
        <v>1089</v>
      </c>
    </row>
    <row r="325" spans="1:16" x14ac:dyDescent="0.3">
      <c r="A325" t="s">
        <v>1090</v>
      </c>
      <c r="B325" s="3" t="s">
        <v>58</v>
      </c>
      <c r="C325" s="6">
        <v>3000000000</v>
      </c>
      <c r="D3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5" s="1">
        <v>44280</v>
      </c>
      <c r="F325" s="1" t="str">
        <f>TEXT(unicorn_Companies[[#This Row],[Date Joined]],"DD")</f>
        <v>25</v>
      </c>
      <c r="G325" s="1" t="str">
        <f>TEXT(unicorn_Companies[[#This Row],[Date Joined]],"MMMM")</f>
        <v>March</v>
      </c>
      <c r="H325" s="1" t="str">
        <f>TEXT(unicorn_Companies[[#This Row],[Date Joined]],"YYYY")</f>
        <v>2021</v>
      </c>
      <c r="I325" t="s">
        <v>45</v>
      </c>
      <c r="J325" t="s">
        <v>133</v>
      </c>
      <c r="K325" t="s">
        <v>22</v>
      </c>
      <c r="L325" t="s">
        <v>23</v>
      </c>
      <c r="M325">
        <v>2014</v>
      </c>
      <c r="N325" t="s">
        <v>754</v>
      </c>
      <c r="O325" s="6">
        <v>535000000</v>
      </c>
      <c r="P325" t="s">
        <v>1091</v>
      </c>
    </row>
    <row r="326" spans="1:16" x14ac:dyDescent="0.3">
      <c r="A326" t="s">
        <v>1092</v>
      </c>
      <c r="B326" s="3" t="s">
        <v>58</v>
      </c>
      <c r="C326" s="6">
        <v>3000000000</v>
      </c>
      <c r="D3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6" s="1">
        <v>44293</v>
      </c>
      <c r="F326" s="1" t="str">
        <f>TEXT(unicorn_Companies[[#This Row],[Date Joined]],"DD")</f>
        <v>07</v>
      </c>
      <c r="G326" s="1" t="str">
        <f>TEXT(unicorn_Companies[[#This Row],[Date Joined]],"MMMM")</f>
        <v>April</v>
      </c>
      <c r="H326" s="1" t="str">
        <f>TEXT(unicorn_Companies[[#This Row],[Date Joined]],"YYYY")</f>
        <v>2021</v>
      </c>
      <c r="I326" t="s">
        <v>33</v>
      </c>
      <c r="J326" t="s">
        <v>88</v>
      </c>
      <c r="K326" t="s">
        <v>89</v>
      </c>
      <c r="L326" t="s">
        <v>15</v>
      </c>
      <c r="M326">
        <v>2017</v>
      </c>
      <c r="N326" t="s">
        <v>1093</v>
      </c>
      <c r="O326" s="6">
        <v>393000000</v>
      </c>
      <c r="P326" t="s">
        <v>1094</v>
      </c>
    </row>
    <row r="327" spans="1:16" x14ac:dyDescent="0.3">
      <c r="A327" t="s">
        <v>1095</v>
      </c>
      <c r="B327" s="3" t="s">
        <v>58</v>
      </c>
      <c r="C327" s="6">
        <v>3000000000</v>
      </c>
      <c r="D3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7" s="1">
        <v>44574</v>
      </c>
      <c r="F327" s="1" t="str">
        <f>TEXT(unicorn_Companies[[#This Row],[Date Joined]],"DD")</f>
        <v>13</v>
      </c>
      <c r="G327" s="1" t="str">
        <f>TEXT(unicorn_Companies[[#This Row],[Date Joined]],"MMMM")</f>
        <v>January</v>
      </c>
      <c r="H327" s="1" t="str">
        <f>TEXT(unicorn_Companies[[#This Row],[Date Joined]],"YYYY")</f>
        <v>2022</v>
      </c>
      <c r="I327" t="s">
        <v>33</v>
      </c>
      <c r="J327" t="s">
        <v>34</v>
      </c>
      <c r="K327" t="s">
        <v>22</v>
      </c>
      <c r="L327" t="s">
        <v>23</v>
      </c>
      <c r="M327">
        <v>2017</v>
      </c>
      <c r="N327" t="s">
        <v>453</v>
      </c>
      <c r="O327" s="6">
        <v>187000000</v>
      </c>
      <c r="P327" t="s">
        <v>1096</v>
      </c>
    </row>
    <row r="328" spans="1:16" x14ac:dyDescent="0.3">
      <c r="A328" t="s">
        <v>1097</v>
      </c>
      <c r="B328" s="3" t="s">
        <v>58</v>
      </c>
      <c r="C328" s="6">
        <v>3000000000</v>
      </c>
      <c r="D3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8" s="1">
        <v>43761</v>
      </c>
      <c r="F328" s="1" t="str">
        <f>TEXT(unicorn_Companies[[#This Row],[Date Joined]],"DD")</f>
        <v>23</v>
      </c>
      <c r="G328" s="1" t="str">
        <f>TEXT(unicorn_Companies[[#This Row],[Date Joined]],"MMMM")</f>
        <v>October</v>
      </c>
      <c r="H328" s="1" t="str">
        <f>TEXT(unicorn_Companies[[#This Row],[Date Joined]],"YYYY")</f>
        <v>2019</v>
      </c>
      <c r="I328" t="s">
        <v>27</v>
      </c>
      <c r="J328" t="s">
        <v>1098</v>
      </c>
      <c r="K328" t="s">
        <v>14</v>
      </c>
      <c r="L328" t="s">
        <v>15</v>
      </c>
      <c r="M328">
        <v>2014</v>
      </c>
      <c r="N328" t="s">
        <v>1099</v>
      </c>
      <c r="O328" s="6">
        <v>612000000</v>
      </c>
      <c r="P328" t="s">
        <v>1100</v>
      </c>
    </row>
    <row r="329" spans="1:16" x14ac:dyDescent="0.3">
      <c r="A329" t="s">
        <v>1101</v>
      </c>
      <c r="B329" s="3" t="s">
        <v>58</v>
      </c>
      <c r="C329" s="6">
        <v>3000000000</v>
      </c>
      <c r="D3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29" s="1">
        <v>44278</v>
      </c>
      <c r="F329" s="1" t="str">
        <f>TEXT(unicorn_Companies[[#This Row],[Date Joined]],"DD")</f>
        <v>23</v>
      </c>
      <c r="G329" s="1" t="str">
        <f>TEXT(unicorn_Companies[[#This Row],[Date Joined]],"MMMM")</f>
        <v>March</v>
      </c>
      <c r="H329" s="1" t="str">
        <f>TEXT(unicorn_Companies[[#This Row],[Date Joined]],"YYYY")</f>
        <v>2021</v>
      </c>
      <c r="I329" t="s">
        <v>45</v>
      </c>
      <c r="J329" t="s">
        <v>34</v>
      </c>
      <c r="K329" t="s">
        <v>22</v>
      </c>
      <c r="L329" t="s">
        <v>23</v>
      </c>
      <c r="M329">
        <v>2015</v>
      </c>
      <c r="N329" t="s">
        <v>1102</v>
      </c>
      <c r="O329" s="6">
        <v>329000000</v>
      </c>
      <c r="P329" t="s">
        <v>1103</v>
      </c>
    </row>
    <row r="330" spans="1:16" x14ac:dyDescent="0.3">
      <c r="A330" t="s">
        <v>1104</v>
      </c>
      <c r="B330" s="3" t="s">
        <v>58</v>
      </c>
      <c r="C330" s="6">
        <v>3000000000</v>
      </c>
      <c r="D3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0" s="1">
        <v>44418</v>
      </c>
      <c r="F330" s="1" t="str">
        <f>TEXT(unicorn_Companies[[#This Row],[Date Joined]],"DD")</f>
        <v>10</v>
      </c>
      <c r="G330" s="1" t="str">
        <f>TEXT(unicorn_Companies[[#This Row],[Date Joined]],"MMMM")</f>
        <v>August</v>
      </c>
      <c r="H330" s="1" t="str">
        <f>TEXT(unicorn_Companies[[#This Row],[Date Joined]],"YYYY")</f>
        <v>2021</v>
      </c>
      <c r="I330" t="s">
        <v>45</v>
      </c>
      <c r="J330" t="s">
        <v>396</v>
      </c>
      <c r="K330" t="s">
        <v>22</v>
      </c>
      <c r="L330" t="s">
        <v>23</v>
      </c>
      <c r="M330">
        <v>2014</v>
      </c>
      <c r="N330" t="s">
        <v>1105</v>
      </c>
      <c r="O330" s="6">
        <v>330000000</v>
      </c>
      <c r="P330" t="s">
        <v>1106</v>
      </c>
    </row>
    <row r="331" spans="1:16" x14ac:dyDescent="0.3">
      <c r="A331" t="s">
        <v>1107</v>
      </c>
      <c r="B331" s="3" t="s">
        <v>58</v>
      </c>
      <c r="C331" s="6">
        <v>3000000000</v>
      </c>
      <c r="D3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1" s="1">
        <v>44376</v>
      </c>
      <c r="F331" s="1" t="str">
        <f>TEXT(unicorn_Companies[[#This Row],[Date Joined]],"DD")</f>
        <v>29</v>
      </c>
      <c r="G331" s="1" t="str">
        <f>TEXT(unicorn_Companies[[#This Row],[Date Joined]],"MMMM")</f>
        <v>June</v>
      </c>
      <c r="H331" s="1" t="str">
        <f>TEXT(unicorn_Companies[[#This Row],[Date Joined]],"YYYY")</f>
        <v>2021</v>
      </c>
      <c r="I331" t="s">
        <v>45</v>
      </c>
      <c r="J331" t="s">
        <v>1108</v>
      </c>
      <c r="K331" t="s">
        <v>22</v>
      </c>
      <c r="L331" t="s">
        <v>23</v>
      </c>
      <c r="M331">
        <v>2010</v>
      </c>
      <c r="N331" t="s">
        <v>1109</v>
      </c>
      <c r="O331" s="6">
        <v>170000000</v>
      </c>
      <c r="P331" t="s">
        <v>1110</v>
      </c>
    </row>
    <row r="332" spans="1:16" x14ac:dyDescent="0.3">
      <c r="A332" t="s">
        <v>1111</v>
      </c>
      <c r="B332" s="3" t="s">
        <v>58</v>
      </c>
      <c r="C332" s="6">
        <v>3000000000</v>
      </c>
      <c r="D3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2" s="1">
        <v>44300</v>
      </c>
      <c r="F332" s="1" t="str">
        <f>TEXT(unicorn_Companies[[#This Row],[Date Joined]],"DD")</f>
        <v>14</v>
      </c>
      <c r="G332" s="1" t="str">
        <f>TEXT(unicorn_Companies[[#This Row],[Date Joined]],"MMMM")</f>
        <v>April</v>
      </c>
      <c r="H332" s="1" t="str">
        <f>TEXT(unicorn_Companies[[#This Row],[Date Joined]],"YYYY")</f>
        <v>2021</v>
      </c>
      <c r="I332" t="s">
        <v>87</v>
      </c>
      <c r="J332" t="s">
        <v>34</v>
      </c>
      <c r="K332" t="s">
        <v>22</v>
      </c>
      <c r="L332" t="s">
        <v>23</v>
      </c>
      <c r="M332">
        <v>2015</v>
      </c>
      <c r="N332" t="s">
        <v>1112</v>
      </c>
      <c r="O332" s="6">
        <v>240000000</v>
      </c>
      <c r="P332" t="s">
        <v>1113</v>
      </c>
    </row>
    <row r="333" spans="1:16" x14ac:dyDescent="0.3">
      <c r="A333" t="s">
        <v>1114</v>
      </c>
      <c r="B333" s="3" t="s">
        <v>58</v>
      </c>
      <c r="C333" s="6">
        <v>3000000000</v>
      </c>
      <c r="D3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3" s="1">
        <v>43928</v>
      </c>
      <c r="F333" s="1" t="str">
        <f>TEXT(unicorn_Companies[[#This Row],[Date Joined]],"DD")</f>
        <v>07</v>
      </c>
      <c r="G333" s="1" t="str">
        <f>TEXT(unicorn_Companies[[#This Row],[Date Joined]],"MMMM")</f>
        <v>April</v>
      </c>
      <c r="H333" s="1" t="str">
        <f>TEXT(unicorn_Companies[[#This Row],[Date Joined]],"YYYY")</f>
        <v>2020</v>
      </c>
      <c r="I333" t="s">
        <v>45</v>
      </c>
      <c r="J333" t="s">
        <v>1115</v>
      </c>
      <c r="K333" t="s">
        <v>22</v>
      </c>
      <c r="L333" t="s">
        <v>23</v>
      </c>
      <c r="M333">
        <v>2014</v>
      </c>
      <c r="N333" t="s">
        <v>1116</v>
      </c>
      <c r="O333" s="6">
        <v>419000000</v>
      </c>
      <c r="P333" t="s">
        <v>1117</v>
      </c>
    </row>
    <row r="334" spans="1:16" x14ac:dyDescent="0.3">
      <c r="A334" t="s">
        <v>1118</v>
      </c>
      <c r="B334" s="3" t="s">
        <v>58</v>
      </c>
      <c r="C334" s="6">
        <v>3000000000</v>
      </c>
      <c r="D3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4" s="1">
        <v>44390</v>
      </c>
      <c r="F334" s="1" t="str">
        <f>TEXT(unicorn_Companies[[#This Row],[Date Joined]],"DD")</f>
        <v>13</v>
      </c>
      <c r="G334" s="1" t="str">
        <f>TEXT(unicorn_Companies[[#This Row],[Date Joined]],"MMMM")</f>
        <v>July</v>
      </c>
      <c r="H334" s="1" t="str">
        <f>TEXT(unicorn_Companies[[#This Row],[Date Joined]],"YYYY")</f>
        <v>2021</v>
      </c>
      <c r="I334" t="s">
        <v>33</v>
      </c>
      <c r="J334" t="s">
        <v>34</v>
      </c>
      <c r="K334" t="s">
        <v>22</v>
      </c>
      <c r="L334" t="s">
        <v>23</v>
      </c>
      <c r="M334">
        <v>2016</v>
      </c>
      <c r="N334" t="s">
        <v>911</v>
      </c>
      <c r="O334" s="6">
        <v>496000000</v>
      </c>
      <c r="P334" t="s">
        <v>1119</v>
      </c>
    </row>
    <row r="335" spans="1:16" x14ac:dyDescent="0.3">
      <c r="A335" t="s">
        <v>1120</v>
      </c>
      <c r="B335" s="3" t="s">
        <v>58</v>
      </c>
      <c r="C335" s="6">
        <v>3000000000</v>
      </c>
      <c r="D3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5" s="1">
        <v>43452</v>
      </c>
      <c r="F335" s="1" t="str">
        <f>TEXT(unicorn_Companies[[#This Row],[Date Joined]],"DD")</f>
        <v>18</v>
      </c>
      <c r="G335" s="1" t="str">
        <f>TEXT(unicorn_Companies[[#This Row],[Date Joined]],"MMMM")</f>
        <v>December</v>
      </c>
      <c r="H335" s="1" t="str">
        <f>TEXT(unicorn_Companies[[#This Row],[Date Joined]],"YYYY")</f>
        <v>2018</v>
      </c>
      <c r="I335" t="s">
        <v>45</v>
      </c>
      <c r="J335" t="s">
        <v>157</v>
      </c>
      <c r="K335" t="s">
        <v>22</v>
      </c>
      <c r="L335" t="s">
        <v>23</v>
      </c>
      <c r="M335">
        <v>2010</v>
      </c>
      <c r="N335" t="s">
        <v>134</v>
      </c>
      <c r="O335" s="6">
        <v>427000000</v>
      </c>
      <c r="P335" t="s">
        <v>1121</v>
      </c>
    </row>
    <row r="336" spans="1:16" x14ac:dyDescent="0.3">
      <c r="A336" t="s">
        <v>1122</v>
      </c>
      <c r="B336" s="3" t="s">
        <v>58</v>
      </c>
      <c r="C336" s="6">
        <v>3000000000</v>
      </c>
      <c r="D3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6" s="1">
        <v>44473</v>
      </c>
      <c r="F336" s="1" t="str">
        <f>TEXT(unicorn_Companies[[#This Row],[Date Joined]],"DD")</f>
        <v>04</v>
      </c>
      <c r="G336" s="1" t="str">
        <f>TEXT(unicorn_Companies[[#This Row],[Date Joined]],"MMMM")</f>
        <v>October</v>
      </c>
      <c r="H336" s="1" t="str">
        <f>TEXT(unicorn_Companies[[#This Row],[Date Joined]],"YYYY")</f>
        <v>2021</v>
      </c>
      <c r="I336" t="s">
        <v>45</v>
      </c>
      <c r="J336" t="s">
        <v>1123</v>
      </c>
      <c r="K336" t="s">
        <v>1124</v>
      </c>
      <c r="L336" t="s">
        <v>15</v>
      </c>
      <c r="M336">
        <v>2019</v>
      </c>
      <c r="N336" t="s">
        <v>1125</v>
      </c>
      <c r="O336" s="6">
        <v>311000000</v>
      </c>
      <c r="P336" t="s">
        <v>1126</v>
      </c>
    </row>
    <row r="337" spans="1:16" x14ac:dyDescent="0.3">
      <c r="A337" t="s">
        <v>1127</v>
      </c>
      <c r="B337" s="3" t="s">
        <v>58</v>
      </c>
      <c r="C337" s="6">
        <v>3000000000</v>
      </c>
      <c r="D3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7" s="1">
        <v>43040</v>
      </c>
      <c r="F337" s="1" t="str">
        <f>TEXT(unicorn_Companies[[#This Row],[Date Joined]],"DD")</f>
        <v>01</v>
      </c>
      <c r="G337" s="1" t="str">
        <f>TEXT(unicorn_Companies[[#This Row],[Date Joined]],"MMMM")</f>
        <v>November</v>
      </c>
      <c r="H337" s="1" t="str">
        <f>TEXT(unicorn_Companies[[#This Row],[Date Joined]],"YYYY")</f>
        <v>2017</v>
      </c>
      <c r="I337" t="s">
        <v>27</v>
      </c>
      <c r="J337" t="s">
        <v>370</v>
      </c>
      <c r="K337" t="s">
        <v>14</v>
      </c>
      <c r="L337" t="s">
        <v>15</v>
      </c>
      <c r="M337">
        <v>2012</v>
      </c>
      <c r="N337" t="s">
        <v>146</v>
      </c>
      <c r="O337" s="6">
        <v>1000000000</v>
      </c>
      <c r="P337" t="s">
        <v>1128</v>
      </c>
    </row>
    <row r="338" spans="1:16" x14ac:dyDescent="0.3">
      <c r="A338" t="s">
        <v>1129</v>
      </c>
      <c r="B338" s="3" t="s">
        <v>58</v>
      </c>
      <c r="C338" s="6">
        <v>3000000000</v>
      </c>
      <c r="D3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8" s="1">
        <v>44483</v>
      </c>
      <c r="F338" s="1" t="str">
        <f>TEXT(unicorn_Companies[[#This Row],[Date Joined]],"DD")</f>
        <v>14</v>
      </c>
      <c r="G338" s="1" t="str">
        <f>TEXT(unicorn_Companies[[#This Row],[Date Joined]],"MMMM")</f>
        <v>October</v>
      </c>
      <c r="H338" s="1" t="str">
        <f>TEXT(unicorn_Companies[[#This Row],[Date Joined]],"YYYY")</f>
        <v>2021</v>
      </c>
      <c r="I338" t="s">
        <v>33</v>
      </c>
      <c r="J338" t="s">
        <v>1130</v>
      </c>
      <c r="K338" t="s">
        <v>22</v>
      </c>
      <c r="L338" t="s">
        <v>23</v>
      </c>
      <c r="M338">
        <v>2011</v>
      </c>
      <c r="N338" t="s">
        <v>1131</v>
      </c>
      <c r="O338" s="6">
        <v>339000000</v>
      </c>
      <c r="P338" t="s">
        <v>1132</v>
      </c>
    </row>
    <row r="339" spans="1:16" x14ac:dyDescent="0.3">
      <c r="A339" t="s">
        <v>1133</v>
      </c>
      <c r="B339" s="3" t="s">
        <v>58</v>
      </c>
      <c r="C339" s="6">
        <v>3000000000</v>
      </c>
      <c r="D3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39" s="1">
        <v>42736</v>
      </c>
      <c r="F339" s="1" t="str">
        <f>TEXT(unicorn_Companies[[#This Row],[Date Joined]],"DD")</f>
        <v>01</v>
      </c>
      <c r="G339" s="1" t="str">
        <f>TEXT(unicorn_Companies[[#This Row],[Date Joined]],"MMMM")</f>
        <v>January</v>
      </c>
      <c r="H339" s="1" t="str">
        <f>TEXT(unicorn_Companies[[#This Row],[Date Joined]],"YYYY")</f>
        <v>2017</v>
      </c>
      <c r="I339" t="s">
        <v>200</v>
      </c>
      <c r="J339" t="s">
        <v>93</v>
      </c>
      <c r="K339" t="s">
        <v>94</v>
      </c>
      <c r="L339" t="s">
        <v>15</v>
      </c>
      <c r="M339">
        <v>2012</v>
      </c>
      <c r="N339" t="s">
        <v>146</v>
      </c>
      <c r="O339" s="6">
        <v>1000000000</v>
      </c>
      <c r="P339" t="s">
        <v>1134</v>
      </c>
    </row>
    <row r="340" spans="1:16" x14ac:dyDescent="0.3">
      <c r="A340" t="s">
        <v>1135</v>
      </c>
      <c r="B340" s="3" t="s">
        <v>58</v>
      </c>
      <c r="C340" s="6">
        <v>3000000000</v>
      </c>
      <c r="D3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0" s="1">
        <v>43529</v>
      </c>
      <c r="F340" s="1" t="str">
        <f>TEXT(unicorn_Companies[[#This Row],[Date Joined]],"DD")</f>
        <v>05</v>
      </c>
      <c r="G340" s="1" t="str">
        <f>TEXT(unicorn_Companies[[#This Row],[Date Joined]],"MMMM")</f>
        <v>March</v>
      </c>
      <c r="H340" s="1" t="str">
        <f>TEXT(unicorn_Companies[[#This Row],[Date Joined]],"YYYY")</f>
        <v>2019</v>
      </c>
      <c r="I340" t="s">
        <v>33</v>
      </c>
      <c r="J340" t="s">
        <v>259</v>
      </c>
      <c r="K340" t="s">
        <v>191</v>
      </c>
      <c r="L340" t="s">
        <v>40</v>
      </c>
      <c r="M340">
        <v>2014</v>
      </c>
      <c r="N340" t="s">
        <v>1136</v>
      </c>
      <c r="O340" s="6">
        <v>919000000</v>
      </c>
      <c r="P340" t="s">
        <v>1137</v>
      </c>
    </row>
    <row r="341" spans="1:16" x14ac:dyDescent="0.3">
      <c r="A341" t="s">
        <v>1138</v>
      </c>
      <c r="B341" s="3" t="s">
        <v>58</v>
      </c>
      <c r="C341" s="6">
        <v>3000000000</v>
      </c>
      <c r="D3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1" s="1">
        <v>43804</v>
      </c>
      <c r="F341" s="1" t="str">
        <f>TEXT(unicorn_Companies[[#This Row],[Date Joined]],"DD")</f>
        <v>05</v>
      </c>
      <c r="G341" s="1" t="str">
        <f>TEXT(unicorn_Companies[[#This Row],[Date Joined]],"MMMM")</f>
        <v>December</v>
      </c>
      <c r="H341" s="1" t="str">
        <f>TEXT(unicorn_Companies[[#This Row],[Date Joined]],"YYYY")</f>
        <v>2019</v>
      </c>
      <c r="I341" t="s">
        <v>20</v>
      </c>
      <c r="J341" t="s">
        <v>526</v>
      </c>
      <c r="K341" t="s">
        <v>527</v>
      </c>
      <c r="L341" t="s">
        <v>517</v>
      </c>
      <c r="M341">
        <v>2011</v>
      </c>
      <c r="N341" t="s">
        <v>1139</v>
      </c>
      <c r="O341" s="6">
        <v>180000000</v>
      </c>
      <c r="P341" t="s">
        <v>1140</v>
      </c>
    </row>
    <row r="342" spans="1:16" x14ac:dyDescent="0.3">
      <c r="A342" t="s">
        <v>1141</v>
      </c>
      <c r="B342" s="3" t="s">
        <v>29</v>
      </c>
      <c r="C342" s="6">
        <v>2000000000</v>
      </c>
      <c r="D3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2" s="1">
        <v>44453</v>
      </c>
      <c r="F342" s="1" t="str">
        <f>TEXT(unicorn_Companies[[#This Row],[Date Joined]],"DD")</f>
        <v>14</v>
      </c>
      <c r="G342" s="1" t="str">
        <f>TEXT(unicorn_Companies[[#This Row],[Date Joined]],"MMMM")</f>
        <v>September</v>
      </c>
      <c r="H342" s="1" t="str">
        <f>TEXT(unicorn_Companies[[#This Row],[Date Joined]],"YYYY")</f>
        <v>2021</v>
      </c>
      <c r="I342" t="s">
        <v>45</v>
      </c>
      <c r="J342" t="s">
        <v>1142</v>
      </c>
      <c r="K342" t="s">
        <v>22</v>
      </c>
      <c r="L342" t="s">
        <v>23</v>
      </c>
      <c r="M342">
        <v>2017</v>
      </c>
      <c r="N342" t="s">
        <v>1143</v>
      </c>
      <c r="O342" s="6">
        <v>127000000</v>
      </c>
      <c r="P342" t="s">
        <v>1144</v>
      </c>
    </row>
    <row r="343" spans="1:16" x14ac:dyDescent="0.3">
      <c r="A343" t="s">
        <v>1145</v>
      </c>
      <c r="B343" s="3" t="s">
        <v>29</v>
      </c>
      <c r="C343" s="6">
        <v>2000000000</v>
      </c>
      <c r="D3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3" s="1">
        <v>43549</v>
      </c>
      <c r="F343" s="1" t="str">
        <f>TEXT(unicorn_Companies[[#This Row],[Date Joined]],"DD")</f>
        <v>25</v>
      </c>
      <c r="G343" s="1" t="str">
        <f>TEXT(unicorn_Companies[[#This Row],[Date Joined]],"MMMM")</f>
        <v>March</v>
      </c>
      <c r="H343" s="1" t="str">
        <f>TEXT(unicorn_Companies[[#This Row],[Date Joined]],"YYYY")</f>
        <v>2019</v>
      </c>
      <c r="I343" t="s">
        <v>33</v>
      </c>
      <c r="J343" t="s">
        <v>13</v>
      </c>
      <c r="K343" t="s">
        <v>14</v>
      </c>
      <c r="L343" t="s">
        <v>15</v>
      </c>
      <c r="M343">
        <v>2015</v>
      </c>
      <c r="N343" t="s">
        <v>1146</v>
      </c>
      <c r="O343" s="6">
        <v>224000000</v>
      </c>
      <c r="P343" t="s">
        <v>1147</v>
      </c>
    </row>
    <row r="344" spans="1:16" x14ac:dyDescent="0.3">
      <c r="A344" t="s">
        <v>1148</v>
      </c>
      <c r="B344" s="3" t="s">
        <v>29</v>
      </c>
      <c r="C344" s="6">
        <v>2000000000</v>
      </c>
      <c r="D3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4" s="1">
        <v>44656</v>
      </c>
      <c r="F344" s="1" t="str">
        <f>TEXT(unicorn_Companies[[#This Row],[Date Joined]],"DD")</f>
        <v>05</v>
      </c>
      <c r="G344" s="1" t="str">
        <f>TEXT(unicorn_Companies[[#This Row],[Date Joined]],"MMMM")</f>
        <v>April</v>
      </c>
      <c r="H344" s="1" t="str">
        <f>TEXT(unicorn_Companies[[#This Row],[Date Joined]],"YYYY")</f>
        <v>2022</v>
      </c>
      <c r="I344" t="s">
        <v>33</v>
      </c>
      <c r="J344" t="s">
        <v>34</v>
      </c>
      <c r="K344" t="s">
        <v>22</v>
      </c>
      <c r="L344" t="s">
        <v>23</v>
      </c>
      <c r="M344">
        <v>2018</v>
      </c>
      <c r="N344" t="s">
        <v>1149</v>
      </c>
      <c r="O344" s="6">
        <v>45000000</v>
      </c>
      <c r="P344" t="s">
        <v>1150</v>
      </c>
    </row>
    <row r="345" spans="1:16" x14ac:dyDescent="0.3">
      <c r="A345" t="s">
        <v>1151</v>
      </c>
      <c r="B345" s="3" t="s">
        <v>29</v>
      </c>
      <c r="C345" s="6">
        <v>2000000000</v>
      </c>
      <c r="D3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5" s="1">
        <v>44348</v>
      </c>
      <c r="F345" s="1" t="str">
        <f>TEXT(unicorn_Companies[[#This Row],[Date Joined]],"DD")</f>
        <v>01</v>
      </c>
      <c r="G345" s="1" t="str">
        <f>TEXT(unicorn_Companies[[#This Row],[Date Joined]],"MMMM")</f>
        <v>June</v>
      </c>
      <c r="H345" s="1" t="str">
        <f>TEXT(unicorn_Companies[[#This Row],[Date Joined]],"YYYY")</f>
        <v>2021</v>
      </c>
      <c r="I345" t="s">
        <v>33</v>
      </c>
      <c r="J345" t="s">
        <v>52</v>
      </c>
      <c r="K345" t="s">
        <v>53</v>
      </c>
      <c r="L345" t="s">
        <v>40</v>
      </c>
      <c r="M345">
        <v>2012</v>
      </c>
      <c r="N345" t="s">
        <v>655</v>
      </c>
      <c r="O345" s="6">
        <v>477000000</v>
      </c>
      <c r="P345" t="s">
        <v>1152</v>
      </c>
    </row>
    <row r="346" spans="1:16" x14ac:dyDescent="0.3">
      <c r="A346" t="s">
        <v>1153</v>
      </c>
      <c r="B346" s="3" t="s">
        <v>29</v>
      </c>
      <c r="C346" s="6">
        <v>2000000000</v>
      </c>
      <c r="D3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6" s="1">
        <v>43453</v>
      </c>
      <c r="F346" s="1" t="str">
        <f>TEXT(unicorn_Companies[[#This Row],[Date Joined]],"DD")</f>
        <v>19</v>
      </c>
      <c r="G346" s="1" t="str">
        <f>TEXT(unicorn_Companies[[#This Row],[Date Joined]],"MMMM")</f>
        <v>December</v>
      </c>
      <c r="H346" s="1" t="str">
        <f>TEXT(unicorn_Companies[[#This Row],[Date Joined]],"YYYY")</f>
        <v>2018</v>
      </c>
      <c r="I346" t="s">
        <v>265</v>
      </c>
      <c r="J346" t="s">
        <v>1072</v>
      </c>
      <c r="K346" t="s">
        <v>22</v>
      </c>
      <c r="L346" t="s">
        <v>23</v>
      </c>
      <c r="M346">
        <v>2010</v>
      </c>
      <c r="N346" t="s">
        <v>570</v>
      </c>
      <c r="O346" s="6">
        <v>503000000</v>
      </c>
      <c r="P346" t="s">
        <v>1154</v>
      </c>
    </row>
    <row r="347" spans="1:16" x14ac:dyDescent="0.3">
      <c r="A347" t="s">
        <v>1155</v>
      </c>
      <c r="B347" s="3" t="s">
        <v>29</v>
      </c>
      <c r="C347" s="6">
        <v>2000000000</v>
      </c>
      <c r="D3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7" s="1">
        <v>43525</v>
      </c>
      <c r="F347" s="1" t="str">
        <f>TEXT(unicorn_Companies[[#This Row],[Date Joined]],"DD")</f>
        <v>01</v>
      </c>
      <c r="G347" s="1" t="str">
        <f>TEXT(unicorn_Companies[[#This Row],[Date Joined]],"MMMM")</f>
        <v>March</v>
      </c>
      <c r="H347" s="1" t="str">
        <f>TEXT(unicorn_Companies[[#This Row],[Date Joined]],"YYYY")</f>
        <v>2019</v>
      </c>
      <c r="I347" t="s">
        <v>27</v>
      </c>
      <c r="J347" t="s">
        <v>1156</v>
      </c>
      <c r="K347" t="s">
        <v>14</v>
      </c>
      <c r="L347" t="s">
        <v>15</v>
      </c>
      <c r="M347">
        <v>1995</v>
      </c>
      <c r="N347" t="s">
        <v>1157</v>
      </c>
      <c r="O347" s="6">
        <v>946000000</v>
      </c>
      <c r="P347" t="s">
        <v>1158</v>
      </c>
    </row>
    <row r="348" spans="1:16" x14ac:dyDescent="0.3">
      <c r="A348" t="s">
        <v>1159</v>
      </c>
      <c r="B348" s="3" t="s">
        <v>29</v>
      </c>
      <c r="C348" s="6">
        <v>2000000000</v>
      </c>
      <c r="D3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8" s="1">
        <v>44454</v>
      </c>
      <c r="F348" s="1" t="str">
        <f>TEXT(unicorn_Companies[[#This Row],[Date Joined]],"DD")</f>
        <v>15</v>
      </c>
      <c r="G348" s="1" t="str">
        <f>TEXT(unicorn_Companies[[#This Row],[Date Joined]],"MMMM")</f>
        <v>September</v>
      </c>
      <c r="H348" s="1" t="str">
        <f>TEXT(unicorn_Companies[[#This Row],[Date Joined]],"YYYY")</f>
        <v>2021</v>
      </c>
      <c r="I348" t="s">
        <v>33</v>
      </c>
      <c r="J348" t="s">
        <v>204</v>
      </c>
      <c r="K348" t="s">
        <v>22</v>
      </c>
      <c r="L348" t="s">
        <v>23</v>
      </c>
      <c r="M348">
        <v>2000</v>
      </c>
      <c r="N348" t="s">
        <v>1160</v>
      </c>
      <c r="O348" s="6">
        <v>19000000</v>
      </c>
      <c r="P348" t="s">
        <v>1161</v>
      </c>
    </row>
    <row r="349" spans="1:16" x14ac:dyDescent="0.3">
      <c r="A349" t="s">
        <v>1162</v>
      </c>
      <c r="B349" s="3" t="s">
        <v>29</v>
      </c>
      <c r="C349" s="6">
        <v>2000000000</v>
      </c>
      <c r="D3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49" s="1">
        <v>42787</v>
      </c>
      <c r="F349" s="1" t="str">
        <f>TEXT(unicorn_Companies[[#This Row],[Date Joined]],"DD")</f>
        <v>21</v>
      </c>
      <c r="G349" s="1" t="str">
        <f>TEXT(unicorn_Companies[[#This Row],[Date Joined]],"MMMM")</f>
        <v>February</v>
      </c>
      <c r="H349" s="1" t="str">
        <f>TEXT(unicorn_Companies[[#This Row],[Date Joined]],"YYYY")</f>
        <v>2017</v>
      </c>
      <c r="I349" t="s">
        <v>33</v>
      </c>
      <c r="J349" t="s">
        <v>370</v>
      </c>
      <c r="K349" t="s">
        <v>14</v>
      </c>
      <c r="L349" t="s">
        <v>15</v>
      </c>
      <c r="M349">
        <v>2014</v>
      </c>
      <c r="N349" t="s">
        <v>1163</v>
      </c>
      <c r="O349" s="6">
        <v>536000000</v>
      </c>
      <c r="P349" t="s">
        <v>1164</v>
      </c>
    </row>
    <row r="350" spans="1:16" x14ac:dyDescent="0.3">
      <c r="A350" t="s">
        <v>1165</v>
      </c>
      <c r="B350" s="3" t="s">
        <v>29</v>
      </c>
      <c r="C350" s="6">
        <v>2000000000</v>
      </c>
      <c r="D3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0" s="1">
        <v>43038</v>
      </c>
      <c r="F350" s="1" t="str">
        <f>TEXT(unicorn_Companies[[#This Row],[Date Joined]],"DD")</f>
        <v>30</v>
      </c>
      <c r="G350" s="1" t="str">
        <f>TEXT(unicorn_Companies[[#This Row],[Date Joined]],"MMMM")</f>
        <v>October</v>
      </c>
      <c r="H350" s="1" t="str">
        <f>TEXT(unicorn_Companies[[#This Row],[Date Joined]],"YYYY")</f>
        <v>2017</v>
      </c>
      <c r="I350" t="s">
        <v>87</v>
      </c>
      <c r="J350" t="s">
        <v>98</v>
      </c>
      <c r="K350" t="s">
        <v>14</v>
      </c>
      <c r="L350" t="s">
        <v>15</v>
      </c>
      <c r="M350">
        <v>2014</v>
      </c>
      <c r="N350" t="s">
        <v>1166</v>
      </c>
      <c r="O350" s="6">
        <v>188000000</v>
      </c>
      <c r="P350" t="s">
        <v>1167</v>
      </c>
    </row>
    <row r="351" spans="1:16" x14ac:dyDescent="0.3">
      <c r="A351" t="s">
        <v>1168</v>
      </c>
      <c r="B351" s="3" t="s">
        <v>29</v>
      </c>
      <c r="C351" s="6">
        <v>2000000000</v>
      </c>
      <c r="D3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1" s="1">
        <v>43497</v>
      </c>
      <c r="F351" s="1" t="str">
        <f>TEXT(unicorn_Companies[[#This Row],[Date Joined]],"DD")</f>
        <v>01</v>
      </c>
      <c r="G351" s="1" t="str">
        <f>TEXT(unicorn_Companies[[#This Row],[Date Joined]],"MMMM")</f>
        <v>February</v>
      </c>
      <c r="H351" s="1" t="str">
        <f>TEXT(unicorn_Companies[[#This Row],[Date Joined]],"YYYY")</f>
        <v>2019</v>
      </c>
      <c r="I351" t="s">
        <v>27</v>
      </c>
      <c r="J351" t="s">
        <v>98</v>
      </c>
      <c r="K351" t="s">
        <v>14</v>
      </c>
      <c r="L351" t="s">
        <v>15</v>
      </c>
      <c r="M351">
        <v>2015</v>
      </c>
      <c r="N351" t="s">
        <v>1169</v>
      </c>
      <c r="O351" s="6">
        <v>101000000</v>
      </c>
      <c r="P351" t="s">
        <v>1170</v>
      </c>
    </row>
    <row r="352" spans="1:16" x14ac:dyDescent="0.3">
      <c r="A352" t="s">
        <v>1171</v>
      </c>
      <c r="B352" s="3" t="s">
        <v>29</v>
      </c>
      <c r="C352" s="6">
        <v>2000000000</v>
      </c>
      <c r="D3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2" s="1">
        <v>43570</v>
      </c>
      <c r="F352" s="1" t="str">
        <f>TEXT(unicorn_Companies[[#This Row],[Date Joined]],"DD")</f>
        <v>15</v>
      </c>
      <c r="G352" s="1" t="str">
        <f>TEXT(unicorn_Companies[[#This Row],[Date Joined]],"MMMM")</f>
        <v>April</v>
      </c>
      <c r="H352" s="1" t="str">
        <f>TEXT(unicorn_Companies[[#This Row],[Date Joined]],"YYYY")</f>
        <v>2019</v>
      </c>
      <c r="I352" t="s">
        <v>173</v>
      </c>
      <c r="J352" t="s">
        <v>98</v>
      </c>
      <c r="K352" t="s">
        <v>14</v>
      </c>
      <c r="L352" t="s">
        <v>15</v>
      </c>
      <c r="M352">
        <v>2015</v>
      </c>
      <c r="N352" t="s">
        <v>146</v>
      </c>
      <c r="O352" s="6">
        <v>1000000000</v>
      </c>
      <c r="P352" t="s">
        <v>1172</v>
      </c>
    </row>
    <row r="353" spans="1:16" x14ac:dyDescent="0.3">
      <c r="A353" t="s">
        <v>1173</v>
      </c>
      <c r="B353" s="3" t="s">
        <v>29</v>
      </c>
      <c r="C353" s="6">
        <v>2000000000</v>
      </c>
      <c r="D3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3" s="1">
        <v>44234</v>
      </c>
      <c r="F353" s="1" t="str">
        <f>TEXT(unicorn_Companies[[#This Row],[Date Joined]],"DD")</f>
        <v>07</v>
      </c>
      <c r="G353" s="1" t="str">
        <f>TEXT(unicorn_Companies[[#This Row],[Date Joined]],"MMMM")</f>
        <v>February</v>
      </c>
      <c r="H353" s="1" t="str">
        <f>TEXT(unicorn_Companies[[#This Row],[Date Joined]],"YYYY")</f>
        <v>2021</v>
      </c>
      <c r="I353" t="s">
        <v>87</v>
      </c>
      <c r="J353" t="s">
        <v>13</v>
      </c>
      <c r="K353" t="s">
        <v>14</v>
      </c>
      <c r="L353" t="s">
        <v>15</v>
      </c>
      <c r="M353">
        <v>2015</v>
      </c>
      <c r="N353" t="s">
        <v>1174</v>
      </c>
      <c r="O353" s="6">
        <v>390000000</v>
      </c>
      <c r="P353" t="s">
        <v>1175</v>
      </c>
    </row>
    <row r="354" spans="1:16" x14ac:dyDescent="0.3">
      <c r="A354" t="s">
        <v>1176</v>
      </c>
      <c r="B354" s="3" t="s">
        <v>29</v>
      </c>
      <c r="C354" s="6">
        <v>2000000000</v>
      </c>
      <c r="D3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4" s="1">
        <v>44044</v>
      </c>
      <c r="F354" s="1" t="str">
        <f>TEXT(unicorn_Companies[[#This Row],[Date Joined]],"DD")</f>
        <v>01</v>
      </c>
      <c r="G354" s="1" t="str">
        <f>TEXT(unicorn_Companies[[#This Row],[Date Joined]],"MMMM")</f>
        <v>August</v>
      </c>
      <c r="H354" s="1" t="str">
        <f>TEXT(unicorn_Companies[[#This Row],[Date Joined]],"YYYY")</f>
        <v>2020</v>
      </c>
      <c r="I354" t="s">
        <v>12</v>
      </c>
      <c r="J354" t="s">
        <v>98</v>
      </c>
      <c r="K354" t="s">
        <v>14</v>
      </c>
      <c r="L354" t="s">
        <v>15</v>
      </c>
      <c r="M354">
        <v>2013</v>
      </c>
      <c r="N354" t="s">
        <v>1177</v>
      </c>
      <c r="O354" s="6">
        <v>717000000</v>
      </c>
      <c r="P354" t="s">
        <v>1178</v>
      </c>
    </row>
    <row r="355" spans="1:16" x14ac:dyDescent="0.3">
      <c r="A355" t="s">
        <v>1179</v>
      </c>
      <c r="B355" s="3" t="s">
        <v>29</v>
      </c>
      <c r="C355" s="6">
        <v>2000000000</v>
      </c>
      <c r="D3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5" s="1">
        <v>44571</v>
      </c>
      <c r="F355" s="1" t="str">
        <f>TEXT(unicorn_Companies[[#This Row],[Date Joined]],"DD")</f>
        <v>10</v>
      </c>
      <c r="G355" s="1" t="str">
        <f>TEXT(unicorn_Companies[[#This Row],[Date Joined]],"MMMM")</f>
        <v>January</v>
      </c>
      <c r="H355" s="1" t="str">
        <f>TEXT(unicorn_Companies[[#This Row],[Date Joined]],"YYYY")</f>
        <v>2022</v>
      </c>
      <c r="I355" t="s">
        <v>27</v>
      </c>
      <c r="J355" t="s">
        <v>133</v>
      </c>
      <c r="K355" t="s">
        <v>22</v>
      </c>
      <c r="L355" t="s">
        <v>23</v>
      </c>
      <c r="M355">
        <v>2018</v>
      </c>
      <c r="N355" t="s">
        <v>1180</v>
      </c>
      <c r="O355" s="6">
        <v>29000000</v>
      </c>
      <c r="P355" t="s">
        <v>1181</v>
      </c>
    </row>
    <row r="356" spans="1:16" x14ac:dyDescent="0.3">
      <c r="A356" t="s">
        <v>1182</v>
      </c>
      <c r="B356" s="3" t="s">
        <v>29</v>
      </c>
      <c r="C356" s="6">
        <v>2000000000</v>
      </c>
      <c r="D3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6" s="1">
        <v>44256</v>
      </c>
      <c r="F356" s="1" t="str">
        <f>TEXT(unicorn_Companies[[#This Row],[Date Joined]],"DD")</f>
        <v>01</v>
      </c>
      <c r="G356" s="1" t="str">
        <f>TEXT(unicorn_Companies[[#This Row],[Date Joined]],"MMMM")</f>
        <v>March</v>
      </c>
      <c r="H356" s="1" t="str">
        <f>TEXT(unicorn_Companies[[#This Row],[Date Joined]],"YYYY")</f>
        <v>2021</v>
      </c>
      <c r="I356" t="s">
        <v>161</v>
      </c>
      <c r="J356" t="s">
        <v>98</v>
      </c>
      <c r="K356" t="s">
        <v>14</v>
      </c>
      <c r="L356" t="s">
        <v>15</v>
      </c>
      <c r="M356">
        <v>2015</v>
      </c>
      <c r="N356" t="s">
        <v>1183</v>
      </c>
      <c r="O356" s="6">
        <v>186000000</v>
      </c>
      <c r="P356" t="s">
        <v>1184</v>
      </c>
    </row>
    <row r="357" spans="1:16" x14ac:dyDescent="0.3">
      <c r="A357" t="s">
        <v>1185</v>
      </c>
      <c r="B357" s="3" t="s">
        <v>29</v>
      </c>
      <c r="C357" s="6">
        <v>2000000000</v>
      </c>
      <c r="D3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7" s="1">
        <v>43290</v>
      </c>
      <c r="F357" s="1" t="str">
        <f>TEXT(unicorn_Companies[[#This Row],[Date Joined]],"DD")</f>
        <v>09</v>
      </c>
      <c r="G357" s="1" t="str">
        <f>TEXT(unicorn_Companies[[#This Row],[Date Joined]],"MMMM")</f>
        <v>July</v>
      </c>
      <c r="H357" s="1" t="str">
        <f>TEXT(unicorn_Companies[[#This Row],[Date Joined]],"YYYY")</f>
        <v>2018</v>
      </c>
      <c r="I357" t="s">
        <v>66</v>
      </c>
      <c r="J357" t="s">
        <v>13</v>
      </c>
      <c r="K357" t="s">
        <v>14</v>
      </c>
      <c r="L357" t="s">
        <v>15</v>
      </c>
      <c r="M357">
        <v>2010</v>
      </c>
      <c r="N357" t="s">
        <v>1186</v>
      </c>
      <c r="O357" s="6">
        <v>137000000</v>
      </c>
      <c r="P357" t="s">
        <v>1187</v>
      </c>
    </row>
    <row r="358" spans="1:16" x14ac:dyDescent="0.3">
      <c r="A358" t="s">
        <v>1188</v>
      </c>
      <c r="B358" s="3" t="s">
        <v>29</v>
      </c>
      <c r="C358" s="6">
        <v>2000000000</v>
      </c>
      <c r="D3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8" s="1">
        <v>43999</v>
      </c>
      <c r="F358" s="1" t="str">
        <f>TEXT(unicorn_Companies[[#This Row],[Date Joined]],"DD")</f>
        <v>17</v>
      </c>
      <c r="G358" s="1" t="str">
        <f>TEXT(unicorn_Companies[[#This Row],[Date Joined]],"MMMM")</f>
        <v>June</v>
      </c>
      <c r="H358" s="1" t="str">
        <f>TEXT(unicorn_Companies[[#This Row],[Date Joined]],"YYYY")</f>
        <v>2020</v>
      </c>
      <c r="I358" t="s">
        <v>33</v>
      </c>
      <c r="J358" t="s">
        <v>445</v>
      </c>
      <c r="K358" t="s">
        <v>446</v>
      </c>
      <c r="L358" t="s">
        <v>15</v>
      </c>
      <c r="M358">
        <v>2015</v>
      </c>
      <c r="N358" t="s">
        <v>956</v>
      </c>
      <c r="O358" s="6">
        <v>417000000</v>
      </c>
      <c r="P358" t="s">
        <v>1189</v>
      </c>
    </row>
    <row r="359" spans="1:16" x14ac:dyDescent="0.3">
      <c r="A359" t="s">
        <v>1190</v>
      </c>
      <c r="B359" s="3" t="s">
        <v>29</v>
      </c>
      <c r="C359" s="6">
        <v>2000000000</v>
      </c>
      <c r="D3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59" s="1">
        <v>43591</v>
      </c>
      <c r="F359" s="1" t="str">
        <f>TEXT(unicorn_Companies[[#This Row],[Date Joined]],"DD")</f>
        <v>06</v>
      </c>
      <c r="G359" s="1" t="str">
        <f>TEXT(unicorn_Companies[[#This Row],[Date Joined]],"MMMM")</f>
        <v>May</v>
      </c>
      <c r="H359" s="1" t="str">
        <f>TEXT(unicorn_Companies[[#This Row],[Date Joined]],"YYYY")</f>
        <v>2019</v>
      </c>
      <c r="I359" t="s">
        <v>33</v>
      </c>
      <c r="J359" t="s">
        <v>555</v>
      </c>
      <c r="K359" t="s">
        <v>89</v>
      </c>
      <c r="L359" t="s">
        <v>15</v>
      </c>
      <c r="M359">
        <v>2008</v>
      </c>
      <c r="N359" t="s">
        <v>1191</v>
      </c>
      <c r="O359" s="6">
        <v>634000000</v>
      </c>
      <c r="P359" t="s">
        <v>1192</v>
      </c>
    </row>
    <row r="360" spans="1:16" x14ac:dyDescent="0.3">
      <c r="A360" t="s">
        <v>1193</v>
      </c>
      <c r="B360" s="3" t="s">
        <v>29</v>
      </c>
      <c r="C360" s="6">
        <v>2000000000</v>
      </c>
      <c r="D3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0" s="1">
        <v>42682</v>
      </c>
      <c r="F360" s="1" t="str">
        <f>TEXT(unicorn_Companies[[#This Row],[Date Joined]],"DD")</f>
        <v>08</v>
      </c>
      <c r="G360" s="1" t="str">
        <f>TEXT(unicorn_Companies[[#This Row],[Date Joined]],"MMMM")</f>
        <v>November</v>
      </c>
      <c r="H360" s="1" t="str">
        <f>TEXT(unicorn_Companies[[#This Row],[Date Joined]],"YYYY")</f>
        <v>2016</v>
      </c>
      <c r="I360" t="s">
        <v>62</v>
      </c>
      <c r="J360" t="s">
        <v>1194</v>
      </c>
      <c r="K360" t="s">
        <v>1195</v>
      </c>
      <c r="L360" t="s">
        <v>15</v>
      </c>
      <c r="M360">
        <v>1979</v>
      </c>
      <c r="N360" t="s">
        <v>1196</v>
      </c>
      <c r="O360" s="6">
        <v>556000000</v>
      </c>
      <c r="P360" t="s">
        <v>1197</v>
      </c>
    </row>
    <row r="361" spans="1:16" x14ac:dyDescent="0.3">
      <c r="A361" t="s">
        <v>1198</v>
      </c>
      <c r="B361" s="3" t="s">
        <v>29</v>
      </c>
      <c r="C361" s="6">
        <v>2000000000</v>
      </c>
      <c r="D3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1" s="1">
        <v>42072</v>
      </c>
      <c r="F361" s="1" t="str">
        <f>TEXT(unicorn_Companies[[#This Row],[Date Joined]],"DD")</f>
        <v>09</v>
      </c>
      <c r="G361" s="1" t="str">
        <f>TEXT(unicorn_Companies[[#This Row],[Date Joined]],"MMMM")</f>
        <v>March</v>
      </c>
      <c r="H361" s="1" t="str">
        <f>TEXT(unicorn_Companies[[#This Row],[Date Joined]],"YYYY")</f>
        <v>2015</v>
      </c>
      <c r="I361" t="s">
        <v>27</v>
      </c>
      <c r="J361" t="s">
        <v>28</v>
      </c>
      <c r="K361" t="s">
        <v>14</v>
      </c>
      <c r="L361" t="s">
        <v>15</v>
      </c>
      <c r="M361">
        <v>2008</v>
      </c>
      <c r="N361" t="s">
        <v>590</v>
      </c>
      <c r="O361" s="6">
        <v>216000000</v>
      </c>
      <c r="P361" t="s">
        <v>1199</v>
      </c>
    </row>
    <row r="362" spans="1:16" x14ac:dyDescent="0.3">
      <c r="A362" t="s">
        <v>1200</v>
      </c>
      <c r="B362" s="3" t="s">
        <v>29</v>
      </c>
      <c r="C362" s="6">
        <v>2000000000</v>
      </c>
      <c r="D3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2" s="1">
        <v>43000</v>
      </c>
      <c r="F362" s="1" t="str">
        <f>TEXT(unicorn_Companies[[#This Row],[Date Joined]],"DD")</f>
        <v>22</v>
      </c>
      <c r="G362" s="1" t="str">
        <f>TEXT(unicorn_Companies[[#This Row],[Date Joined]],"MMMM")</f>
        <v>September</v>
      </c>
      <c r="H362" s="1" t="str">
        <f>TEXT(unicorn_Companies[[#This Row],[Date Joined]],"YYYY")</f>
        <v>2017</v>
      </c>
      <c r="I362" t="s">
        <v>265</v>
      </c>
      <c r="J362" t="s">
        <v>98</v>
      </c>
      <c r="K362" t="s">
        <v>14</v>
      </c>
      <c r="L362" t="s">
        <v>15</v>
      </c>
      <c r="M362">
        <v>2012</v>
      </c>
      <c r="N362" t="s">
        <v>241</v>
      </c>
      <c r="O362" s="6">
        <v>71000000</v>
      </c>
      <c r="P362" t="s">
        <v>1201</v>
      </c>
    </row>
    <row r="363" spans="1:16" x14ac:dyDescent="0.3">
      <c r="A363" t="s">
        <v>1202</v>
      </c>
      <c r="B363" s="3" t="s">
        <v>29</v>
      </c>
      <c r="C363" s="6">
        <v>2000000000</v>
      </c>
      <c r="D3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3" s="1">
        <v>43647</v>
      </c>
      <c r="F363" s="1" t="str">
        <f>TEXT(unicorn_Companies[[#This Row],[Date Joined]],"DD")</f>
        <v>01</v>
      </c>
      <c r="G363" s="1" t="str">
        <f>TEXT(unicorn_Companies[[#This Row],[Date Joined]],"MMMM")</f>
        <v>July</v>
      </c>
      <c r="H363" s="1" t="str">
        <f>TEXT(unicorn_Companies[[#This Row],[Date Joined]],"YYYY")</f>
        <v>2019</v>
      </c>
      <c r="I363" t="s">
        <v>20</v>
      </c>
      <c r="J363" t="s">
        <v>28</v>
      </c>
      <c r="K363" t="s">
        <v>14</v>
      </c>
      <c r="L363" t="s">
        <v>15</v>
      </c>
      <c r="M363">
        <v>2012</v>
      </c>
      <c r="N363" t="s">
        <v>1203</v>
      </c>
      <c r="O363" s="6">
        <v>594000000</v>
      </c>
      <c r="P363" t="s">
        <v>1204</v>
      </c>
    </row>
    <row r="364" spans="1:16" x14ac:dyDescent="0.3">
      <c r="A364" t="s">
        <v>1205</v>
      </c>
      <c r="B364" s="3" t="s">
        <v>29</v>
      </c>
      <c r="C364" s="6">
        <v>2000000000</v>
      </c>
      <c r="D3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4" s="1">
        <v>43063</v>
      </c>
      <c r="F364" s="1" t="str">
        <f>TEXT(unicorn_Companies[[#This Row],[Date Joined]],"DD")</f>
        <v>24</v>
      </c>
      <c r="G364" s="1" t="str">
        <f>TEXT(unicorn_Companies[[#This Row],[Date Joined]],"MMMM")</f>
        <v>November</v>
      </c>
      <c r="H364" s="1" t="str">
        <f>TEXT(unicorn_Companies[[#This Row],[Date Joined]],"YYYY")</f>
        <v>2017</v>
      </c>
      <c r="I364" t="s">
        <v>33</v>
      </c>
      <c r="J364" t="s">
        <v>1206</v>
      </c>
      <c r="K364" t="s">
        <v>53</v>
      </c>
      <c r="L364" t="s">
        <v>40</v>
      </c>
      <c r="M364">
        <v>1992</v>
      </c>
      <c r="N364" t="s">
        <v>1207</v>
      </c>
      <c r="O364" s="6">
        <v>696000000</v>
      </c>
      <c r="P364" t="s">
        <v>1208</v>
      </c>
    </row>
    <row r="365" spans="1:16" x14ac:dyDescent="0.3">
      <c r="A365" t="s">
        <v>1209</v>
      </c>
      <c r="B365" s="3" t="s">
        <v>29</v>
      </c>
      <c r="C365" s="6">
        <v>2000000000</v>
      </c>
      <c r="D3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5" s="1">
        <v>44364</v>
      </c>
      <c r="F365" s="1" t="str">
        <f>TEXT(unicorn_Companies[[#This Row],[Date Joined]],"DD")</f>
        <v>17</v>
      </c>
      <c r="G365" s="1" t="str">
        <f>TEXT(unicorn_Companies[[#This Row],[Date Joined]],"MMMM")</f>
        <v>June</v>
      </c>
      <c r="H365" s="1" t="str">
        <f>TEXT(unicorn_Companies[[#This Row],[Date Joined]],"YYYY")</f>
        <v>2021</v>
      </c>
      <c r="I365" t="s">
        <v>252</v>
      </c>
      <c r="J365" t="s">
        <v>133</v>
      </c>
      <c r="K365" t="s">
        <v>22</v>
      </c>
      <c r="L365" t="s">
        <v>23</v>
      </c>
      <c r="M365">
        <v>2015</v>
      </c>
      <c r="N365" t="s">
        <v>1210</v>
      </c>
      <c r="O365" s="6">
        <v>640000000</v>
      </c>
      <c r="P365" t="s">
        <v>1211</v>
      </c>
    </row>
    <row r="366" spans="1:16" x14ac:dyDescent="0.3">
      <c r="A366" t="s">
        <v>1212</v>
      </c>
      <c r="B366" s="3" t="s">
        <v>29</v>
      </c>
      <c r="C366" s="6">
        <v>2000000000</v>
      </c>
      <c r="D3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6" s="1">
        <v>42866</v>
      </c>
      <c r="F366" s="1" t="str">
        <f>TEXT(unicorn_Companies[[#This Row],[Date Joined]],"DD")</f>
        <v>11</v>
      </c>
      <c r="G366" s="1" t="str">
        <f>TEXT(unicorn_Companies[[#This Row],[Date Joined]],"MMMM")</f>
        <v>May</v>
      </c>
      <c r="H366" s="1" t="str">
        <f>TEXT(unicorn_Companies[[#This Row],[Date Joined]],"YYYY")</f>
        <v>2017</v>
      </c>
      <c r="I366" t="s">
        <v>20</v>
      </c>
      <c r="J366" t="s">
        <v>52</v>
      </c>
      <c r="K366" t="s">
        <v>53</v>
      </c>
      <c r="L366" t="s">
        <v>40</v>
      </c>
      <c r="M366">
        <v>2012</v>
      </c>
      <c r="N366" t="s">
        <v>1213</v>
      </c>
      <c r="O366" s="6">
        <v>754000000</v>
      </c>
      <c r="P366" t="s">
        <v>1214</v>
      </c>
    </row>
    <row r="367" spans="1:16" x14ac:dyDescent="0.3">
      <c r="A367" t="s">
        <v>1215</v>
      </c>
      <c r="B367" s="3" t="s">
        <v>29</v>
      </c>
      <c r="C367" s="6">
        <v>2000000000</v>
      </c>
      <c r="D3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7" s="1">
        <v>41975</v>
      </c>
      <c r="F367" s="1" t="str">
        <f>TEXT(unicorn_Companies[[#This Row],[Date Joined]],"DD")</f>
        <v>02</v>
      </c>
      <c r="G367" s="1" t="str">
        <f>TEXT(unicorn_Companies[[#This Row],[Date Joined]],"MMMM")</f>
        <v>December</v>
      </c>
      <c r="H367" s="1" t="str">
        <f>TEXT(unicorn_Companies[[#This Row],[Date Joined]],"YYYY")</f>
        <v>2014</v>
      </c>
      <c r="I367" t="s">
        <v>265</v>
      </c>
      <c r="J367" t="s">
        <v>88</v>
      </c>
      <c r="K367" t="s">
        <v>89</v>
      </c>
      <c r="L367" t="s">
        <v>15</v>
      </c>
      <c r="M367">
        <v>2007</v>
      </c>
      <c r="N367" t="s">
        <v>1216</v>
      </c>
      <c r="O367" s="6">
        <v>221000000</v>
      </c>
      <c r="P367" t="s">
        <v>1217</v>
      </c>
    </row>
    <row r="368" spans="1:16" x14ac:dyDescent="0.3">
      <c r="A368" t="s">
        <v>1218</v>
      </c>
      <c r="B368" s="3" t="s">
        <v>29</v>
      </c>
      <c r="C368" s="6">
        <v>2000000000</v>
      </c>
      <c r="D3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8" s="1">
        <v>42397</v>
      </c>
      <c r="F368" s="1" t="str">
        <f>TEXT(unicorn_Companies[[#This Row],[Date Joined]],"DD")</f>
        <v>28</v>
      </c>
      <c r="G368" s="1" t="str">
        <f>TEXT(unicorn_Companies[[#This Row],[Date Joined]],"MMMM")</f>
        <v>January</v>
      </c>
      <c r="H368" s="1" t="str">
        <f>TEXT(unicorn_Companies[[#This Row],[Date Joined]],"YYYY")</f>
        <v>2016</v>
      </c>
      <c r="I368" t="s">
        <v>129</v>
      </c>
      <c r="J368" t="s">
        <v>1219</v>
      </c>
      <c r="K368" t="s">
        <v>844</v>
      </c>
      <c r="L368" t="s">
        <v>40</v>
      </c>
      <c r="M368">
        <v>2012</v>
      </c>
      <c r="N368" t="s">
        <v>1220</v>
      </c>
      <c r="O368" s="6">
        <v>340000000</v>
      </c>
      <c r="P368" t="s">
        <v>1221</v>
      </c>
    </row>
    <row r="369" spans="1:16" x14ac:dyDescent="0.3">
      <c r="A369" t="s">
        <v>1222</v>
      </c>
      <c r="B369" s="3" t="s">
        <v>29</v>
      </c>
      <c r="C369" s="6">
        <v>2000000000</v>
      </c>
      <c r="D3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69" s="1">
        <v>44466</v>
      </c>
      <c r="F369" s="1" t="str">
        <f>TEXT(unicorn_Companies[[#This Row],[Date Joined]],"DD")</f>
        <v>27</v>
      </c>
      <c r="G369" s="1" t="str">
        <f>TEXT(unicorn_Companies[[#This Row],[Date Joined]],"MMMM")</f>
        <v>September</v>
      </c>
      <c r="H369" s="1" t="str">
        <f>TEXT(unicorn_Companies[[#This Row],[Date Joined]],"YYYY")</f>
        <v>2021</v>
      </c>
      <c r="I369" t="s">
        <v>57</v>
      </c>
      <c r="K369" t="s">
        <v>583</v>
      </c>
      <c r="L369" t="s">
        <v>15</v>
      </c>
      <c r="M369">
        <v>2014</v>
      </c>
      <c r="N369" t="s">
        <v>1073</v>
      </c>
      <c r="O369" s="6">
        <v>975000000</v>
      </c>
      <c r="P369" t="s">
        <v>1223</v>
      </c>
    </row>
    <row r="370" spans="1:16" x14ac:dyDescent="0.3">
      <c r="A370" t="s">
        <v>1224</v>
      </c>
      <c r="B370" s="3" t="s">
        <v>29</v>
      </c>
      <c r="C370" s="6">
        <v>2000000000</v>
      </c>
      <c r="D3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0" s="1">
        <v>44390</v>
      </c>
      <c r="F370" s="1" t="str">
        <f>TEXT(unicorn_Companies[[#This Row],[Date Joined]],"DD")</f>
        <v>13</v>
      </c>
      <c r="G370" s="1" t="str">
        <f>TEXT(unicorn_Companies[[#This Row],[Date Joined]],"MMMM")</f>
        <v>July</v>
      </c>
      <c r="H370" s="1" t="str">
        <f>TEXT(unicorn_Companies[[#This Row],[Date Joined]],"YYYY")</f>
        <v>2021</v>
      </c>
      <c r="I370" t="s">
        <v>45</v>
      </c>
      <c r="J370" t="s">
        <v>34</v>
      </c>
      <c r="K370" t="s">
        <v>22</v>
      </c>
      <c r="L370" t="s">
        <v>23</v>
      </c>
      <c r="M370">
        <v>2010</v>
      </c>
      <c r="N370" t="s">
        <v>952</v>
      </c>
      <c r="O370" s="6">
        <v>200000000</v>
      </c>
      <c r="P370" t="s">
        <v>1225</v>
      </c>
    </row>
    <row r="371" spans="1:16" x14ac:dyDescent="0.3">
      <c r="A371" t="s">
        <v>1226</v>
      </c>
      <c r="B371" s="3" t="s">
        <v>29</v>
      </c>
      <c r="C371" s="6">
        <v>2000000000</v>
      </c>
      <c r="D3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1" s="1">
        <v>44539</v>
      </c>
      <c r="F371" s="1" t="str">
        <f>TEXT(unicorn_Companies[[#This Row],[Date Joined]],"DD")</f>
        <v>09</v>
      </c>
      <c r="G371" s="1" t="str">
        <f>TEXT(unicorn_Companies[[#This Row],[Date Joined]],"MMMM")</f>
        <v>December</v>
      </c>
      <c r="H371" s="1" t="str">
        <f>TEXT(unicorn_Companies[[#This Row],[Date Joined]],"YYYY")</f>
        <v>2021</v>
      </c>
      <c r="I371" t="s">
        <v>27</v>
      </c>
      <c r="J371" t="s">
        <v>259</v>
      </c>
      <c r="K371" t="s">
        <v>191</v>
      </c>
      <c r="L371" t="s">
        <v>40</v>
      </c>
      <c r="M371">
        <v>2020</v>
      </c>
      <c r="N371" t="s">
        <v>1227</v>
      </c>
      <c r="O371" s="6">
        <v>766000000</v>
      </c>
      <c r="P371" t="s">
        <v>1228</v>
      </c>
    </row>
    <row r="372" spans="1:16" x14ac:dyDescent="0.3">
      <c r="A372" t="s">
        <v>1229</v>
      </c>
      <c r="B372" s="3" t="s">
        <v>29</v>
      </c>
      <c r="C372" s="6">
        <v>2000000000</v>
      </c>
      <c r="D3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2" s="1">
        <v>42284</v>
      </c>
      <c r="F372" s="1" t="str">
        <f>TEXT(unicorn_Companies[[#This Row],[Date Joined]],"DD")</f>
        <v>07</v>
      </c>
      <c r="G372" s="1" t="str">
        <f>TEXT(unicorn_Companies[[#This Row],[Date Joined]],"MMMM")</f>
        <v>October</v>
      </c>
      <c r="H372" s="1" t="str">
        <f>TEXT(unicorn_Companies[[#This Row],[Date Joined]],"YYYY")</f>
        <v>2015</v>
      </c>
      <c r="I372" t="s">
        <v>27</v>
      </c>
      <c r="J372" t="s">
        <v>34</v>
      </c>
      <c r="K372" t="s">
        <v>22</v>
      </c>
      <c r="L372" t="s">
        <v>23</v>
      </c>
      <c r="M372">
        <v>2009</v>
      </c>
      <c r="N372" t="s">
        <v>1230</v>
      </c>
      <c r="O372" s="6">
        <v>431000000</v>
      </c>
      <c r="P372" t="s">
        <v>1231</v>
      </c>
    </row>
    <row r="373" spans="1:16" x14ac:dyDescent="0.3">
      <c r="A373" t="s">
        <v>1232</v>
      </c>
      <c r="B373" s="3" t="s">
        <v>29</v>
      </c>
      <c r="C373" s="6">
        <v>2000000000</v>
      </c>
      <c r="D3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3" s="1">
        <v>42835</v>
      </c>
      <c r="F373" s="1" t="str">
        <f>TEXT(unicorn_Companies[[#This Row],[Date Joined]],"DD")</f>
        <v>10</v>
      </c>
      <c r="G373" s="1" t="str">
        <f>TEXT(unicorn_Companies[[#This Row],[Date Joined]],"MMMM")</f>
        <v>April</v>
      </c>
      <c r="H373" s="1" t="str">
        <f>TEXT(unicorn_Companies[[#This Row],[Date Joined]],"YYYY")</f>
        <v>2017</v>
      </c>
      <c r="I373" t="s">
        <v>62</v>
      </c>
      <c r="J373" t="s">
        <v>1233</v>
      </c>
      <c r="K373" t="s">
        <v>53</v>
      </c>
      <c r="L373" t="s">
        <v>40</v>
      </c>
      <c r="M373">
        <v>2007</v>
      </c>
      <c r="N373" t="s">
        <v>1234</v>
      </c>
      <c r="O373" s="6">
        <v>233000000</v>
      </c>
      <c r="P373" t="s">
        <v>1235</v>
      </c>
    </row>
    <row r="374" spans="1:16" x14ac:dyDescent="0.3">
      <c r="A374" t="s">
        <v>1236</v>
      </c>
      <c r="B374" s="3" t="s">
        <v>29</v>
      </c>
      <c r="C374" s="6">
        <v>2000000000</v>
      </c>
      <c r="D3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4" s="1">
        <v>44201</v>
      </c>
      <c r="F374" s="1" t="str">
        <f>TEXT(unicorn_Companies[[#This Row],[Date Joined]],"DD")</f>
        <v>05</v>
      </c>
      <c r="G374" s="1" t="str">
        <f>TEXT(unicorn_Companies[[#This Row],[Date Joined]],"MMMM")</f>
        <v>January</v>
      </c>
      <c r="H374" s="1" t="str">
        <f>TEXT(unicorn_Companies[[#This Row],[Date Joined]],"YYYY")</f>
        <v>2021</v>
      </c>
      <c r="I374" t="s">
        <v>161</v>
      </c>
      <c r="J374" t="s">
        <v>98</v>
      </c>
      <c r="K374" t="s">
        <v>14</v>
      </c>
      <c r="L374" t="s">
        <v>15</v>
      </c>
      <c r="M374">
        <v>2018</v>
      </c>
      <c r="N374" t="s">
        <v>1237</v>
      </c>
      <c r="O374" s="6">
        <v>472000000</v>
      </c>
      <c r="P374" t="s">
        <v>1238</v>
      </c>
    </row>
    <row r="375" spans="1:16" x14ac:dyDescent="0.3">
      <c r="A375" t="s">
        <v>1239</v>
      </c>
      <c r="B375" s="3" t="s">
        <v>29</v>
      </c>
      <c r="C375" s="6">
        <v>2000000000</v>
      </c>
      <c r="D3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5" s="1">
        <v>43250</v>
      </c>
      <c r="F375" s="1" t="str">
        <f>TEXT(unicorn_Companies[[#This Row],[Date Joined]],"DD")</f>
        <v>30</v>
      </c>
      <c r="G375" s="1" t="str">
        <f>TEXT(unicorn_Companies[[#This Row],[Date Joined]],"MMMM")</f>
        <v>May</v>
      </c>
      <c r="H375" s="1" t="str">
        <f>TEXT(unicorn_Companies[[#This Row],[Date Joined]],"YYYY")</f>
        <v>2018</v>
      </c>
      <c r="I375" t="s">
        <v>33</v>
      </c>
      <c r="J375" t="s">
        <v>34</v>
      </c>
      <c r="K375" t="s">
        <v>22</v>
      </c>
      <c r="L375" t="s">
        <v>23</v>
      </c>
      <c r="M375">
        <v>2009</v>
      </c>
      <c r="N375" t="s">
        <v>1240</v>
      </c>
      <c r="O375" s="6">
        <v>861000000</v>
      </c>
      <c r="P375" t="s">
        <v>1241</v>
      </c>
    </row>
    <row r="376" spans="1:16" x14ac:dyDescent="0.3">
      <c r="A376" t="s">
        <v>1242</v>
      </c>
      <c r="B376" s="3" t="s">
        <v>29</v>
      </c>
      <c r="C376" s="6">
        <v>2000000000</v>
      </c>
      <c r="D3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6" s="1">
        <v>43073</v>
      </c>
      <c r="F376" s="1" t="str">
        <f>TEXT(unicorn_Companies[[#This Row],[Date Joined]],"DD")</f>
        <v>04</v>
      </c>
      <c r="G376" s="1" t="str">
        <f>TEXT(unicorn_Companies[[#This Row],[Date Joined]],"MMMM")</f>
        <v>December</v>
      </c>
      <c r="H376" s="1" t="str">
        <f>TEXT(unicorn_Companies[[#This Row],[Date Joined]],"YYYY")</f>
        <v>2017</v>
      </c>
      <c r="I376" t="s">
        <v>129</v>
      </c>
      <c r="J376" t="s">
        <v>317</v>
      </c>
      <c r="K376" t="s">
        <v>22</v>
      </c>
      <c r="L376" t="s">
        <v>23</v>
      </c>
      <c r="M376">
        <v>2007</v>
      </c>
      <c r="N376" t="s">
        <v>1243</v>
      </c>
      <c r="O376" s="6">
        <v>568000000</v>
      </c>
      <c r="P376" t="s">
        <v>1244</v>
      </c>
    </row>
    <row r="377" spans="1:16" x14ac:dyDescent="0.3">
      <c r="A377" t="s">
        <v>1245</v>
      </c>
      <c r="B377" s="3" t="s">
        <v>29</v>
      </c>
      <c r="C377" s="6">
        <v>2000000000</v>
      </c>
      <c r="D3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7" s="1">
        <v>44334</v>
      </c>
      <c r="F377" s="1" t="str">
        <f>TEXT(unicorn_Companies[[#This Row],[Date Joined]],"DD")</f>
        <v>18</v>
      </c>
      <c r="G377" s="1" t="str">
        <f>TEXT(unicorn_Companies[[#This Row],[Date Joined]],"MMMM")</f>
        <v>May</v>
      </c>
      <c r="H377" s="1" t="str">
        <f>TEXT(unicorn_Companies[[#This Row],[Date Joined]],"YYYY")</f>
        <v>2021</v>
      </c>
      <c r="I377" t="s">
        <v>33</v>
      </c>
      <c r="J377" t="s">
        <v>34</v>
      </c>
      <c r="K377" t="s">
        <v>22</v>
      </c>
      <c r="L377" t="s">
        <v>23</v>
      </c>
      <c r="M377">
        <v>2004</v>
      </c>
      <c r="N377" t="s">
        <v>1246</v>
      </c>
      <c r="O377" s="6">
        <v>320000000</v>
      </c>
      <c r="P377" t="s">
        <v>1247</v>
      </c>
    </row>
    <row r="378" spans="1:16" x14ac:dyDescent="0.3">
      <c r="A378" t="s">
        <v>1248</v>
      </c>
      <c r="B378" s="3" t="s">
        <v>29</v>
      </c>
      <c r="C378" s="6">
        <v>2000000000</v>
      </c>
      <c r="D3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8" s="1">
        <v>44547</v>
      </c>
      <c r="F378" s="1" t="str">
        <f>TEXT(unicorn_Companies[[#This Row],[Date Joined]],"DD")</f>
        <v>17</v>
      </c>
      <c r="G378" s="1" t="str">
        <f>TEXT(unicorn_Companies[[#This Row],[Date Joined]],"MMMM")</f>
        <v>December</v>
      </c>
      <c r="H378" s="1" t="str">
        <f>TEXT(unicorn_Companies[[#This Row],[Date Joined]],"YYYY")</f>
        <v>2021</v>
      </c>
      <c r="I378" t="s">
        <v>45</v>
      </c>
      <c r="J378" t="s">
        <v>34</v>
      </c>
      <c r="K378" t="s">
        <v>22</v>
      </c>
      <c r="L378" t="s">
        <v>23</v>
      </c>
      <c r="M378">
        <v>2020</v>
      </c>
      <c r="N378" t="s">
        <v>1249</v>
      </c>
      <c r="O378" s="6">
        <v>181000000</v>
      </c>
      <c r="P378" t="s">
        <v>1250</v>
      </c>
    </row>
    <row r="379" spans="1:16" x14ac:dyDescent="0.3">
      <c r="A379" t="s">
        <v>1251</v>
      </c>
      <c r="B379" s="3" t="s">
        <v>29</v>
      </c>
      <c r="C379" s="6">
        <v>2000000000</v>
      </c>
      <c r="D3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79" s="1">
        <v>44468</v>
      </c>
      <c r="F379" s="1" t="str">
        <f>TEXT(unicorn_Companies[[#This Row],[Date Joined]],"DD")</f>
        <v>29</v>
      </c>
      <c r="G379" s="1" t="str">
        <f>TEXT(unicorn_Companies[[#This Row],[Date Joined]],"MMMM")</f>
        <v>September</v>
      </c>
      <c r="H379" s="1" t="str">
        <f>TEXT(unicorn_Companies[[#This Row],[Date Joined]],"YYYY")</f>
        <v>2021</v>
      </c>
      <c r="I379" t="s">
        <v>45</v>
      </c>
      <c r="J379" t="s">
        <v>133</v>
      </c>
      <c r="K379" t="s">
        <v>22</v>
      </c>
      <c r="L379" t="s">
        <v>23</v>
      </c>
      <c r="M379">
        <v>2014</v>
      </c>
      <c r="N379" t="s">
        <v>621</v>
      </c>
      <c r="O379" s="6">
        <v>381000000</v>
      </c>
      <c r="P379" t="s">
        <v>1252</v>
      </c>
    </row>
    <row r="380" spans="1:16" x14ac:dyDescent="0.3">
      <c r="A380" t="s">
        <v>1253</v>
      </c>
      <c r="B380" s="3" t="s">
        <v>29</v>
      </c>
      <c r="C380" s="6">
        <v>2000000000</v>
      </c>
      <c r="D3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0" s="1">
        <v>44466</v>
      </c>
      <c r="F380" s="1" t="str">
        <f>TEXT(unicorn_Companies[[#This Row],[Date Joined]],"DD")</f>
        <v>27</v>
      </c>
      <c r="G380" s="1" t="str">
        <f>TEXT(unicorn_Companies[[#This Row],[Date Joined]],"MMMM")</f>
        <v>September</v>
      </c>
      <c r="H380" s="1" t="str">
        <f>TEXT(unicorn_Companies[[#This Row],[Date Joined]],"YYYY")</f>
        <v>2021</v>
      </c>
      <c r="I380" t="s">
        <v>33</v>
      </c>
      <c r="J380" t="s">
        <v>1254</v>
      </c>
      <c r="K380" t="s">
        <v>1255</v>
      </c>
      <c r="L380" t="s">
        <v>15</v>
      </c>
      <c r="M380">
        <v>2013</v>
      </c>
      <c r="N380" t="s">
        <v>1256</v>
      </c>
      <c r="O380" s="6">
        <v>150000000</v>
      </c>
      <c r="P380" t="s">
        <v>1257</v>
      </c>
    </row>
    <row r="381" spans="1:16" x14ac:dyDescent="0.3">
      <c r="A381" t="s">
        <v>1258</v>
      </c>
      <c r="B381" s="3" t="s">
        <v>29</v>
      </c>
      <c r="C381" s="6">
        <v>2000000000</v>
      </c>
      <c r="D3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1" s="1">
        <v>44592</v>
      </c>
      <c r="F381" s="1" t="str">
        <f>TEXT(unicorn_Companies[[#This Row],[Date Joined]],"DD")</f>
        <v>31</v>
      </c>
      <c r="G381" s="1" t="str">
        <f>TEXT(unicorn_Companies[[#This Row],[Date Joined]],"MMMM")</f>
        <v>January</v>
      </c>
      <c r="H381" s="1" t="str">
        <f>TEXT(unicorn_Companies[[#This Row],[Date Joined]],"YYYY")</f>
        <v>2022</v>
      </c>
      <c r="I381" t="s">
        <v>129</v>
      </c>
      <c r="J381" t="s">
        <v>249</v>
      </c>
      <c r="K381" t="s">
        <v>22</v>
      </c>
      <c r="L381" t="s">
        <v>23</v>
      </c>
      <c r="M381">
        <v>2016</v>
      </c>
      <c r="N381" t="s">
        <v>1256</v>
      </c>
      <c r="O381" s="6">
        <v>150000000</v>
      </c>
      <c r="P381" t="s">
        <v>1259</v>
      </c>
    </row>
    <row r="382" spans="1:16" x14ac:dyDescent="0.3">
      <c r="A382" t="s">
        <v>1260</v>
      </c>
      <c r="B382" s="3" t="s">
        <v>29</v>
      </c>
      <c r="C382" s="6">
        <v>2000000000</v>
      </c>
      <c r="D3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2" s="1">
        <v>44469</v>
      </c>
      <c r="F382" s="1" t="str">
        <f>TEXT(unicorn_Companies[[#This Row],[Date Joined]],"DD")</f>
        <v>30</v>
      </c>
      <c r="G382" s="1" t="str">
        <f>TEXT(unicorn_Companies[[#This Row],[Date Joined]],"MMMM")</f>
        <v>September</v>
      </c>
      <c r="H382" s="1" t="str">
        <f>TEXT(unicorn_Companies[[#This Row],[Date Joined]],"YYYY")</f>
        <v>2021</v>
      </c>
      <c r="I382" t="s">
        <v>45</v>
      </c>
      <c r="J382" t="s">
        <v>1261</v>
      </c>
      <c r="K382" t="s">
        <v>22</v>
      </c>
      <c r="L382" t="s">
        <v>23</v>
      </c>
      <c r="M382">
        <v>2015</v>
      </c>
      <c r="N382" t="s">
        <v>1262</v>
      </c>
      <c r="O382" s="6">
        <v>289000000</v>
      </c>
      <c r="P382" t="s">
        <v>1263</v>
      </c>
    </row>
    <row r="383" spans="1:16" x14ac:dyDescent="0.3">
      <c r="A383" t="s">
        <v>1264</v>
      </c>
      <c r="B383" s="3" t="s">
        <v>29</v>
      </c>
      <c r="C383" s="6">
        <v>2000000000</v>
      </c>
      <c r="D3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3" s="1">
        <v>44490</v>
      </c>
      <c r="F383" s="1" t="str">
        <f>TEXT(unicorn_Companies[[#This Row],[Date Joined]],"DD")</f>
        <v>21</v>
      </c>
      <c r="G383" s="1" t="str">
        <f>TEXT(unicorn_Companies[[#This Row],[Date Joined]],"MMMM")</f>
        <v>October</v>
      </c>
      <c r="H383" s="1" t="str">
        <f>TEXT(unicorn_Companies[[#This Row],[Date Joined]],"YYYY")</f>
        <v>2021</v>
      </c>
      <c r="I383" t="s">
        <v>33</v>
      </c>
      <c r="J383" t="s">
        <v>133</v>
      </c>
      <c r="K383" t="s">
        <v>22</v>
      </c>
      <c r="L383" t="s">
        <v>23</v>
      </c>
      <c r="M383">
        <v>2021</v>
      </c>
      <c r="N383" t="s">
        <v>1265</v>
      </c>
      <c r="O383" s="6">
        <v>100000000</v>
      </c>
      <c r="P383" t="s">
        <v>1266</v>
      </c>
    </row>
    <row r="384" spans="1:16" x14ac:dyDescent="0.3">
      <c r="A384" t="s">
        <v>1267</v>
      </c>
      <c r="B384" s="3" t="s">
        <v>29</v>
      </c>
      <c r="C384" s="6">
        <v>2000000000</v>
      </c>
      <c r="D3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4" s="1">
        <v>44335</v>
      </c>
      <c r="F384" s="1" t="str">
        <f>TEXT(unicorn_Companies[[#This Row],[Date Joined]],"DD")</f>
        <v>19</v>
      </c>
      <c r="G384" s="1" t="str">
        <f>TEXT(unicorn_Companies[[#This Row],[Date Joined]],"MMMM")</f>
        <v>May</v>
      </c>
      <c r="H384" s="1" t="str">
        <f>TEXT(unicorn_Companies[[#This Row],[Date Joined]],"YYYY")</f>
        <v>2021</v>
      </c>
      <c r="I384" t="s">
        <v>66</v>
      </c>
      <c r="J384" t="s">
        <v>1268</v>
      </c>
      <c r="K384" t="s">
        <v>1269</v>
      </c>
      <c r="L384" t="s">
        <v>40</v>
      </c>
      <c r="M384">
        <v>2016</v>
      </c>
      <c r="N384" t="s">
        <v>840</v>
      </c>
      <c r="O384" s="6">
        <v>225000000</v>
      </c>
      <c r="P384" t="s">
        <v>1270</v>
      </c>
    </row>
    <row r="385" spans="1:16" x14ac:dyDescent="0.3">
      <c r="A385" t="s">
        <v>1271</v>
      </c>
      <c r="B385" s="3" t="s">
        <v>29</v>
      </c>
      <c r="C385" s="6">
        <v>2000000000</v>
      </c>
      <c r="D3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5" s="1">
        <v>44484</v>
      </c>
      <c r="F385" s="1" t="str">
        <f>TEXT(unicorn_Companies[[#This Row],[Date Joined]],"DD")</f>
        <v>15</v>
      </c>
      <c r="G385" s="1" t="str">
        <f>TEXT(unicorn_Companies[[#This Row],[Date Joined]],"MMMM")</f>
        <v>October</v>
      </c>
      <c r="H385" s="1" t="str">
        <f>TEXT(unicorn_Companies[[#This Row],[Date Joined]],"YYYY")</f>
        <v>2021</v>
      </c>
      <c r="I385" t="s">
        <v>33</v>
      </c>
      <c r="J385" t="s">
        <v>34</v>
      </c>
      <c r="K385" t="s">
        <v>22</v>
      </c>
      <c r="L385" t="s">
        <v>23</v>
      </c>
      <c r="M385">
        <v>2017</v>
      </c>
      <c r="N385" t="s">
        <v>600</v>
      </c>
      <c r="O385" s="6">
        <v>119000000</v>
      </c>
      <c r="P385" t="s">
        <v>1272</v>
      </c>
    </row>
    <row r="386" spans="1:16" x14ac:dyDescent="0.3">
      <c r="A386" t="s">
        <v>1273</v>
      </c>
      <c r="B386" s="3" t="s">
        <v>29</v>
      </c>
      <c r="C386" s="6">
        <v>2000000000</v>
      </c>
      <c r="D3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6" s="1">
        <v>43633</v>
      </c>
      <c r="F386" s="1" t="str">
        <f>TEXT(unicorn_Companies[[#This Row],[Date Joined]],"DD")</f>
        <v>17</v>
      </c>
      <c r="G386" s="1" t="str">
        <f>TEXT(unicorn_Companies[[#This Row],[Date Joined]],"MMMM")</f>
        <v>June</v>
      </c>
      <c r="H386" s="1" t="str">
        <f>TEXT(unicorn_Companies[[#This Row],[Date Joined]],"YYYY")</f>
        <v>2019</v>
      </c>
      <c r="I386" t="s">
        <v>33</v>
      </c>
      <c r="J386" t="s">
        <v>34</v>
      </c>
      <c r="K386" t="s">
        <v>22</v>
      </c>
      <c r="L386" t="s">
        <v>23</v>
      </c>
      <c r="M386">
        <v>2013</v>
      </c>
      <c r="N386" t="s">
        <v>1274</v>
      </c>
      <c r="O386" s="6">
        <v>719000000</v>
      </c>
      <c r="P386" t="s">
        <v>1275</v>
      </c>
    </row>
    <row r="387" spans="1:16" x14ac:dyDescent="0.3">
      <c r="A387" t="s">
        <v>1276</v>
      </c>
      <c r="B387" s="3" t="s">
        <v>29</v>
      </c>
      <c r="C387" s="6">
        <v>2000000000</v>
      </c>
      <c r="D3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7" s="1">
        <v>44406</v>
      </c>
      <c r="F387" s="1" t="str">
        <f>TEXT(unicorn_Companies[[#This Row],[Date Joined]],"DD")</f>
        <v>29</v>
      </c>
      <c r="G387" s="1" t="str">
        <f>TEXT(unicorn_Companies[[#This Row],[Date Joined]],"MMMM")</f>
        <v>July</v>
      </c>
      <c r="H387" s="1" t="str">
        <f>TEXT(unicorn_Companies[[#This Row],[Date Joined]],"YYYY")</f>
        <v>2021</v>
      </c>
      <c r="I387" t="s">
        <v>45</v>
      </c>
      <c r="J387" t="s">
        <v>1277</v>
      </c>
      <c r="K387" t="s">
        <v>47</v>
      </c>
      <c r="L387" t="s">
        <v>48</v>
      </c>
      <c r="M387">
        <v>2011</v>
      </c>
      <c r="N387" t="s">
        <v>1278</v>
      </c>
      <c r="O387" s="6">
        <v>257000000</v>
      </c>
      <c r="P387" t="s">
        <v>1279</v>
      </c>
    </row>
    <row r="388" spans="1:16" x14ac:dyDescent="0.3">
      <c r="A388" t="s">
        <v>1280</v>
      </c>
      <c r="B388" s="3" t="s">
        <v>29</v>
      </c>
      <c r="C388" s="6">
        <v>2000000000</v>
      </c>
      <c r="D3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8" s="1">
        <v>44495</v>
      </c>
      <c r="F388" s="1" t="str">
        <f>TEXT(unicorn_Companies[[#This Row],[Date Joined]],"DD")</f>
        <v>26</v>
      </c>
      <c r="G388" s="1" t="str">
        <f>TEXT(unicorn_Companies[[#This Row],[Date Joined]],"MMMM")</f>
        <v>October</v>
      </c>
      <c r="H388" s="1" t="str">
        <f>TEXT(unicorn_Companies[[#This Row],[Date Joined]],"YYYY")</f>
        <v>2021</v>
      </c>
      <c r="I388" t="s">
        <v>66</v>
      </c>
      <c r="J388" t="s">
        <v>1072</v>
      </c>
      <c r="K388" t="s">
        <v>22</v>
      </c>
      <c r="L388" t="s">
        <v>23</v>
      </c>
      <c r="M388">
        <v>2011</v>
      </c>
      <c r="N388" t="s">
        <v>621</v>
      </c>
      <c r="O388" s="6">
        <v>381000000</v>
      </c>
      <c r="P388" t="s">
        <v>1281</v>
      </c>
    </row>
    <row r="389" spans="1:16" x14ac:dyDescent="0.3">
      <c r="A389" t="s">
        <v>1282</v>
      </c>
      <c r="B389" s="3" t="s">
        <v>29</v>
      </c>
      <c r="C389" s="6">
        <v>2000000000</v>
      </c>
      <c r="D3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89" s="1">
        <v>44599</v>
      </c>
      <c r="F389" s="1" t="str">
        <f>TEXT(unicorn_Companies[[#This Row],[Date Joined]],"DD")</f>
        <v>07</v>
      </c>
      <c r="G389" s="1" t="str">
        <f>TEXT(unicorn_Companies[[#This Row],[Date Joined]],"MMMM")</f>
        <v>February</v>
      </c>
      <c r="H389" s="1" t="str">
        <f>TEXT(unicorn_Companies[[#This Row],[Date Joined]],"YYYY")</f>
        <v>2022</v>
      </c>
      <c r="I389" t="s">
        <v>57</v>
      </c>
      <c r="J389" t="s">
        <v>1283</v>
      </c>
      <c r="K389" t="s">
        <v>89</v>
      </c>
      <c r="L389" t="s">
        <v>15</v>
      </c>
      <c r="M389">
        <v>2016</v>
      </c>
      <c r="N389" t="s">
        <v>639</v>
      </c>
      <c r="O389" s="6">
        <v>435000000</v>
      </c>
      <c r="P389" t="s">
        <v>1284</v>
      </c>
    </row>
    <row r="390" spans="1:16" x14ac:dyDescent="0.3">
      <c r="A390" t="s">
        <v>1285</v>
      </c>
      <c r="B390" s="3" t="s">
        <v>29</v>
      </c>
      <c r="C390" s="6">
        <v>2000000000</v>
      </c>
      <c r="D3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0" s="1">
        <v>42514</v>
      </c>
      <c r="F390" s="1" t="str">
        <f>TEXT(unicorn_Companies[[#This Row],[Date Joined]],"DD")</f>
        <v>24</v>
      </c>
      <c r="G390" s="1" t="str">
        <f>TEXT(unicorn_Companies[[#This Row],[Date Joined]],"MMMM")</f>
        <v>May</v>
      </c>
      <c r="H390" s="1" t="str">
        <f>TEXT(unicorn_Companies[[#This Row],[Date Joined]],"YYYY")</f>
        <v>2016</v>
      </c>
      <c r="I390" t="s">
        <v>173</v>
      </c>
      <c r="J390" t="s">
        <v>52</v>
      </c>
      <c r="K390" t="s">
        <v>53</v>
      </c>
      <c r="L390" t="s">
        <v>40</v>
      </c>
      <c r="M390">
        <v>2010</v>
      </c>
      <c r="N390" t="s">
        <v>1286</v>
      </c>
      <c r="O390" s="6">
        <v>828000000</v>
      </c>
      <c r="P390" t="s">
        <v>1287</v>
      </c>
    </row>
    <row r="391" spans="1:16" x14ac:dyDescent="0.3">
      <c r="A391" t="s">
        <v>1288</v>
      </c>
      <c r="B391" s="3" t="s">
        <v>29</v>
      </c>
      <c r="C391" s="6">
        <v>2000000000</v>
      </c>
      <c r="D3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1" s="1">
        <v>44274</v>
      </c>
      <c r="F391" s="1" t="str">
        <f>TEXT(unicorn_Companies[[#This Row],[Date Joined]],"DD")</f>
        <v>19</v>
      </c>
      <c r="G391" s="1" t="str">
        <f>TEXT(unicorn_Companies[[#This Row],[Date Joined]],"MMMM")</f>
        <v>March</v>
      </c>
      <c r="H391" s="1" t="str">
        <f>TEXT(unicorn_Companies[[#This Row],[Date Joined]],"YYYY")</f>
        <v>2021</v>
      </c>
      <c r="I391" t="s">
        <v>252</v>
      </c>
      <c r="J391" t="s">
        <v>885</v>
      </c>
      <c r="K391" t="s">
        <v>22</v>
      </c>
      <c r="L391" t="s">
        <v>23</v>
      </c>
      <c r="M391">
        <v>2010</v>
      </c>
      <c r="N391" t="s">
        <v>1289</v>
      </c>
      <c r="O391" s="6">
        <v>142000000</v>
      </c>
      <c r="P391" t="s">
        <v>1290</v>
      </c>
    </row>
    <row r="392" spans="1:16" x14ac:dyDescent="0.3">
      <c r="A392" t="s">
        <v>1291</v>
      </c>
      <c r="B392" s="3" t="s">
        <v>29</v>
      </c>
      <c r="C392" s="6">
        <v>2000000000</v>
      </c>
      <c r="D3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2" s="1">
        <v>44390</v>
      </c>
      <c r="F392" s="1" t="str">
        <f>TEXT(unicorn_Companies[[#This Row],[Date Joined]],"DD")</f>
        <v>13</v>
      </c>
      <c r="G392" s="1" t="str">
        <f>TEXT(unicorn_Companies[[#This Row],[Date Joined]],"MMMM")</f>
        <v>July</v>
      </c>
      <c r="H392" s="1" t="str">
        <f>TEXT(unicorn_Companies[[#This Row],[Date Joined]],"YYYY")</f>
        <v>2021</v>
      </c>
      <c r="I392" t="s">
        <v>45</v>
      </c>
      <c r="J392" t="s">
        <v>1292</v>
      </c>
      <c r="K392" t="s">
        <v>22</v>
      </c>
      <c r="L392" t="s">
        <v>23</v>
      </c>
      <c r="M392">
        <v>2008</v>
      </c>
      <c r="N392" t="s">
        <v>1293</v>
      </c>
      <c r="O392" s="6">
        <v>261000000</v>
      </c>
      <c r="P392" t="s">
        <v>1294</v>
      </c>
    </row>
    <row r="393" spans="1:16" x14ac:dyDescent="0.3">
      <c r="A393" t="s">
        <v>1295</v>
      </c>
      <c r="B393" s="3" t="s">
        <v>29</v>
      </c>
      <c r="C393" s="6">
        <v>2000000000</v>
      </c>
      <c r="D3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3" s="1">
        <v>44357</v>
      </c>
      <c r="F393" s="1" t="str">
        <f>TEXT(unicorn_Companies[[#This Row],[Date Joined]],"DD")</f>
        <v>10</v>
      </c>
      <c r="G393" s="1" t="str">
        <f>TEXT(unicorn_Companies[[#This Row],[Date Joined]],"MMMM")</f>
        <v>June</v>
      </c>
      <c r="H393" s="1" t="str">
        <f>TEXT(unicorn_Companies[[#This Row],[Date Joined]],"YYYY")</f>
        <v>2021</v>
      </c>
      <c r="I393" t="s">
        <v>161</v>
      </c>
      <c r="J393" t="s">
        <v>391</v>
      </c>
      <c r="K393" t="s">
        <v>392</v>
      </c>
      <c r="L393" t="s">
        <v>40</v>
      </c>
      <c r="M393">
        <v>2014</v>
      </c>
      <c r="N393" t="s">
        <v>1296</v>
      </c>
      <c r="O393" s="6">
        <v>466000000</v>
      </c>
      <c r="P393" t="s">
        <v>1297</v>
      </c>
    </row>
    <row r="394" spans="1:16" x14ac:dyDescent="0.3">
      <c r="A394" t="s">
        <v>1298</v>
      </c>
      <c r="B394" s="3" t="s">
        <v>29</v>
      </c>
      <c r="C394" s="6">
        <v>2000000000</v>
      </c>
      <c r="D3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4" s="1">
        <v>44510</v>
      </c>
      <c r="F394" s="1" t="str">
        <f>TEXT(unicorn_Companies[[#This Row],[Date Joined]],"DD")</f>
        <v>10</v>
      </c>
      <c r="G394" s="1" t="str">
        <f>TEXT(unicorn_Companies[[#This Row],[Date Joined]],"MMMM")</f>
        <v>November</v>
      </c>
      <c r="H394" s="1" t="str">
        <f>TEXT(unicorn_Companies[[#This Row],[Date Joined]],"YYYY")</f>
        <v>2021</v>
      </c>
      <c r="I394" t="s">
        <v>45</v>
      </c>
      <c r="J394" t="s">
        <v>133</v>
      </c>
      <c r="K394" t="s">
        <v>22</v>
      </c>
      <c r="L394" t="s">
        <v>23</v>
      </c>
      <c r="M394">
        <v>2016</v>
      </c>
      <c r="N394" t="s">
        <v>1299</v>
      </c>
      <c r="O394" s="6">
        <v>245000000</v>
      </c>
      <c r="P394" t="s">
        <v>1300</v>
      </c>
    </row>
    <row r="395" spans="1:16" x14ac:dyDescent="0.3">
      <c r="A395" t="s">
        <v>1301</v>
      </c>
      <c r="B395" s="3" t="s">
        <v>29</v>
      </c>
      <c r="C395" s="6">
        <v>2000000000</v>
      </c>
      <c r="D3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5" s="1">
        <v>44454</v>
      </c>
      <c r="F395" s="1" t="str">
        <f>TEXT(unicorn_Companies[[#This Row],[Date Joined]],"DD")</f>
        <v>15</v>
      </c>
      <c r="G395" s="1" t="str">
        <f>TEXT(unicorn_Companies[[#This Row],[Date Joined]],"MMMM")</f>
        <v>September</v>
      </c>
      <c r="H395" s="1" t="str">
        <f>TEXT(unicorn_Companies[[#This Row],[Date Joined]],"YYYY")</f>
        <v>2021</v>
      </c>
      <c r="I395" t="s">
        <v>66</v>
      </c>
      <c r="J395" t="s">
        <v>1302</v>
      </c>
      <c r="K395" t="s">
        <v>53</v>
      </c>
      <c r="L395" t="s">
        <v>40</v>
      </c>
      <c r="M395">
        <v>2011</v>
      </c>
      <c r="N395" t="s">
        <v>1303</v>
      </c>
      <c r="O395" s="6">
        <v>310000000</v>
      </c>
      <c r="P395" t="s">
        <v>1304</v>
      </c>
    </row>
    <row r="396" spans="1:16" x14ac:dyDescent="0.3">
      <c r="A396" t="s">
        <v>1305</v>
      </c>
      <c r="B396" s="3" t="s">
        <v>29</v>
      </c>
      <c r="C396" s="6">
        <v>2000000000</v>
      </c>
      <c r="D3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6" s="1">
        <v>44315</v>
      </c>
      <c r="F396" s="1" t="str">
        <f>TEXT(unicorn_Companies[[#This Row],[Date Joined]],"DD")</f>
        <v>29</v>
      </c>
      <c r="G396" s="1" t="str">
        <f>TEXT(unicorn_Companies[[#This Row],[Date Joined]],"MMMM")</f>
        <v>April</v>
      </c>
      <c r="H396" s="1" t="str">
        <f>TEXT(unicorn_Companies[[#This Row],[Date Joined]],"YYYY")</f>
        <v>2021</v>
      </c>
      <c r="I396" t="s">
        <v>12</v>
      </c>
      <c r="J396" t="s">
        <v>317</v>
      </c>
      <c r="K396" t="s">
        <v>22</v>
      </c>
      <c r="L396" t="s">
        <v>23</v>
      </c>
      <c r="M396">
        <v>2013</v>
      </c>
      <c r="N396" t="s">
        <v>1306</v>
      </c>
      <c r="O396" s="6">
        <v>192000000</v>
      </c>
      <c r="P396" t="s">
        <v>1307</v>
      </c>
    </row>
    <row r="397" spans="1:16" x14ac:dyDescent="0.3">
      <c r="A397" t="s">
        <v>1308</v>
      </c>
      <c r="B397" s="3" t="s">
        <v>29</v>
      </c>
      <c r="C397" s="6">
        <v>2000000000</v>
      </c>
      <c r="D3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7" s="1">
        <v>41312</v>
      </c>
      <c r="F397" s="1" t="str">
        <f>TEXT(unicorn_Companies[[#This Row],[Date Joined]],"DD")</f>
        <v>07</v>
      </c>
      <c r="G397" s="1" t="str">
        <f>TEXT(unicorn_Companies[[#This Row],[Date Joined]],"MMMM")</f>
        <v>February</v>
      </c>
      <c r="H397" s="1" t="str">
        <f>TEXT(unicorn_Companies[[#This Row],[Date Joined]],"YYYY")</f>
        <v>2013</v>
      </c>
      <c r="I397" t="s">
        <v>66</v>
      </c>
      <c r="J397" t="s">
        <v>1309</v>
      </c>
      <c r="K397" t="s">
        <v>22</v>
      </c>
      <c r="L397" t="s">
        <v>23</v>
      </c>
      <c r="M397">
        <v>2004</v>
      </c>
      <c r="N397" t="s">
        <v>1310</v>
      </c>
      <c r="O397" s="6">
        <v>211000000</v>
      </c>
      <c r="P397" t="s">
        <v>1311</v>
      </c>
    </row>
    <row r="398" spans="1:16" x14ac:dyDescent="0.3">
      <c r="A398" t="s">
        <v>1312</v>
      </c>
      <c r="B398" s="3" t="s">
        <v>29</v>
      </c>
      <c r="C398" s="6">
        <v>2000000000</v>
      </c>
      <c r="D3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8" s="1">
        <v>44361</v>
      </c>
      <c r="F398" s="1" t="str">
        <f>TEXT(unicorn_Companies[[#This Row],[Date Joined]],"DD")</f>
        <v>14</v>
      </c>
      <c r="G398" s="1" t="str">
        <f>TEXT(unicorn_Companies[[#This Row],[Date Joined]],"MMMM")</f>
        <v>June</v>
      </c>
      <c r="H398" s="1" t="str">
        <f>TEXT(unicorn_Companies[[#This Row],[Date Joined]],"YYYY")</f>
        <v>2021</v>
      </c>
      <c r="I398" t="s">
        <v>161</v>
      </c>
      <c r="J398" t="s">
        <v>445</v>
      </c>
      <c r="K398" t="s">
        <v>446</v>
      </c>
      <c r="L398" t="s">
        <v>15</v>
      </c>
      <c r="M398">
        <v>2018</v>
      </c>
      <c r="N398" t="s">
        <v>1313</v>
      </c>
      <c r="O398" s="6">
        <v>203000000</v>
      </c>
      <c r="P398" t="s">
        <v>1314</v>
      </c>
    </row>
    <row r="399" spans="1:16" x14ac:dyDescent="0.3">
      <c r="A399" t="s">
        <v>1315</v>
      </c>
      <c r="B399" s="3" t="s">
        <v>29</v>
      </c>
      <c r="C399" s="6">
        <v>2000000000</v>
      </c>
      <c r="D3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399" s="1">
        <v>44403</v>
      </c>
      <c r="F399" s="1" t="str">
        <f>TEXT(unicorn_Companies[[#This Row],[Date Joined]],"DD")</f>
        <v>26</v>
      </c>
      <c r="G399" s="1" t="str">
        <f>TEXT(unicorn_Companies[[#This Row],[Date Joined]],"MMMM")</f>
        <v>July</v>
      </c>
      <c r="H399" s="1" t="str">
        <f>TEXT(unicorn_Companies[[#This Row],[Date Joined]],"YYYY")</f>
        <v>2021</v>
      </c>
      <c r="I399" t="s">
        <v>892</v>
      </c>
      <c r="J399" t="s">
        <v>1316</v>
      </c>
      <c r="K399" t="s">
        <v>1317</v>
      </c>
      <c r="L399" t="s">
        <v>517</v>
      </c>
      <c r="M399">
        <v>2015</v>
      </c>
      <c r="N399" t="s">
        <v>1318</v>
      </c>
      <c r="O399" s="6">
        <v>370000000</v>
      </c>
      <c r="P399" t="s">
        <v>1319</v>
      </c>
    </row>
    <row r="400" spans="1:16" x14ac:dyDescent="0.3">
      <c r="A400" t="s">
        <v>1320</v>
      </c>
      <c r="B400" s="3" t="s">
        <v>29</v>
      </c>
      <c r="C400" s="6">
        <v>2000000000</v>
      </c>
      <c r="D4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0" s="1">
        <v>44545</v>
      </c>
      <c r="F400" s="1" t="str">
        <f>TEXT(unicorn_Companies[[#This Row],[Date Joined]],"DD")</f>
        <v>15</v>
      </c>
      <c r="G400" s="1" t="str">
        <f>TEXT(unicorn_Companies[[#This Row],[Date Joined]],"MMMM")</f>
        <v>December</v>
      </c>
      <c r="H400" s="1" t="str">
        <f>TEXT(unicorn_Companies[[#This Row],[Date Joined]],"YYYY")</f>
        <v>2021</v>
      </c>
      <c r="I400" t="s">
        <v>27</v>
      </c>
      <c r="J400" t="s">
        <v>1321</v>
      </c>
      <c r="K400" t="s">
        <v>527</v>
      </c>
      <c r="L400" t="s">
        <v>517</v>
      </c>
      <c r="M400">
        <v>2015</v>
      </c>
      <c r="N400" t="s">
        <v>1246</v>
      </c>
      <c r="O400" s="6">
        <v>320000000</v>
      </c>
      <c r="P400" t="s">
        <v>1322</v>
      </c>
    </row>
    <row r="401" spans="1:16" x14ac:dyDescent="0.3">
      <c r="A401" t="s">
        <v>1323</v>
      </c>
      <c r="B401" s="3" t="s">
        <v>29</v>
      </c>
      <c r="C401" s="6">
        <v>2000000000</v>
      </c>
      <c r="D4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1" s="1">
        <v>44279</v>
      </c>
      <c r="F401" s="1" t="str">
        <f>TEXT(unicorn_Companies[[#This Row],[Date Joined]],"DD")</f>
        <v>24</v>
      </c>
      <c r="G401" s="1" t="str">
        <f>TEXT(unicorn_Companies[[#This Row],[Date Joined]],"MMMM")</f>
        <v>March</v>
      </c>
      <c r="H401" s="1" t="str">
        <f>TEXT(unicorn_Companies[[#This Row],[Date Joined]],"YYYY")</f>
        <v>2021</v>
      </c>
      <c r="I401" t="s">
        <v>33</v>
      </c>
      <c r="J401" t="s">
        <v>1324</v>
      </c>
      <c r="K401" t="s">
        <v>22</v>
      </c>
      <c r="L401" t="s">
        <v>23</v>
      </c>
      <c r="M401">
        <v>2020</v>
      </c>
      <c r="N401" t="s">
        <v>1325</v>
      </c>
      <c r="O401" s="6">
        <v>217000000</v>
      </c>
      <c r="P401" t="s">
        <v>1326</v>
      </c>
    </row>
    <row r="402" spans="1:16" x14ac:dyDescent="0.3">
      <c r="A402" t="s">
        <v>1327</v>
      </c>
      <c r="B402" s="3" t="s">
        <v>29</v>
      </c>
      <c r="C402" s="6">
        <v>2000000000</v>
      </c>
      <c r="D4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2" s="1">
        <v>44557</v>
      </c>
      <c r="F402" s="1" t="str">
        <f>TEXT(unicorn_Companies[[#This Row],[Date Joined]],"DD")</f>
        <v>27</v>
      </c>
      <c r="G402" s="1" t="str">
        <f>TEXT(unicorn_Companies[[#This Row],[Date Joined]],"MMMM")</f>
        <v>December</v>
      </c>
      <c r="H402" s="1" t="str">
        <f>TEXT(unicorn_Companies[[#This Row],[Date Joined]],"YYYY")</f>
        <v>2021</v>
      </c>
      <c r="I402" t="s">
        <v>45</v>
      </c>
      <c r="J402" t="s">
        <v>951</v>
      </c>
      <c r="K402" t="s">
        <v>22</v>
      </c>
      <c r="L402" t="s">
        <v>23</v>
      </c>
      <c r="M402">
        <v>2016</v>
      </c>
      <c r="N402" t="s">
        <v>1328</v>
      </c>
      <c r="O402" s="6">
        <v>253000000</v>
      </c>
      <c r="P402" t="s">
        <v>1329</v>
      </c>
    </row>
    <row r="403" spans="1:16" x14ac:dyDescent="0.3">
      <c r="A403" t="s">
        <v>1330</v>
      </c>
      <c r="B403" s="3" t="s">
        <v>29</v>
      </c>
      <c r="C403" s="6">
        <v>2000000000</v>
      </c>
      <c r="D4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3" s="1">
        <v>44454</v>
      </c>
      <c r="F403" s="1" t="str">
        <f>TEXT(unicorn_Companies[[#This Row],[Date Joined]],"DD")</f>
        <v>15</v>
      </c>
      <c r="G403" s="1" t="str">
        <f>TEXT(unicorn_Companies[[#This Row],[Date Joined]],"MMMM")</f>
        <v>September</v>
      </c>
      <c r="H403" s="1" t="str">
        <f>TEXT(unicorn_Companies[[#This Row],[Date Joined]],"YYYY")</f>
        <v>2021</v>
      </c>
      <c r="I403" t="s">
        <v>252</v>
      </c>
      <c r="J403" t="s">
        <v>34</v>
      </c>
      <c r="K403" t="s">
        <v>22</v>
      </c>
      <c r="L403" t="s">
        <v>23</v>
      </c>
      <c r="M403">
        <v>2018</v>
      </c>
      <c r="N403" t="s">
        <v>1331</v>
      </c>
      <c r="O403" s="6">
        <v>218000000</v>
      </c>
      <c r="P403" t="s">
        <v>1332</v>
      </c>
    </row>
    <row r="404" spans="1:16" x14ac:dyDescent="0.3">
      <c r="A404" t="s">
        <v>1333</v>
      </c>
      <c r="B404" s="3" t="s">
        <v>29</v>
      </c>
      <c r="C404" s="6">
        <v>2000000000</v>
      </c>
      <c r="D4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4" s="1">
        <v>44397</v>
      </c>
      <c r="F404" s="1" t="str">
        <f>TEXT(unicorn_Companies[[#This Row],[Date Joined]],"DD")</f>
        <v>20</v>
      </c>
      <c r="G404" s="1" t="str">
        <f>TEXT(unicorn_Companies[[#This Row],[Date Joined]],"MMMM")</f>
        <v>July</v>
      </c>
      <c r="H404" s="1" t="str">
        <f>TEXT(unicorn_Companies[[#This Row],[Date Joined]],"YYYY")</f>
        <v>2021</v>
      </c>
      <c r="I404" t="s">
        <v>45</v>
      </c>
      <c r="J404" t="s">
        <v>34</v>
      </c>
      <c r="K404" t="s">
        <v>22</v>
      </c>
      <c r="L404" t="s">
        <v>23</v>
      </c>
      <c r="M404">
        <v>2010</v>
      </c>
      <c r="N404" t="s">
        <v>840</v>
      </c>
      <c r="O404" s="6">
        <v>225000000</v>
      </c>
      <c r="P404" t="s">
        <v>1334</v>
      </c>
    </row>
    <row r="405" spans="1:16" x14ac:dyDescent="0.3">
      <c r="A405" t="s">
        <v>1335</v>
      </c>
      <c r="B405" s="3" t="s">
        <v>29</v>
      </c>
      <c r="C405" s="6">
        <v>2000000000</v>
      </c>
      <c r="D4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5" s="1">
        <v>44341</v>
      </c>
      <c r="F405" s="1" t="str">
        <f>TEXT(unicorn_Companies[[#This Row],[Date Joined]],"DD")</f>
        <v>25</v>
      </c>
      <c r="G405" s="1" t="str">
        <f>TEXT(unicorn_Companies[[#This Row],[Date Joined]],"MMMM")</f>
        <v>May</v>
      </c>
      <c r="H405" s="1" t="str">
        <f>TEXT(unicorn_Companies[[#This Row],[Date Joined]],"YYYY")</f>
        <v>2021</v>
      </c>
      <c r="I405" t="s">
        <v>33</v>
      </c>
      <c r="J405" t="s">
        <v>34</v>
      </c>
      <c r="K405" t="s">
        <v>22</v>
      </c>
      <c r="L405" t="s">
        <v>23</v>
      </c>
      <c r="M405">
        <v>2012</v>
      </c>
      <c r="N405" t="s">
        <v>1328</v>
      </c>
      <c r="O405" s="6">
        <v>253000000</v>
      </c>
      <c r="P405" t="s">
        <v>1336</v>
      </c>
    </row>
    <row r="406" spans="1:16" x14ac:dyDescent="0.3">
      <c r="A406" t="s">
        <v>1337</v>
      </c>
      <c r="B406" s="3" t="s">
        <v>29</v>
      </c>
      <c r="C406" s="6">
        <v>2000000000</v>
      </c>
      <c r="D4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6" s="1">
        <v>44449</v>
      </c>
      <c r="F406" s="1" t="str">
        <f>TEXT(unicorn_Companies[[#This Row],[Date Joined]],"DD")</f>
        <v>10</v>
      </c>
      <c r="G406" s="1" t="str">
        <f>TEXT(unicorn_Companies[[#This Row],[Date Joined]],"MMMM")</f>
        <v>September</v>
      </c>
      <c r="H406" s="1" t="str">
        <f>TEXT(unicorn_Companies[[#This Row],[Date Joined]],"YYYY")</f>
        <v>2021</v>
      </c>
      <c r="I406" t="s">
        <v>20</v>
      </c>
      <c r="J406" t="s">
        <v>1036</v>
      </c>
      <c r="K406" t="s">
        <v>22</v>
      </c>
      <c r="L406" t="s">
        <v>23</v>
      </c>
      <c r="M406">
        <v>2016</v>
      </c>
      <c r="N406" t="s">
        <v>639</v>
      </c>
      <c r="O406" s="6">
        <v>435000000</v>
      </c>
      <c r="P406" t="s">
        <v>1338</v>
      </c>
    </row>
    <row r="407" spans="1:16" x14ac:dyDescent="0.3">
      <c r="A407" t="s">
        <v>1339</v>
      </c>
      <c r="B407" s="3" t="s">
        <v>29</v>
      </c>
      <c r="C407" s="6">
        <v>2000000000</v>
      </c>
      <c r="D4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7" s="1">
        <v>44565</v>
      </c>
      <c r="F407" s="1" t="str">
        <f>TEXT(unicorn_Companies[[#This Row],[Date Joined]],"DD")</f>
        <v>04</v>
      </c>
      <c r="G407" s="1" t="str">
        <f>TEXT(unicorn_Companies[[#This Row],[Date Joined]],"MMMM")</f>
        <v>January</v>
      </c>
      <c r="H407" s="1" t="str">
        <f>TEXT(unicorn_Companies[[#This Row],[Date Joined]],"YYYY")</f>
        <v>2022</v>
      </c>
      <c r="I407" t="s">
        <v>20</v>
      </c>
      <c r="J407" t="s">
        <v>1340</v>
      </c>
      <c r="K407" t="s">
        <v>446</v>
      </c>
      <c r="L407" t="s">
        <v>15</v>
      </c>
      <c r="M407">
        <v>2012</v>
      </c>
      <c r="N407" t="s">
        <v>1341</v>
      </c>
      <c r="O407" s="6">
        <v>190000000</v>
      </c>
      <c r="P407" t="s">
        <v>1342</v>
      </c>
    </row>
    <row r="408" spans="1:16" x14ac:dyDescent="0.3">
      <c r="A408" t="s">
        <v>1343</v>
      </c>
      <c r="B408" s="3" t="s">
        <v>29</v>
      </c>
      <c r="C408" s="6">
        <v>2000000000</v>
      </c>
      <c r="D4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8" s="1">
        <v>44151</v>
      </c>
      <c r="F408" s="1" t="str">
        <f>TEXT(unicorn_Companies[[#This Row],[Date Joined]],"DD")</f>
        <v>16</v>
      </c>
      <c r="G408" s="1" t="str">
        <f>TEXT(unicorn_Companies[[#This Row],[Date Joined]],"MMMM")</f>
        <v>November</v>
      </c>
      <c r="H408" s="1" t="str">
        <f>TEXT(unicorn_Companies[[#This Row],[Date Joined]],"YYYY")</f>
        <v>2020</v>
      </c>
      <c r="I408" t="s">
        <v>45</v>
      </c>
      <c r="J408" t="s">
        <v>34</v>
      </c>
      <c r="K408" t="s">
        <v>22</v>
      </c>
      <c r="L408" t="s">
        <v>23</v>
      </c>
      <c r="M408">
        <v>2009</v>
      </c>
      <c r="N408" t="s">
        <v>1344</v>
      </c>
      <c r="O408" s="6">
        <v>152000000</v>
      </c>
      <c r="P408" t="s">
        <v>1345</v>
      </c>
    </row>
    <row r="409" spans="1:16" x14ac:dyDescent="0.3">
      <c r="A409" t="s">
        <v>1346</v>
      </c>
      <c r="B409" s="3" t="s">
        <v>29</v>
      </c>
      <c r="C409" s="6">
        <v>2000000000</v>
      </c>
      <c r="D4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09" s="1">
        <v>44608</v>
      </c>
      <c r="F409" s="1" t="str">
        <f>TEXT(unicorn_Companies[[#This Row],[Date Joined]],"DD")</f>
        <v>16</v>
      </c>
      <c r="G409" s="1" t="str">
        <f>TEXT(unicorn_Companies[[#This Row],[Date Joined]],"MMMM")</f>
        <v>February</v>
      </c>
      <c r="H409" s="1" t="str">
        <f>TEXT(unicorn_Companies[[#This Row],[Date Joined]],"YYYY")</f>
        <v>2022</v>
      </c>
      <c r="I409" t="s">
        <v>45</v>
      </c>
      <c r="J409" t="s">
        <v>548</v>
      </c>
      <c r="K409" t="s">
        <v>22</v>
      </c>
      <c r="L409" t="s">
        <v>23</v>
      </c>
      <c r="M409">
        <v>2019</v>
      </c>
      <c r="N409" t="s">
        <v>1347</v>
      </c>
      <c r="O409" s="6">
        <v>129000000</v>
      </c>
      <c r="P409" t="s">
        <v>1348</v>
      </c>
    </row>
    <row r="410" spans="1:16" x14ac:dyDescent="0.3">
      <c r="A410" t="s">
        <v>1349</v>
      </c>
      <c r="B410" s="3" t="s">
        <v>29</v>
      </c>
      <c r="C410" s="6">
        <v>2000000000</v>
      </c>
      <c r="D4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0" s="1">
        <v>42172</v>
      </c>
      <c r="F410" s="1" t="str">
        <f>TEXT(unicorn_Companies[[#This Row],[Date Joined]],"DD")</f>
        <v>17</v>
      </c>
      <c r="G410" s="1" t="str">
        <f>TEXT(unicorn_Companies[[#This Row],[Date Joined]],"MMMM")</f>
        <v>June</v>
      </c>
      <c r="H410" s="1" t="str">
        <f>TEXT(unicorn_Companies[[#This Row],[Date Joined]],"YYYY")</f>
        <v>2015</v>
      </c>
      <c r="I410" t="s">
        <v>200</v>
      </c>
      <c r="J410" t="s">
        <v>13</v>
      </c>
      <c r="K410" t="s">
        <v>14</v>
      </c>
      <c r="L410" t="s">
        <v>15</v>
      </c>
      <c r="M410">
        <v>2011</v>
      </c>
      <c r="N410" t="s">
        <v>536</v>
      </c>
      <c r="O410" s="6">
        <v>755000000</v>
      </c>
      <c r="P410" t="s">
        <v>1350</v>
      </c>
    </row>
    <row r="411" spans="1:16" x14ac:dyDescent="0.3">
      <c r="A411" t="s">
        <v>1351</v>
      </c>
      <c r="B411" s="3" t="s">
        <v>29</v>
      </c>
      <c r="C411" s="6">
        <v>2000000000</v>
      </c>
      <c r="D4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1" s="1">
        <v>44258</v>
      </c>
      <c r="F411" s="1" t="str">
        <f>TEXT(unicorn_Companies[[#This Row],[Date Joined]],"DD")</f>
        <v>03</v>
      </c>
      <c r="G411" s="1" t="str">
        <f>TEXT(unicorn_Companies[[#This Row],[Date Joined]],"MMMM")</f>
        <v>March</v>
      </c>
      <c r="H411" s="1" t="str">
        <f>TEXT(unicorn_Companies[[#This Row],[Date Joined]],"YYYY")</f>
        <v>2021</v>
      </c>
      <c r="I411" t="s">
        <v>20</v>
      </c>
      <c r="J411" t="s">
        <v>1352</v>
      </c>
      <c r="K411" t="s">
        <v>22</v>
      </c>
      <c r="L411" t="s">
        <v>23</v>
      </c>
      <c r="M411">
        <v>2019</v>
      </c>
      <c r="N411" t="s">
        <v>722</v>
      </c>
      <c r="O411" s="7" t="s">
        <v>722</v>
      </c>
      <c r="P411" t="s">
        <v>1353</v>
      </c>
    </row>
    <row r="412" spans="1:16" x14ac:dyDescent="0.3">
      <c r="A412" t="s">
        <v>1354</v>
      </c>
      <c r="B412" s="3" t="s">
        <v>29</v>
      </c>
      <c r="C412" s="6">
        <v>2000000000</v>
      </c>
      <c r="D4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2" s="1">
        <v>44551</v>
      </c>
      <c r="F412" s="1" t="str">
        <f>TEXT(unicorn_Companies[[#This Row],[Date Joined]],"DD")</f>
        <v>21</v>
      </c>
      <c r="G412" s="1" t="str">
        <f>TEXT(unicorn_Companies[[#This Row],[Date Joined]],"MMMM")</f>
        <v>December</v>
      </c>
      <c r="H412" s="1" t="str">
        <f>TEXT(unicorn_Companies[[#This Row],[Date Joined]],"YYYY")</f>
        <v>2021</v>
      </c>
      <c r="I412" t="s">
        <v>57</v>
      </c>
      <c r="J412" t="s">
        <v>1352</v>
      </c>
      <c r="K412" t="s">
        <v>22</v>
      </c>
      <c r="L412" t="s">
        <v>23</v>
      </c>
      <c r="M412">
        <v>2016</v>
      </c>
      <c r="N412" t="s">
        <v>992</v>
      </c>
      <c r="O412" s="6">
        <v>299000000</v>
      </c>
      <c r="P412" t="s">
        <v>1355</v>
      </c>
    </row>
    <row r="413" spans="1:16" x14ac:dyDescent="0.3">
      <c r="A413" t="s">
        <v>1356</v>
      </c>
      <c r="B413" s="3" t="s">
        <v>29</v>
      </c>
      <c r="C413" s="6">
        <v>2000000000</v>
      </c>
      <c r="D4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3" s="1">
        <v>44587</v>
      </c>
      <c r="F413" s="1" t="str">
        <f>TEXT(unicorn_Companies[[#This Row],[Date Joined]],"DD")</f>
        <v>26</v>
      </c>
      <c r="G413" s="1" t="str">
        <f>TEXT(unicorn_Companies[[#This Row],[Date Joined]],"MMMM")</f>
        <v>January</v>
      </c>
      <c r="H413" s="1" t="str">
        <f>TEXT(unicorn_Companies[[#This Row],[Date Joined]],"YYYY")</f>
        <v>2022</v>
      </c>
      <c r="I413" t="s">
        <v>12</v>
      </c>
      <c r="J413" t="s">
        <v>177</v>
      </c>
      <c r="K413" t="s">
        <v>178</v>
      </c>
      <c r="L413" t="s">
        <v>40</v>
      </c>
      <c r="M413">
        <v>2015</v>
      </c>
      <c r="N413" t="s">
        <v>1357</v>
      </c>
      <c r="O413" s="6">
        <v>177000000</v>
      </c>
      <c r="P413" t="s">
        <v>1358</v>
      </c>
    </row>
    <row r="414" spans="1:16" x14ac:dyDescent="0.3">
      <c r="A414" t="s">
        <v>1359</v>
      </c>
      <c r="B414" s="3" t="s">
        <v>29</v>
      </c>
      <c r="C414" s="6">
        <v>2000000000</v>
      </c>
      <c r="D4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4" s="1">
        <v>44455</v>
      </c>
      <c r="F414" s="1" t="str">
        <f>TEXT(unicorn_Companies[[#This Row],[Date Joined]],"DD")</f>
        <v>16</v>
      </c>
      <c r="G414" s="1" t="str">
        <f>TEXT(unicorn_Companies[[#This Row],[Date Joined]],"MMMM")</f>
        <v>September</v>
      </c>
      <c r="H414" s="1" t="str">
        <f>TEXT(unicorn_Companies[[#This Row],[Date Joined]],"YYYY")</f>
        <v>2021</v>
      </c>
      <c r="I414" t="s">
        <v>27</v>
      </c>
      <c r="J414" t="s">
        <v>1360</v>
      </c>
      <c r="K414" t="s">
        <v>22</v>
      </c>
      <c r="L414" t="s">
        <v>23</v>
      </c>
      <c r="M414">
        <v>2019</v>
      </c>
      <c r="N414" t="s">
        <v>840</v>
      </c>
      <c r="O414" s="6">
        <v>225000000</v>
      </c>
      <c r="P414" t="s">
        <v>1361</v>
      </c>
    </row>
    <row r="415" spans="1:16" x14ac:dyDescent="0.3">
      <c r="A415" t="s">
        <v>1362</v>
      </c>
      <c r="B415" s="3" t="s">
        <v>29</v>
      </c>
      <c r="C415" s="6">
        <v>2000000000</v>
      </c>
      <c r="D4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5" s="1">
        <v>44180</v>
      </c>
      <c r="F415" s="1" t="str">
        <f>TEXT(unicorn_Companies[[#This Row],[Date Joined]],"DD")</f>
        <v>15</v>
      </c>
      <c r="G415" s="1" t="str">
        <f>TEXT(unicorn_Companies[[#This Row],[Date Joined]],"MMMM")</f>
        <v>December</v>
      </c>
      <c r="H415" s="1" t="str">
        <f>TEXT(unicorn_Companies[[#This Row],[Date Joined]],"YYYY")</f>
        <v>2020</v>
      </c>
      <c r="I415" t="s">
        <v>45</v>
      </c>
      <c r="J415" t="s">
        <v>548</v>
      </c>
      <c r="K415" t="s">
        <v>22</v>
      </c>
      <c r="L415" t="s">
        <v>23</v>
      </c>
      <c r="M415">
        <v>2010</v>
      </c>
      <c r="N415" t="s">
        <v>1363</v>
      </c>
      <c r="O415" s="6">
        <v>331000000</v>
      </c>
      <c r="P415" t="s">
        <v>1364</v>
      </c>
    </row>
    <row r="416" spans="1:16" x14ac:dyDescent="0.3">
      <c r="A416" t="s">
        <v>1365</v>
      </c>
      <c r="B416" s="3" t="s">
        <v>29</v>
      </c>
      <c r="C416" s="6">
        <v>2000000000</v>
      </c>
      <c r="D4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6" s="1">
        <v>44340</v>
      </c>
      <c r="F416" s="1" t="str">
        <f>TEXT(unicorn_Companies[[#This Row],[Date Joined]],"DD")</f>
        <v>24</v>
      </c>
      <c r="G416" s="1" t="str">
        <f>TEXT(unicorn_Companies[[#This Row],[Date Joined]],"MMMM")</f>
        <v>May</v>
      </c>
      <c r="H416" s="1" t="str">
        <f>TEXT(unicorn_Companies[[#This Row],[Date Joined]],"YYYY")</f>
        <v>2021</v>
      </c>
      <c r="I416" t="s">
        <v>33</v>
      </c>
      <c r="J416" t="s">
        <v>34</v>
      </c>
      <c r="K416" t="s">
        <v>22</v>
      </c>
      <c r="L416" t="s">
        <v>23</v>
      </c>
      <c r="M416">
        <v>2015</v>
      </c>
      <c r="N416" t="s">
        <v>1220</v>
      </c>
      <c r="O416" s="6">
        <v>340000000</v>
      </c>
      <c r="P416" t="s">
        <v>1366</v>
      </c>
    </row>
    <row r="417" spans="1:16" x14ac:dyDescent="0.3">
      <c r="A417" t="s">
        <v>1367</v>
      </c>
      <c r="B417" s="3" t="s">
        <v>29</v>
      </c>
      <c r="C417" s="6">
        <v>2000000000</v>
      </c>
      <c r="D4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7" s="1">
        <v>44336</v>
      </c>
      <c r="F417" s="1" t="str">
        <f>TEXT(unicorn_Companies[[#This Row],[Date Joined]],"DD")</f>
        <v>20</v>
      </c>
      <c r="G417" s="1" t="str">
        <f>TEXT(unicorn_Companies[[#This Row],[Date Joined]],"MMMM")</f>
        <v>May</v>
      </c>
      <c r="H417" s="1" t="str">
        <f>TEXT(unicorn_Companies[[#This Row],[Date Joined]],"YYYY")</f>
        <v>2021</v>
      </c>
      <c r="I417" t="s">
        <v>45</v>
      </c>
      <c r="J417" t="s">
        <v>34</v>
      </c>
      <c r="K417" t="s">
        <v>22</v>
      </c>
      <c r="L417" t="s">
        <v>23</v>
      </c>
      <c r="M417">
        <v>2016</v>
      </c>
      <c r="N417" t="s">
        <v>1368</v>
      </c>
      <c r="O417" s="6">
        <v>204000000</v>
      </c>
      <c r="P417" t="s">
        <v>1369</v>
      </c>
    </row>
    <row r="418" spans="1:16" x14ac:dyDescent="0.3">
      <c r="A418" t="s">
        <v>1370</v>
      </c>
      <c r="B418" s="3" t="s">
        <v>29</v>
      </c>
      <c r="C418" s="6">
        <v>2000000000</v>
      </c>
      <c r="D4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8" s="1">
        <v>44454</v>
      </c>
      <c r="F418" s="1" t="str">
        <f>TEXT(unicorn_Companies[[#This Row],[Date Joined]],"DD")</f>
        <v>15</v>
      </c>
      <c r="G418" s="1" t="str">
        <f>TEXT(unicorn_Companies[[#This Row],[Date Joined]],"MMMM")</f>
        <v>September</v>
      </c>
      <c r="H418" s="1" t="str">
        <f>TEXT(unicorn_Companies[[#This Row],[Date Joined]],"YYYY")</f>
        <v>2021</v>
      </c>
      <c r="I418" t="s">
        <v>45</v>
      </c>
      <c r="J418" t="s">
        <v>88</v>
      </c>
      <c r="K418" t="s">
        <v>89</v>
      </c>
      <c r="L418" t="s">
        <v>15</v>
      </c>
      <c r="M418">
        <v>2018</v>
      </c>
      <c r="N418" t="s">
        <v>174</v>
      </c>
      <c r="O418" s="6">
        <v>376000000</v>
      </c>
      <c r="P418" t="s">
        <v>1371</v>
      </c>
    </row>
    <row r="419" spans="1:16" x14ac:dyDescent="0.3">
      <c r="A419" t="s">
        <v>1372</v>
      </c>
      <c r="B419" s="3" t="s">
        <v>29</v>
      </c>
      <c r="C419" s="6">
        <v>2000000000</v>
      </c>
      <c r="D4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19" s="1">
        <v>44421</v>
      </c>
      <c r="F419" s="1" t="str">
        <f>TEXT(unicorn_Companies[[#This Row],[Date Joined]],"DD")</f>
        <v>13</v>
      </c>
      <c r="G419" s="1" t="str">
        <f>TEXT(unicorn_Companies[[#This Row],[Date Joined]],"MMMM")</f>
        <v>August</v>
      </c>
      <c r="H419" s="1" t="str">
        <f>TEXT(unicorn_Companies[[#This Row],[Date Joined]],"YYYY")</f>
        <v>2021</v>
      </c>
      <c r="I419" t="s">
        <v>33</v>
      </c>
      <c r="J419" t="s">
        <v>1373</v>
      </c>
      <c r="K419" t="s">
        <v>1374</v>
      </c>
      <c r="L419" t="s">
        <v>517</v>
      </c>
      <c r="M419">
        <v>2017</v>
      </c>
      <c r="N419" t="s">
        <v>1375</v>
      </c>
      <c r="O419" s="6">
        <v>544000000</v>
      </c>
      <c r="P419" t="s">
        <v>1376</v>
      </c>
    </row>
    <row r="420" spans="1:16" x14ac:dyDescent="0.3">
      <c r="A420" t="s">
        <v>1377</v>
      </c>
      <c r="B420" s="3" t="s">
        <v>29</v>
      </c>
      <c r="C420" s="6">
        <v>2000000000</v>
      </c>
      <c r="D4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0" s="1">
        <v>44303</v>
      </c>
      <c r="F420" s="1" t="str">
        <f>TEXT(unicorn_Companies[[#This Row],[Date Joined]],"DD")</f>
        <v>17</v>
      </c>
      <c r="G420" s="1" t="str">
        <f>TEXT(unicorn_Companies[[#This Row],[Date Joined]],"MMMM")</f>
        <v>April</v>
      </c>
      <c r="H420" s="1" t="str">
        <f>TEXT(unicorn_Companies[[#This Row],[Date Joined]],"YYYY")</f>
        <v>2021</v>
      </c>
      <c r="I420" t="s">
        <v>20</v>
      </c>
      <c r="J420" t="s">
        <v>1378</v>
      </c>
      <c r="K420" t="s">
        <v>14</v>
      </c>
      <c r="L420" t="s">
        <v>15</v>
      </c>
      <c r="M420">
        <v>2013</v>
      </c>
      <c r="N420" t="s">
        <v>1379</v>
      </c>
      <c r="O420" s="6">
        <v>90000000</v>
      </c>
      <c r="P420" t="s">
        <v>1380</v>
      </c>
    </row>
    <row r="421" spans="1:16" x14ac:dyDescent="0.3">
      <c r="A421" t="s">
        <v>1381</v>
      </c>
      <c r="B421" s="3" t="s">
        <v>29</v>
      </c>
      <c r="C421" s="6">
        <v>2000000000</v>
      </c>
      <c r="D4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1" s="1">
        <v>44335</v>
      </c>
      <c r="F421" s="1" t="str">
        <f>TEXT(unicorn_Companies[[#This Row],[Date Joined]],"DD")</f>
        <v>19</v>
      </c>
      <c r="G421" s="1" t="str">
        <f>TEXT(unicorn_Companies[[#This Row],[Date Joined]],"MMMM")</f>
        <v>May</v>
      </c>
      <c r="H421" s="1" t="str">
        <f>TEXT(unicorn_Companies[[#This Row],[Date Joined]],"YYYY")</f>
        <v>2021</v>
      </c>
      <c r="I421" t="s">
        <v>173</v>
      </c>
      <c r="J421" t="s">
        <v>373</v>
      </c>
      <c r="K421" t="s">
        <v>14</v>
      </c>
      <c r="L421" t="s">
        <v>15</v>
      </c>
      <c r="M421">
        <v>2014</v>
      </c>
      <c r="N421" t="s">
        <v>658</v>
      </c>
      <c r="O421" s="6">
        <v>125000000</v>
      </c>
      <c r="P421" t="s">
        <v>1164</v>
      </c>
    </row>
    <row r="422" spans="1:16" x14ac:dyDescent="0.3">
      <c r="A422" t="s">
        <v>1382</v>
      </c>
      <c r="B422" s="3" t="s">
        <v>29</v>
      </c>
      <c r="C422" s="6">
        <v>2000000000</v>
      </c>
      <c r="D4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2" s="1">
        <v>44280</v>
      </c>
      <c r="F422" s="1" t="str">
        <f>TEXT(unicorn_Companies[[#This Row],[Date Joined]],"DD")</f>
        <v>25</v>
      </c>
      <c r="G422" s="1" t="str">
        <f>TEXT(unicorn_Companies[[#This Row],[Date Joined]],"MMMM")</f>
        <v>March</v>
      </c>
      <c r="H422" s="1" t="str">
        <f>TEXT(unicorn_Companies[[#This Row],[Date Joined]],"YYYY")</f>
        <v>2021</v>
      </c>
      <c r="I422" t="s">
        <v>20</v>
      </c>
      <c r="J422" t="s">
        <v>587</v>
      </c>
      <c r="K422" t="s">
        <v>22</v>
      </c>
      <c r="L422" t="s">
        <v>23</v>
      </c>
      <c r="M422">
        <v>2017</v>
      </c>
      <c r="N422" t="s">
        <v>1116</v>
      </c>
      <c r="O422" s="6">
        <v>419000000</v>
      </c>
      <c r="P422" t="s">
        <v>1383</v>
      </c>
    </row>
    <row r="423" spans="1:16" x14ac:dyDescent="0.3">
      <c r="A423" t="s">
        <v>1384</v>
      </c>
      <c r="B423" s="3" t="s">
        <v>29</v>
      </c>
      <c r="C423" s="6">
        <v>2000000000</v>
      </c>
      <c r="D4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3" s="1">
        <v>42839</v>
      </c>
      <c r="F423" s="1" t="str">
        <f>TEXT(unicorn_Companies[[#This Row],[Date Joined]],"DD")</f>
        <v>14</v>
      </c>
      <c r="G423" s="1" t="str">
        <f>TEXT(unicorn_Companies[[#This Row],[Date Joined]],"MMMM")</f>
        <v>April</v>
      </c>
      <c r="H423" s="1" t="str">
        <f>TEXT(unicorn_Companies[[#This Row],[Date Joined]],"YYYY")</f>
        <v>2017</v>
      </c>
      <c r="I423" t="s">
        <v>12</v>
      </c>
      <c r="J423" t="s">
        <v>1385</v>
      </c>
      <c r="K423" t="s">
        <v>1386</v>
      </c>
      <c r="L423" t="s">
        <v>23</v>
      </c>
      <c r="M423">
        <v>2006</v>
      </c>
      <c r="N423" t="s">
        <v>1387</v>
      </c>
      <c r="O423" s="6">
        <v>120000000</v>
      </c>
      <c r="P423" t="s">
        <v>1388</v>
      </c>
    </row>
    <row r="424" spans="1:16" x14ac:dyDescent="0.3">
      <c r="A424" t="s">
        <v>1389</v>
      </c>
      <c r="B424" s="3" t="s">
        <v>29</v>
      </c>
      <c r="C424" s="6">
        <v>2000000000</v>
      </c>
      <c r="D4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4" s="1">
        <v>44335</v>
      </c>
      <c r="F424" s="1" t="str">
        <f>TEXT(unicorn_Companies[[#This Row],[Date Joined]],"DD")</f>
        <v>19</v>
      </c>
      <c r="G424" s="1" t="str">
        <f>TEXT(unicorn_Companies[[#This Row],[Date Joined]],"MMMM")</f>
        <v>May</v>
      </c>
      <c r="H424" s="1" t="str">
        <f>TEXT(unicorn_Companies[[#This Row],[Date Joined]],"YYYY")</f>
        <v>2021</v>
      </c>
      <c r="I424" t="s">
        <v>12</v>
      </c>
      <c r="J424" t="s">
        <v>133</v>
      </c>
      <c r="K424" t="s">
        <v>22</v>
      </c>
      <c r="L424" t="s">
        <v>23</v>
      </c>
      <c r="M424">
        <v>2014</v>
      </c>
      <c r="N424" t="s">
        <v>1390</v>
      </c>
      <c r="O424" s="6">
        <v>380000000</v>
      </c>
      <c r="P424" t="s">
        <v>1391</v>
      </c>
    </row>
    <row r="425" spans="1:16" x14ac:dyDescent="0.3">
      <c r="A425" t="s">
        <v>1392</v>
      </c>
      <c r="B425" s="3" t="s">
        <v>29</v>
      </c>
      <c r="C425" s="6">
        <v>2000000000</v>
      </c>
      <c r="D4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5" s="1">
        <v>44452</v>
      </c>
      <c r="F425" s="1" t="str">
        <f>TEXT(unicorn_Companies[[#This Row],[Date Joined]],"DD")</f>
        <v>13</v>
      </c>
      <c r="G425" s="1" t="str">
        <f>TEXT(unicorn_Companies[[#This Row],[Date Joined]],"MMMM")</f>
        <v>September</v>
      </c>
      <c r="H425" s="1" t="str">
        <f>TEXT(unicorn_Companies[[#This Row],[Date Joined]],"YYYY")</f>
        <v>2021</v>
      </c>
      <c r="I425" t="s">
        <v>252</v>
      </c>
      <c r="J425" t="s">
        <v>204</v>
      </c>
      <c r="K425" t="s">
        <v>22</v>
      </c>
      <c r="L425" t="s">
        <v>23</v>
      </c>
      <c r="M425">
        <v>2013</v>
      </c>
      <c r="N425" t="s">
        <v>1393</v>
      </c>
      <c r="O425" s="6">
        <v>401000000</v>
      </c>
      <c r="P425" t="s">
        <v>1394</v>
      </c>
    </row>
    <row r="426" spans="1:16" x14ac:dyDescent="0.3">
      <c r="A426" t="s">
        <v>1395</v>
      </c>
      <c r="B426" s="3" t="s">
        <v>29</v>
      </c>
      <c r="C426" s="6">
        <v>2000000000</v>
      </c>
      <c r="D4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6" s="1">
        <v>43117</v>
      </c>
      <c r="F426" s="1" t="str">
        <f>TEXT(unicorn_Companies[[#This Row],[Date Joined]],"DD")</f>
        <v>17</v>
      </c>
      <c r="G426" s="1" t="str">
        <f>TEXT(unicorn_Companies[[#This Row],[Date Joined]],"MMMM")</f>
        <v>January</v>
      </c>
      <c r="H426" s="1" t="str">
        <f>TEXT(unicorn_Companies[[#This Row],[Date Joined]],"YYYY")</f>
        <v>2018</v>
      </c>
      <c r="I426" t="s">
        <v>173</v>
      </c>
      <c r="J426" t="s">
        <v>370</v>
      </c>
      <c r="K426" t="s">
        <v>14</v>
      </c>
      <c r="L426" t="s">
        <v>15</v>
      </c>
      <c r="M426">
        <v>2015</v>
      </c>
      <c r="N426" t="s">
        <v>1396</v>
      </c>
      <c r="O426" s="6">
        <v>744000000</v>
      </c>
      <c r="P426" t="s">
        <v>1397</v>
      </c>
    </row>
    <row r="427" spans="1:16" x14ac:dyDescent="0.3">
      <c r="A427" t="s">
        <v>1398</v>
      </c>
      <c r="B427" s="3" t="s">
        <v>29</v>
      </c>
      <c r="C427" s="6">
        <v>2000000000</v>
      </c>
      <c r="D4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7" s="1">
        <v>44642</v>
      </c>
      <c r="F427" s="1" t="str">
        <f>TEXT(unicorn_Companies[[#This Row],[Date Joined]],"DD")</f>
        <v>22</v>
      </c>
      <c r="G427" s="1" t="str">
        <f>TEXT(unicorn_Companies[[#This Row],[Date Joined]],"MMMM")</f>
        <v>March</v>
      </c>
      <c r="H427" s="1" t="str">
        <f>TEXT(unicorn_Companies[[#This Row],[Date Joined]],"YYYY")</f>
        <v>2022</v>
      </c>
      <c r="I427" t="s">
        <v>33</v>
      </c>
      <c r="J427" t="s">
        <v>133</v>
      </c>
      <c r="K427" t="s">
        <v>22</v>
      </c>
      <c r="L427" t="s">
        <v>23</v>
      </c>
      <c r="M427">
        <v>2017</v>
      </c>
      <c r="N427" t="s">
        <v>1399</v>
      </c>
      <c r="O427" s="6">
        <v>282000000</v>
      </c>
      <c r="P427" t="s">
        <v>1400</v>
      </c>
    </row>
    <row r="428" spans="1:16" x14ac:dyDescent="0.3">
      <c r="A428" t="s">
        <v>1401</v>
      </c>
      <c r="B428" s="3" t="s">
        <v>29</v>
      </c>
      <c r="C428" s="6">
        <v>2000000000</v>
      </c>
      <c r="D4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8" s="1">
        <v>42236</v>
      </c>
      <c r="F428" s="1" t="str">
        <f>TEXT(unicorn_Companies[[#This Row],[Date Joined]],"DD")</f>
        <v>20</v>
      </c>
      <c r="G428" s="1" t="str">
        <f>TEXT(unicorn_Companies[[#This Row],[Date Joined]],"MMMM")</f>
        <v>August</v>
      </c>
      <c r="H428" s="1" t="str">
        <f>TEXT(unicorn_Companies[[#This Row],[Date Joined]],"YYYY")</f>
        <v>2015</v>
      </c>
      <c r="I428" t="s">
        <v>161</v>
      </c>
      <c r="J428" t="s">
        <v>317</v>
      </c>
      <c r="K428" t="s">
        <v>22</v>
      </c>
      <c r="L428" t="s">
        <v>23</v>
      </c>
      <c r="M428">
        <v>2013</v>
      </c>
      <c r="N428" t="s">
        <v>985</v>
      </c>
      <c r="O428" s="6">
        <v>682000000</v>
      </c>
      <c r="P428" t="s">
        <v>1402</v>
      </c>
    </row>
    <row r="429" spans="1:16" x14ac:dyDescent="0.3">
      <c r="A429" t="s">
        <v>1403</v>
      </c>
      <c r="B429" s="3" t="s">
        <v>29</v>
      </c>
      <c r="C429" s="6">
        <v>2000000000</v>
      </c>
      <c r="D4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29" s="1">
        <v>44313</v>
      </c>
      <c r="F429" s="1" t="str">
        <f>TEXT(unicorn_Companies[[#This Row],[Date Joined]],"DD")</f>
        <v>27</v>
      </c>
      <c r="G429" s="1" t="str">
        <f>TEXT(unicorn_Companies[[#This Row],[Date Joined]],"MMMM")</f>
        <v>April</v>
      </c>
      <c r="H429" s="1" t="str">
        <f>TEXT(unicorn_Companies[[#This Row],[Date Joined]],"YYYY")</f>
        <v>2021</v>
      </c>
      <c r="I429" t="s">
        <v>45</v>
      </c>
      <c r="J429" t="s">
        <v>1404</v>
      </c>
      <c r="K429" t="s">
        <v>285</v>
      </c>
      <c r="L429" t="s">
        <v>23</v>
      </c>
      <c r="M429">
        <v>2008</v>
      </c>
      <c r="N429" t="s">
        <v>1405</v>
      </c>
      <c r="O429" s="6">
        <v>386000000</v>
      </c>
      <c r="P429" t="s">
        <v>1406</v>
      </c>
    </row>
    <row r="430" spans="1:16" x14ac:dyDescent="0.3">
      <c r="A430" t="s">
        <v>1407</v>
      </c>
      <c r="B430" s="3" t="s">
        <v>29</v>
      </c>
      <c r="C430" s="6">
        <v>2000000000</v>
      </c>
      <c r="D4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0" s="1">
        <v>44637</v>
      </c>
      <c r="F430" s="1" t="str">
        <f>TEXT(unicorn_Companies[[#This Row],[Date Joined]],"DD")</f>
        <v>17</v>
      </c>
      <c r="G430" s="1" t="str">
        <f>TEXT(unicorn_Companies[[#This Row],[Date Joined]],"MMMM")</f>
        <v>March</v>
      </c>
      <c r="H430" s="1" t="str">
        <f>TEXT(unicorn_Companies[[#This Row],[Date Joined]],"YYYY")</f>
        <v>2022</v>
      </c>
      <c r="I430" t="s">
        <v>892</v>
      </c>
      <c r="J430" t="s">
        <v>34</v>
      </c>
      <c r="K430" t="s">
        <v>22</v>
      </c>
      <c r="L430" t="s">
        <v>23</v>
      </c>
      <c r="M430">
        <v>2017</v>
      </c>
      <c r="N430" t="s">
        <v>1408</v>
      </c>
      <c r="O430" s="6">
        <v>151000000</v>
      </c>
      <c r="P430" t="s">
        <v>1409</v>
      </c>
    </row>
    <row r="431" spans="1:16" x14ac:dyDescent="0.3">
      <c r="A431" t="s">
        <v>1410</v>
      </c>
      <c r="B431" s="3" t="s">
        <v>29</v>
      </c>
      <c r="C431" s="6">
        <v>2000000000</v>
      </c>
      <c r="D4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1" s="1">
        <v>44348</v>
      </c>
      <c r="F431" s="1" t="str">
        <f>TEXT(unicorn_Companies[[#This Row],[Date Joined]],"DD")</f>
        <v>01</v>
      </c>
      <c r="G431" s="1" t="str">
        <f>TEXT(unicorn_Companies[[#This Row],[Date Joined]],"MMMM")</f>
        <v>June</v>
      </c>
      <c r="H431" s="1" t="str">
        <f>TEXT(unicorn_Companies[[#This Row],[Date Joined]],"YYYY")</f>
        <v>2021</v>
      </c>
      <c r="I431" t="s">
        <v>252</v>
      </c>
      <c r="J431" t="s">
        <v>1411</v>
      </c>
      <c r="K431" t="s">
        <v>22</v>
      </c>
      <c r="L431" t="s">
        <v>23</v>
      </c>
      <c r="M431">
        <v>2013</v>
      </c>
      <c r="N431" t="s">
        <v>1174</v>
      </c>
      <c r="O431" s="6">
        <v>390000000</v>
      </c>
      <c r="P431" t="s">
        <v>1412</v>
      </c>
    </row>
    <row r="432" spans="1:16" x14ac:dyDescent="0.3">
      <c r="A432" t="s">
        <v>1413</v>
      </c>
      <c r="B432" s="3" t="s">
        <v>29</v>
      </c>
      <c r="C432" s="6">
        <v>2000000000</v>
      </c>
      <c r="D4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2" s="1">
        <v>43557</v>
      </c>
      <c r="F432" s="1" t="str">
        <f>TEXT(unicorn_Companies[[#This Row],[Date Joined]],"DD")</f>
        <v>02</v>
      </c>
      <c r="G432" s="1" t="str">
        <f>TEXT(unicorn_Companies[[#This Row],[Date Joined]],"MMMM")</f>
        <v>April</v>
      </c>
      <c r="H432" s="1" t="str">
        <f>TEXT(unicorn_Companies[[#This Row],[Date Joined]],"YYYY")</f>
        <v>2019</v>
      </c>
      <c r="I432" t="s">
        <v>57</v>
      </c>
      <c r="J432" t="s">
        <v>204</v>
      </c>
      <c r="K432" t="s">
        <v>22</v>
      </c>
      <c r="L432" t="s">
        <v>23</v>
      </c>
      <c r="M432">
        <v>2007</v>
      </c>
      <c r="N432" t="s">
        <v>1414</v>
      </c>
      <c r="O432" s="6">
        <v>421000000</v>
      </c>
      <c r="P432" t="s">
        <v>1415</v>
      </c>
    </row>
    <row r="433" spans="1:16" x14ac:dyDescent="0.3">
      <c r="A433" t="s">
        <v>1416</v>
      </c>
      <c r="B433" s="3" t="s">
        <v>29</v>
      </c>
      <c r="C433" s="6">
        <v>2000000000</v>
      </c>
      <c r="D4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3" s="1">
        <v>44441</v>
      </c>
      <c r="F433" s="1" t="str">
        <f>TEXT(unicorn_Companies[[#This Row],[Date Joined]],"DD")</f>
        <v>02</v>
      </c>
      <c r="G433" s="1" t="str">
        <f>TEXT(unicorn_Companies[[#This Row],[Date Joined]],"MMMM")</f>
        <v>September</v>
      </c>
      <c r="H433" s="1" t="str">
        <f>TEXT(unicorn_Companies[[#This Row],[Date Joined]],"YYYY")</f>
        <v>2021</v>
      </c>
      <c r="I433" t="s">
        <v>33</v>
      </c>
      <c r="J433" t="s">
        <v>34</v>
      </c>
      <c r="K433" t="s">
        <v>22</v>
      </c>
      <c r="L433" t="s">
        <v>23</v>
      </c>
      <c r="M433">
        <v>2012</v>
      </c>
      <c r="N433" t="s">
        <v>1417</v>
      </c>
      <c r="O433" s="6">
        <v>219000000</v>
      </c>
      <c r="P433" t="s">
        <v>1418</v>
      </c>
    </row>
    <row r="434" spans="1:16" x14ac:dyDescent="0.3">
      <c r="A434" t="s">
        <v>1419</v>
      </c>
      <c r="B434" s="3" t="s">
        <v>29</v>
      </c>
      <c r="C434" s="6">
        <v>2000000000</v>
      </c>
      <c r="D4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4" s="1">
        <v>44320</v>
      </c>
      <c r="F434" s="1" t="str">
        <f>TEXT(unicorn_Companies[[#This Row],[Date Joined]],"DD")</f>
        <v>04</v>
      </c>
      <c r="G434" s="1" t="str">
        <f>TEXT(unicorn_Companies[[#This Row],[Date Joined]],"MMMM")</f>
        <v>May</v>
      </c>
      <c r="H434" s="1" t="str">
        <f>TEXT(unicorn_Companies[[#This Row],[Date Joined]],"YYYY")</f>
        <v>2021</v>
      </c>
      <c r="I434" t="s">
        <v>45</v>
      </c>
      <c r="J434" t="s">
        <v>34</v>
      </c>
      <c r="K434" t="s">
        <v>22</v>
      </c>
      <c r="L434" t="s">
        <v>23</v>
      </c>
      <c r="M434">
        <v>2013</v>
      </c>
      <c r="N434" t="s">
        <v>665</v>
      </c>
      <c r="O434" s="6">
        <v>498000000</v>
      </c>
      <c r="P434" t="s">
        <v>1420</v>
      </c>
    </row>
    <row r="435" spans="1:16" x14ac:dyDescent="0.3">
      <c r="A435" t="s">
        <v>1421</v>
      </c>
      <c r="B435" s="3" t="s">
        <v>29</v>
      </c>
      <c r="C435" s="6">
        <v>2000000000</v>
      </c>
      <c r="D4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5" s="1">
        <v>42123</v>
      </c>
      <c r="F435" s="1" t="str">
        <f>TEXT(unicorn_Companies[[#This Row],[Date Joined]],"DD")</f>
        <v>29</v>
      </c>
      <c r="G435" s="1" t="str">
        <f>TEXT(unicorn_Companies[[#This Row],[Date Joined]],"MMMM")</f>
        <v>April</v>
      </c>
      <c r="H435" s="1" t="str">
        <f>TEXT(unicorn_Companies[[#This Row],[Date Joined]],"YYYY")</f>
        <v>2015</v>
      </c>
      <c r="I435" t="s">
        <v>161</v>
      </c>
      <c r="J435" t="s">
        <v>130</v>
      </c>
      <c r="K435" t="s">
        <v>22</v>
      </c>
      <c r="L435" t="s">
        <v>23</v>
      </c>
      <c r="M435">
        <v>2011</v>
      </c>
      <c r="N435" t="s">
        <v>1422</v>
      </c>
      <c r="O435" s="6">
        <v>325000000</v>
      </c>
      <c r="P435" t="s">
        <v>1423</v>
      </c>
    </row>
    <row r="436" spans="1:16" x14ac:dyDescent="0.3">
      <c r="A436" t="s">
        <v>1424</v>
      </c>
      <c r="B436" s="3" t="s">
        <v>29</v>
      </c>
      <c r="C436" s="6">
        <v>2000000000</v>
      </c>
      <c r="D4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6" s="1">
        <v>44380</v>
      </c>
      <c r="F436" s="1" t="str">
        <f>TEXT(unicorn_Companies[[#This Row],[Date Joined]],"DD")</f>
        <v>03</v>
      </c>
      <c r="G436" s="1" t="str">
        <f>TEXT(unicorn_Companies[[#This Row],[Date Joined]],"MMMM")</f>
        <v>July</v>
      </c>
      <c r="H436" s="1" t="str">
        <f>TEXT(unicorn_Companies[[#This Row],[Date Joined]],"YYYY")</f>
        <v>2021</v>
      </c>
      <c r="I436" t="s">
        <v>33</v>
      </c>
      <c r="J436" t="s">
        <v>34</v>
      </c>
      <c r="K436" t="s">
        <v>22</v>
      </c>
      <c r="L436" t="s">
        <v>23</v>
      </c>
      <c r="M436">
        <v>2019</v>
      </c>
      <c r="N436" t="s">
        <v>1344</v>
      </c>
      <c r="O436" s="6">
        <v>152000000</v>
      </c>
      <c r="P436" t="s">
        <v>1425</v>
      </c>
    </row>
    <row r="437" spans="1:16" x14ac:dyDescent="0.3">
      <c r="A437" t="s">
        <v>1426</v>
      </c>
      <c r="B437" s="3" t="s">
        <v>29</v>
      </c>
      <c r="C437" s="6">
        <v>2000000000</v>
      </c>
      <c r="D4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7" s="1">
        <v>44315</v>
      </c>
      <c r="F437" s="1" t="str">
        <f>TEXT(unicorn_Companies[[#This Row],[Date Joined]],"DD")</f>
        <v>29</v>
      </c>
      <c r="G437" s="1" t="str">
        <f>TEXT(unicorn_Companies[[#This Row],[Date Joined]],"MMMM")</f>
        <v>April</v>
      </c>
      <c r="H437" s="1" t="str">
        <f>TEXT(unicorn_Companies[[#This Row],[Date Joined]],"YYYY")</f>
        <v>2021</v>
      </c>
      <c r="I437" t="s">
        <v>33</v>
      </c>
      <c r="J437" t="s">
        <v>133</v>
      </c>
      <c r="K437" t="s">
        <v>22</v>
      </c>
      <c r="L437" t="s">
        <v>23</v>
      </c>
      <c r="M437">
        <v>2012</v>
      </c>
      <c r="N437" t="s">
        <v>1427</v>
      </c>
      <c r="O437" s="6">
        <v>538000000</v>
      </c>
      <c r="P437" t="s">
        <v>1428</v>
      </c>
    </row>
    <row r="438" spans="1:16" x14ac:dyDescent="0.3">
      <c r="A438" t="s">
        <v>1429</v>
      </c>
      <c r="B438" s="3" t="s">
        <v>29</v>
      </c>
      <c r="C438" s="6">
        <v>2000000000</v>
      </c>
      <c r="D4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8" s="1">
        <v>44319</v>
      </c>
      <c r="F438" s="1" t="str">
        <f>TEXT(unicorn_Companies[[#This Row],[Date Joined]],"DD")</f>
        <v>03</v>
      </c>
      <c r="G438" s="1" t="str">
        <f>TEXT(unicorn_Companies[[#This Row],[Date Joined]],"MMMM")</f>
        <v>May</v>
      </c>
      <c r="H438" s="1" t="str">
        <f>TEXT(unicorn_Companies[[#This Row],[Date Joined]],"YYYY")</f>
        <v>2021</v>
      </c>
      <c r="I438" t="s">
        <v>45</v>
      </c>
      <c r="J438" t="s">
        <v>871</v>
      </c>
      <c r="K438" t="s">
        <v>47</v>
      </c>
      <c r="L438" t="s">
        <v>48</v>
      </c>
      <c r="M438">
        <v>2004</v>
      </c>
      <c r="N438" t="s">
        <v>1430</v>
      </c>
      <c r="O438" s="6">
        <v>222000000</v>
      </c>
      <c r="P438" t="s">
        <v>1431</v>
      </c>
    </row>
    <row r="439" spans="1:16" x14ac:dyDescent="0.3">
      <c r="A439" t="s">
        <v>1432</v>
      </c>
      <c r="B439" s="3" t="s">
        <v>29</v>
      </c>
      <c r="C439" s="6">
        <v>2000000000</v>
      </c>
      <c r="D4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39" s="1">
        <v>44355</v>
      </c>
      <c r="F439" s="1" t="str">
        <f>TEXT(unicorn_Companies[[#This Row],[Date Joined]],"DD")</f>
        <v>08</v>
      </c>
      <c r="G439" s="1" t="str">
        <f>TEXT(unicorn_Companies[[#This Row],[Date Joined]],"MMMM")</f>
        <v>June</v>
      </c>
      <c r="H439" s="1" t="str">
        <f>TEXT(unicorn_Companies[[#This Row],[Date Joined]],"YYYY")</f>
        <v>2021</v>
      </c>
      <c r="I439" t="s">
        <v>33</v>
      </c>
      <c r="J439" t="s">
        <v>1433</v>
      </c>
      <c r="K439" t="s">
        <v>1434</v>
      </c>
      <c r="L439" t="s">
        <v>15</v>
      </c>
      <c r="M439">
        <v>2013</v>
      </c>
      <c r="N439" t="s">
        <v>1341</v>
      </c>
      <c r="O439" s="6">
        <v>190000000</v>
      </c>
      <c r="P439" t="s">
        <v>1435</v>
      </c>
    </row>
    <row r="440" spans="1:16" x14ac:dyDescent="0.3">
      <c r="A440" t="s">
        <v>1436</v>
      </c>
      <c r="B440" s="3" t="s">
        <v>29</v>
      </c>
      <c r="C440" s="6">
        <v>2000000000</v>
      </c>
      <c r="D4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0" s="1">
        <v>44286</v>
      </c>
      <c r="F440" s="1" t="str">
        <f>TEXT(unicorn_Companies[[#This Row],[Date Joined]],"DD")</f>
        <v>31</v>
      </c>
      <c r="G440" s="1" t="str">
        <f>TEXT(unicorn_Companies[[#This Row],[Date Joined]],"MMMM")</f>
        <v>March</v>
      </c>
      <c r="H440" s="1" t="str">
        <f>TEXT(unicorn_Companies[[#This Row],[Date Joined]],"YYYY")</f>
        <v>2021</v>
      </c>
      <c r="I440" t="s">
        <v>27</v>
      </c>
      <c r="J440" t="s">
        <v>34</v>
      </c>
      <c r="K440" t="s">
        <v>22</v>
      </c>
      <c r="L440" t="s">
        <v>23</v>
      </c>
      <c r="M440">
        <v>2015</v>
      </c>
      <c r="N440" t="s">
        <v>796</v>
      </c>
      <c r="O440" s="6">
        <v>450000000</v>
      </c>
      <c r="P440" t="s">
        <v>1437</v>
      </c>
    </row>
    <row r="441" spans="1:16" x14ac:dyDescent="0.3">
      <c r="A441" t="s">
        <v>1438</v>
      </c>
      <c r="B441" s="3" t="s">
        <v>29</v>
      </c>
      <c r="C441" s="6">
        <v>2000000000</v>
      </c>
      <c r="D4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1" s="1">
        <v>44496</v>
      </c>
      <c r="F441" s="1" t="str">
        <f>TEXT(unicorn_Companies[[#This Row],[Date Joined]],"DD")</f>
        <v>27</v>
      </c>
      <c r="G441" s="1" t="str">
        <f>TEXT(unicorn_Companies[[#This Row],[Date Joined]],"MMMM")</f>
        <v>October</v>
      </c>
      <c r="H441" s="1" t="str">
        <f>TEXT(unicorn_Companies[[#This Row],[Date Joined]],"YYYY")</f>
        <v>2021</v>
      </c>
      <c r="I441" t="s">
        <v>129</v>
      </c>
      <c r="J441" t="s">
        <v>1439</v>
      </c>
      <c r="K441" t="s">
        <v>22</v>
      </c>
      <c r="L441" t="s">
        <v>23</v>
      </c>
      <c r="M441">
        <v>2016</v>
      </c>
      <c r="N441" t="s">
        <v>1440</v>
      </c>
      <c r="O441" s="6">
        <v>255000000</v>
      </c>
      <c r="P441" t="s">
        <v>1441</v>
      </c>
    </row>
    <row r="442" spans="1:16" x14ac:dyDescent="0.3">
      <c r="A442" t="s">
        <v>1442</v>
      </c>
      <c r="B442" s="3" t="s">
        <v>29</v>
      </c>
      <c r="C442" s="6">
        <v>2000000000</v>
      </c>
      <c r="D4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2" s="1">
        <v>44271</v>
      </c>
      <c r="F442" s="1" t="str">
        <f>TEXT(unicorn_Companies[[#This Row],[Date Joined]],"DD")</f>
        <v>16</v>
      </c>
      <c r="G442" s="1" t="str">
        <f>TEXT(unicorn_Companies[[#This Row],[Date Joined]],"MMMM")</f>
        <v>March</v>
      </c>
      <c r="H442" s="1" t="str">
        <f>TEXT(unicorn_Companies[[#This Row],[Date Joined]],"YYYY")</f>
        <v>2021</v>
      </c>
      <c r="I442" t="s">
        <v>129</v>
      </c>
      <c r="J442" t="s">
        <v>133</v>
      </c>
      <c r="K442" t="s">
        <v>22</v>
      </c>
      <c r="L442" t="s">
        <v>23</v>
      </c>
      <c r="M442">
        <v>2014</v>
      </c>
      <c r="N442" t="s">
        <v>1443</v>
      </c>
      <c r="O442" s="6">
        <v>195000000</v>
      </c>
      <c r="P442" t="s">
        <v>448</v>
      </c>
    </row>
    <row r="443" spans="1:16" x14ac:dyDescent="0.3">
      <c r="A443" t="s">
        <v>1444</v>
      </c>
      <c r="B443" s="3" t="s">
        <v>29</v>
      </c>
      <c r="C443" s="6">
        <v>2000000000</v>
      </c>
      <c r="D4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3" s="1">
        <v>43859</v>
      </c>
      <c r="F443" s="1" t="str">
        <f>TEXT(unicorn_Companies[[#This Row],[Date Joined]],"DD")</f>
        <v>29</v>
      </c>
      <c r="G443" s="1" t="str">
        <f>TEXT(unicorn_Companies[[#This Row],[Date Joined]],"MMMM")</f>
        <v>January</v>
      </c>
      <c r="H443" s="1" t="str">
        <f>TEXT(unicorn_Companies[[#This Row],[Date Joined]],"YYYY")</f>
        <v>2020</v>
      </c>
      <c r="I443" t="s">
        <v>252</v>
      </c>
      <c r="J443" t="s">
        <v>292</v>
      </c>
      <c r="K443" t="s">
        <v>22</v>
      </c>
      <c r="L443" t="s">
        <v>23</v>
      </c>
      <c r="M443">
        <v>2016</v>
      </c>
      <c r="N443" t="s">
        <v>1445</v>
      </c>
      <c r="O443" s="6">
        <v>139000000</v>
      </c>
      <c r="P443" t="s">
        <v>1446</v>
      </c>
    </row>
    <row r="444" spans="1:16" x14ac:dyDescent="0.3">
      <c r="A444" t="s">
        <v>1447</v>
      </c>
      <c r="B444" s="3" t="s">
        <v>29</v>
      </c>
      <c r="C444" s="6">
        <v>2000000000</v>
      </c>
      <c r="D4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4" s="1">
        <v>44593</v>
      </c>
      <c r="F444" s="1" t="str">
        <f>TEXT(unicorn_Companies[[#This Row],[Date Joined]],"DD")</f>
        <v>01</v>
      </c>
      <c r="G444" s="1" t="str">
        <f>TEXT(unicorn_Companies[[#This Row],[Date Joined]],"MMMM")</f>
        <v>February</v>
      </c>
      <c r="H444" s="1" t="str">
        <f>TEXT(unicorn_Companies[[#This Row],[Date Joined]],"YYYY")</f>
        <v>2022</v>
      </c>
      <c r="I444" t="s">
        <v>33</v>
      </c>
      <c r="J444" t="s">
        <v>745</v>
      </c>
      <c r="K444" t="s">
        <v>746</v>
      </c>
      <c r="L444" t="s">
        <v>40</v>
      </c>
      <c r="M444">
        <v>2019</v>
      </c>
      <c r="N444" t="s">
        <v>1448</v>
      </c>
      <c r="O444" s="6">
        <v>236000000</v>
      </c>
      <c r="P444" t="s">
        <v>1449</v>
      </c>
    </row>
    <row r="445" spans="1:16" x14ac:dyDescent="0.3">
      <c r="A445" t="s">
        <v>1450</v>
      </c>
      <c r="B445" s="3" t="s">
        <v>29</v>
      </c>
      <c r="C445" s="6">
        <v>2000000000</v>
      </c>
      <c r="D4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5" s="1">
        <v>42171</v>
      </c>
      <c r="F445" s="1" t="str">
        <f>TEXT(unicorn_Companies[[#This Row],[Date Joined]],"DD")</f>
        <v>16</v>
      </c>
      <c r="G445" s="1" t="str">
        <f>TEXT(unicorn_Companies[[#This Row],[Date Joined]],"MMMM")</f>
        <v>June</v>
      </c>
      <c r="H445" s="1" t="str">
        <f>TEXT(unicorn_Companies[[#This Row],[Date Joined]],"YYYY")</f>
        <v>2015</v>
      </c>
      <c r="I445" t="s">
        <v>45</v>
      </c>
      <c r="J445" t="s">
        <v>1451</v>
      </c>
      <c r="K445" t="s">
        <v>14</v>
      </c>
      <c r="L445" t="s">
        <v>15</v>
      </c>
      <c r="M445">
        <v>2006</v>
      </c>
      <c r="N445" t="s">
        <v>790</v>
      </c>
      <c r="O445" s="6">
        <v>445000000</v>
      </c>
      <c r="P445" t="s">
        <v>1452</v>
      </c>
    </row>
    <row r="446" spans="1:16" x14ac:dyDescent="0.3">
      <c r="A446" t="s">
        <v>1453</v>
      </c>
      <c r="B446" s="3" t="s">
        <v>29</v>
      </c>
      <c r="C446" s="6">
        <v>2000000000</v>
      </c>
      <c r="D4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6" s="1">
        <v>44572</v>
      </c>
      <c r="F446" s="1" t="str">
        <f>TEXT(unicorn_Companies[[#This Row],[Date Joined]],"DD")</f>
        <v>11</v>
      </c>
      <c r="G446" s="1" t="str">
        <f>TEXT(unicorn_Companies[[#This Row],[Date Joined]],"MMMM")</f>
        <v>January</v>
      </c>
      <c r="H446" s="1" t="str">
        <f>TEXT(unicorn_Companies[[#This Row],[Date Joined]],"YYYY")</f>
        <v>2022</v>
      </c>
      <c r="I446" t="s">
        <v>129</v>
      </c>
      <c r="J446" t="s">
        <v>34</v>
      </c>
      <c r="K446" t="s">
        <v>22</v>
      </c>
      <c r="L446" t="s">
        <v>23</v>
      </c>
      <c r="M446">
        <v>2020</v>
      </c>
      <c r="N446" t="s">
        <v>1454</v>
      </c>
      <c r="O446" s="6">
        <v>298000000</v>
      </c>
      <c r="P446" t="s">
        <v>1455</v>
      </c>
    </row>
    <row r="447" spans="1:16" x14ac:dyDescent="0.3">
      <c r="A447" t="s">
        <v>1456</v>
      </c>
      <c r="B447" s="3" t="s">
        <v>29</v>
      </c>
      <c r="C447" s="6">
        <v>2000000000</v>
      </c>
      <c r="D4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7" s="1">
        <v>44328</v>
      </c>
      <c r="F447" s="1" t="str">
        <f>TEXT(unicorn_Companies[[#This Row],[Date Joined]],"DD")</f>
        <v>12</v>
      </c>
      <c r="G447" s="1" t="str">
        <f>TEXT(unicorn_Companies[[#This Row],[Date Joined]],"MMMM")</f>
        <v>May</v>
      </c>
      <c r="H447" s="1" t="str">
        <f>TEXT(unicorn_Companies[[#This Row],[Date Joined]],"YYYY")</f>
        <v>2021</v>
      </c>
      <c r="I447" t="s">
        <v>20</v>
      </c>
      <c r="J447" t="s">
        <v>1457</v>
      </c>
      <c r="K447" t="s">
        <v>22</v>
      </c>
      <c r="L447" t="s">
        <v>23</v>
      </c>
      <c r="M447">
        <v>2017</v>
      </c>
      <c r="N447" t="s">
        <v>1458</v>
      </c>
      <c r="O447" s="6">
        <v>624000000</v>
      </c>
      <c r="P447" t="s">
        <v>1459</v>
      </c>
    </row>
    <row r="448" spans="1:16" x14ac:dyDescent="0.3">
      <c r="A448" t="s">
        <v>1460</v>
      </c>
      <c r="B448" s="3" t="s">
        <v>29</v>
      </c>
      <c r="C448" s="6">
        <v>2000000000</v>
      </c>
      <c r="D4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8" s="1">
        <v>43543</v>
      </c>
      <c r="F448" s="1" t="str">
        <f>TEXT(unicorn_Companies[[#This Row],[Date Joined]],"DD")</f>
        <v>19</v>
      </c>
      <c r="G448" s="1" t="str">
        <f>TEXT(unicorn_Companies[[#This Row],[Date Joined]],"MMMM")</f>
        <v>March</v>
      </c>
      <c r="H448" s="1" t="str">
        <f>TEXT(unicorn_Companies[[#This Row],[Date Joined]],"YYYY")</f>
        <v>2019</v>
      </c>
      <c r="I448" t="s">
        <v>62</v>
      </c>
      <c r="J448" t="s">
        <v>133</v>
      </c>
      <c r="K448" t="s">
        <v>22</v>
      </c>
      <c r="L448" t="s">
        <v>23</v>
      </c>
      <c r="M448">
        <v>2014</v>
      </c>
      <c r="N448" t="s">
        <v>1461</v>
      </c>
      <c r="O448" s="6">
        <v>266000000</v>
      </c>
      <c r="P448" t="s">
        <v>1462</v>
      </c>
    </row>
    <row r="449" spans="1:16" x14ac:dyDescent="0.3">
      <c r="A449" t="s">
        <v>1463</v>
      </c>
      <c r="B449" s="3" t="s">
        <v>29</v>
      </c>
      <c r="C449" s="6">
        <v>2000000000</v>
      </c>
      <c r="D4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49" s="1">
        <v>44481</v>
      </c>
      <c r="F449" s="1" t="str">
        <f>TEXT(unicorn_Companies[[#This Row],[Date Joined]],"DD")</f>
        <v>12</v>
      </c>
      <c r="G449" s="1" t="str">
        <f>TEXT(unicorn_Companies[[#This Row],[Date Joined]],"MMMM")</f>
        <v>October</v>
      </c>
      <c r="H449" s="1" t="str">
        <f>TEXT(unicorn_Companies[[#This Row],[Date Joined]],"YYYY")</f>
        <v>2021</v>
      </c>
      <c r="I449" t="s">
        <v>45</v>
      </c>
      <c r="J449" t="s">
        <v>445</v>
      </c>
      <c r="K449" t="s">
        <v>446</v>
      </c>
      <c r="L449" t="s">
        <v>15</v>
      </c>
      <c r="M449">
        <v>2015</v>
      </c>
      <c r="N449" t="s">
        <v>876</v>
      </c>
      <c r="O449" s="6">
        <v>274000000</v>
      </c>
      <c r="P449" t="s">
        <v>1464</v>
      </c>
    </row>
    <row r="450" spans="1:16" x14ac:dyDescent="0.3">
      <c r="A450" t="s">
        <v>1465</v>
      </c>
      <c r="B450" s="3" t="s">
        <v>29</v>
      </c>
      <c r="C450" s="6">
        <v>2000000000</v>
      </c>
      <c r="D4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0" s="1">
        <v>44531</v>
      </c>
      <c r="F450" s="1" t="str">
        <f>TEXT(unicorn_Companies[[#This Row],[Date Joined]],"DD")</f>
        <v>01</v>
      </c>
      <c r="G450" s="1" t="str">
        <f>TEXT(unicorn_Companies[[#This Row],[Date Joined]],"MMMM")</f>
        <v>December</v>
      </c>
      <c r="H450" s="1" t="str">
        <f>TEXT(unicorn_Companies[[#This Row],[Date Joined]],"YYYY")</f>
        <v>2021</v>
      </c>
      <c r="I450" t="s">
        <v>45</v>
      </c>
      <c r="J450" t="s">
        <v>1466</v>
      </c>
      <c r="K450" t="s">
        <v>1467</v>
      </c>
      <c r="L450" t="s">
        <v>40</v>
      </c>
      <c r="M450">
        <v>2009</v>
      </c>
      <c r="N450" t="s">
        <v>1468</v>
      </c>
      <c r="O450" s="6">
        <v>902000000</v>
      </c>
      <c r="P450" t="s">
        <v>1469</v>
      </c>
    </row>
    <row r="451" spans="1:16" x14ac:dyDescent="0.3">
      <c r="A451" t="s">
        <v>1470</v>
      </c>
      <c r="B451" s="3" t="s">
        <v>29</v>
      </c>
      <c r="C451" s="6">
        <v>2000000000</v>
      </c>
      <c r="D4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1" s="1">
        <v>44637</v>
      </c>
      <c r="F451" s="1" t="str">
        <f>TEXT(unicorn_Companies[[#This Row],[Date Joined]],"DD")</f>
        <v>17</v>
      </c>
      <c r="G451" s="1" t="str">
        <f>TEXT(unicorn_Companies[[#This Row],[Date Joined]],"MMMM")</f>
        <v>March</v>
      </c>
      <c r="H451" s="1" t="str">
        <f>TEXT(unicorn_Companies[[#This Row],[Date Joined]],"YYYY")</f>
        <v>2022</v>
      </c>
      <c r="I451" t="s">
        <v>45</v>
      </c>
      <c r="J451" t="s">
        <v>34</v>
      </c>
      <c r="K451" t="s">
        <v>22</v>
      </c>
      <c r="L451" t="s">
        <v>23</v>
      </c>
      <c r="M451">
        <v>2019</v>
      </c>
      <c r="N451" t="s">
        <v>1471</v>
      </c>
      <c r="O451" s="6">
        <v>179000000</v>
      </c>
      <c r="P451" t="s">
        <v>1472</v>
      </c>
    </row>
    <row r="452" spans="1:16" x14ac:dyDescent="0.3">
      <c r="A452" t="s">
        <v>1473</v>
      </c>
      <c r="B452" s="3" t="s">
        <v>29</v>
      </c>
      <c r="C452" s="6">
        <v>2000000000</v>
      </c>
      <c r="D4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2" s="1">
        <v>44390</v>
      </c>
      <c r="F452" s="1" t="str">
        <f>TEXT(unicorn_Companies[[#This Row],[Date Joined]],"DD")</f>
        <v>13</v>
      </c>
      <c r="G452" s="1" t="str">
        <f>TEXT(unicorn_Companies[[#This Row],[Date Joined]],"MMMM")</f>
        <v>July</v>
      </c>
      <c r="H452" s="1" t="str">
        <f>TEXT(unicorn_Companies[[#This Row],[Date Joined]],"YYYY")</f>
        <v>2021</v>
      </c>
      <c r="I452" t="s">
        <v>33</v>
      </c>
      <c r="J452" t="s">
        <v>259</v>
      </c>
      <c r="K452" t="s">
        <v>191</v>
      </c>
      <c r="L452" t="s">
        <v>40</v>
      </c>
      <c r="M452">
        <v>2016</v>
      </c>
      <c r="N452" t="s">
        <v>1474</v>
      </c>
      <c r="O452" s="6">
        <v>403000000</v>
      </c>
      <c r="P452" t="s">
        <v>1475</v>
      </c>
    </row>
    <row r="453" spans="1:16" x14ac:dyDescent="0.3">
      <c r="A453" t="s">
        <v>1476</v>
      </c>
      <c r="B453" s="3" t="s">
        <v>29</v>
      </c>
      <c r="C453" s="6">
        <v>2000000000</v>
      </c>
      <c r="D4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3" s="1">
        <v>42256</v>
      </c>
      <c r="F453" s="1" t="str">
        <f>TEXT(unicorn_Companies[[#This Row],[Date Joined]],"DD")</f>
        <v>09</v>
      </c>
      <c r="G453" s="1" t="str">
        <f>TEXT(unicorn_Companies[[#This Row],[Date Joined]],"MMMM")</f>
        <v>September</v>
      </c>
      <c r="H453" s="1" t="str">
        <f>TEXT(unicorn_Companies[[#This Row],[Date Joined]],"YYYY")</f>
        <v>2015</v>
      </c>
      <c r="I453" t="s">
        <v>27</v>
      </c>
      <c r="J453" t="s">
        <v>239</v>
      </c>
      <c r="K453" t="s">
        <v>240</v>
      </c>
      <c r="L453" t="s">
        <v>15</v>
      </c>
      <c r="M453">
        <v>2009</v>
      </c>
      <c r="N453" t="s">
        <v>1477</v>
      </c>
      <c r="O453" s="6">
        <v>397000000</v>
      </c>
      <c r="P453" t="s">
        <v>1478</v>
      </c>
    </row>
    <row r="454" spans="1:16" x14ac:dyDescent="0.3">
      <c r="A454" t="s">
        <v>1479</v>
      </c>
      <c r="B454" s="3" t="s">
        <v>29</v>
      </c>
      <c r="C454" s="6">
        <v>2000000000</v>
      </c>
      <c r="D4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4" s="1">
        <v>44305</v>
      </c>
      <c r="F454" s="1" t="str">
        <f>TEXT(unicorn_Companies[[#This Row],[Date Joined]],"DD")</f>
        <v>19</v>
      </c>
      <c r="G454" s="1" t="str">
        <f>TEXT(unicorn_Companies[[#This Row],[Date Joined]],"MMMM")</f>
        <v>April</v>
      </c>
      <c r="H454" s="1" t="str">
        <f>TEXT(unicorn_Companies[[#This Row],[Date Joined]],"YYYY")</f>
        <v>2021</v>
      </c>
      <c r="I454" t="s">
        <v>33</v>
      </c>
      <c r="J454" t="s">
        <v>391</v>
      </c>
      <c r="K454" t="s">
        <v>392</v>
      </c>
      <c r="L454" t="s">
        <v>40</v>
      </c>
      <c r="M454">
        <v>2016</v>
      </c>
      <c r="N454" t="s">
        <v>1480</v>
      </c>
      <c r="O454" s="6">
        <v>364000000</v>
      </c>
      <c r="P454" t="s">
        <v>1481</v>
      </c>
    </row>
    <row r="455" spans="1:16" x14ac:dyDescent="0.3">
      <c r="A455" t="s">
        <v>1482</v>
      </c>
      <c r="B455" s="3" t="s">
        <v>29</v>
      </c>
      <c r="C455" s="6">
        <v>2000000000</v>
      </c>
      <c r="D4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5" s="1">
        <v>44061</v>
      </c>
      <c r="F455" s="1" t="str">
        <f>TEXT(unicorn_Companies[[#This Row],[Date Joined]],"DD")</f>
        <v>18</v>
      </c>
      <c r="G455" s="1" t="str">
        <f>TEXT(unicorn_Companies[[#This Row],[Date Joined]],"MMMM")</f>
        <v>August</v>
      </c>
      <c r="H455" s="1" t="str">
        <f>TEXT(unicorn_Companies[[#This Row],[Date Joined]],"YYYY")</f>
        <v>2020</v>
      </c>
      <c r="I455" t="s">
        <v>161</v>
      </c>
      <c r="J455" t="s">
        <v>98</v>
      </c>
      <c r="K455" t="s">
        <v>14</v>
      </c>
      <c r="L455" t="s">
        <v>15</v>
      </c>
      <c r="M455">
        <v>2019</v>
      </c>
      <c r="N455" t="s">
        <v>1483</v>
      </c>
      <c r="O455" s="6">
        <v>285000000</v>
      </c>
      <c r="P455" t="s">
        <v>1484</v>
      </c>
    </row>
    <row r="456" spans="1:16" x14ac:dyDescent="0.3">
      <c r="A456" t="s">
        <v>1485</v>
      </c>
      <c r="B456" s="3" t="s">
        <v>29</v>
      </c>
      <c r="C456" s="6">
        <v>2000000000</v>
      </c>
      <c r="D4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6" s="1">
        <v>44060</v>
      </c>
      <c r="F456" s="1" t="str">
        <f>TEXT(unicorn_Companies[[#This Row],[Date Joined]],"DD")</f>
        <v>17</v>
      </c>
      <c r="G456" s="1" t="str">
        <f>TEXT(unicorn_Companies[[#This Row],[Date Joined]],"MMMM")</f>
        <v>August</v>
      </c>
      <c r="H456" s="1" t="str">
        <f>TEXT(unicorn_Companies[[#This Row],[Date Joined]],"YYYY")</f>
        <v>2020</v>
      </c>
      <c r="I456" t="s">
        <v>20</v>
      </c>
      <c r="J456" t="s">
        <v>391</v>
      </c>
      <c r="K456" t="s">
        <v>392</v>
      </c>
      <c r="L456" t="s">
        <v>40</v>
      </c>
      <c r="M456">
        <v>2013</v>
      </c>
      <c r="N456" t="s">
        <v>1486</v>
      </c>
      <c r="O456" s="6">
        <v>517000000</v>
      </c>
      <c r="P456" t="s">
        <v>1487</v>
      </c>
    </row>
    <row r="457" spans="1:16" x14ac:dyDescent="0.3">
      <c r="A457" t="s">
        <v>1488</v>
      </c>
      <c r="B457" s="3" t="s">
        <v>29</v>
      </c>
      <c r="C457" s="6">
        <v>2000000000</v>
      </c>
      <c r="D4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7" s="1">
        <v>44389</v>
      </c>
      <c r="F457" s="1" t="str">
        <f>TEXT(unicorn_Companies[[#This Row],[Date Joined]],"DD")</f>
        <v>12</v>
      </c>
      <c r="G457" s="1" t="str">
        <f>TEXT(unicorn_Companies[[#This Row],[Date Joined]],"MMMM")</f>
        <v>July</v>
      </c>
      <c r="H457" s="1" t="str">
        <f>TEXT(unicorn_Companies[[#This Row],[Date Joined]],"YYYY")</f>
        <v>2021</v>
      </c>
      <c r="I457" t="s">
        <v>27</v>
      </c>
      <c r="J457" t="s">
        <v>1489</v>
      </c>
      <c r="K457" t="s">
        <v>1490</v>
      </c>
      <c r="L457" t="s">
        <v>15</v>
      </c>
      <c r="M457">
        <v>2015</v>
      </c>
      <c r="N457" t="s">
        <v>1491</v>
      </c>
      <c r="O457" s="6">
        <v>577000000</v>
      </c>
      <c r="P457" t="s">
        <v>1492</v>
      </c>
    </row>
    <row r="458" spans="1:16" x14ac:dyDescent="0.3">
      <c r="A458" t="s">
        <v>1493</v>
      </c>
      <c r="B458" s="3" t="s">
        <v>29</v>
      </c>
      <c r="C458" s="6">
        <v>2000000000</v>
      </c>
      <c r="D4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8" s="1">
        <v>44327</v>
      </c>
      <c r="F458" s="1" t="str">
        <f>TEXT(unicorn_Companies[[#This Row],[Date Joined]],"DD")</f>
        <v>11</v>
      </c>
      <c r="G458" s="1" t="str">
        <f>TEXT(unicorn_Companies[[#This Row],[Date Joined]],"MMMM")</f>
        <v>May</v>
      </c>
      <c r="H458" s="1" t="str">
        <f>TEXT(unicorn_Companies[[#This Row],[Date Joined]],"YYYY")</f>
        <v>2021</v>
      </c>
      <c r="I458" t="s">
        <v>45</v>
      </c>
      <c r="J458" t="s">
        <v>34</v>
      </c>
      <c r="K458" t="s">
        <v>22</v>
      </c>
      <c r="L458" t="s">
        <v>23</v>
      </c>
      <c r="M458">
        <v>2011</v>
      </c>
      <c r="N458" t="s">
        <v>1494</v>
      </c>
      <c r="O458" s="6">
        <v>315000000</v>
      </c>
      <c r="P458" t="s">
        <v>1495</v>
      </c>
    </row>
    <row r="459" spans="1:16" x14ac:dyDescent="0.3">
      <c r="A459" t="s">
        <v>1496</v>
      </c>
      <c r="B459" s="3" t="s">
        <v>29</v>
      </c>
      <c r="C459" s="6">
        <v>2000000000</v>
      </c>
      <c r="D4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59" s="1">
        <v>44588</v>
      </c>
      <c r="F459" s="1" t="str">
        <f>TEXT(unicorn_Companies[[#This Row],[Date Joined]],"DD")</f>
        <v>27</v>
      </c>
      <c r="G459" s="1" t="str">
        <f>TEXT(unicorn_Companies[[#This Row],[Date Joined]],"MMMM")</f>
        <v>January</v>
      </c>
      <c r="H459" s="1" t="str">
        <f>TEXT(unicorn_Companies[[#This Row],[Date Joined]],"YYYY")</f>
        <v>2022</v>
      </c>
      <c r="I459" t="s">
        <v>27</v>
      </c>
      <c r="J459" t="s">
        <v>88</v>
      </c>
      <c r="K459" t="s">
        <v>89</v>
      </c>
      <c r="L459" t="s">
        <v>15</v>
      </c>
      <c r="M459">
        <v>2018</v>
      </c>
      <c r="N459" t="s">
        <v>1099</v>
      </c>
      <c r="O459" s="6">
        <v>612000000</v>
      </c>
      <c r="P459" t="s">
        <v>1497</v>
      </c>
    </row>
    <row r="460" spans="1:16" x14ac:dyDescent="0.3">
      <c r="A460" t="s">
        <v>1498</v>
      </c>
      <c r="B460" s="3" t="s">
        <v>29</v>
      </c>
      <c r="C460" s="6">
        <v>2000000000</v>
      </c>
      <c r="D4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0" s="1">
        <v>44258</v>
      </c>
      <c r="F460" s="1" t="str">
        <f>TEXT(unicorn_Companies[[#This Row],[Date Joined]],"DD")</f>
        <v>03</v>
      </c>
      <c r="G460" s="1" t="str">
        <f>TEXT(unicorn_Companies[[#This Row],[Date Joined]],"MMMM")</f>
        <v>March</v>
      </c>
      <c r="H460" s="1" t="str">
        <f>TEXT(unicorn_Companies[[#This Row],[Date Joined]],"YYYY")</f>
        <v>2021</v>
      </c>
      <c r="I460" t="s">
        <v>129</v>
      </c>
      <c r="J460" t="s">
        <v>697</v>
      </c>
      <c r="K460" t="s">
        <v>22</v>
      </c>
      <c r="L460" t="s">
        <v>23</v>
      </c>
      <c r="M460">
        <v>2013</v>
      </c>
      <c r="N460" t="s">
        <v>1474</v>
      </c>
      <c r="O460" s="6">
        <v>403000000</v>
      </c>
      <c r="P460" t="s">
        <v>1499</v>
      </c>
    </row>
    <row r="461" spans="1:16" x14ac:dyDescent="0.3">
      <c r="A461" t="s">
        <v>1500</v>
      </c>
      <c r="B461" s="3" t="s">
        <v>29</v>
      </c>
      <c r="C461" s="6">
        <v>2000000000</v>
      </c>
      <c r="D4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1" s="1">
        <v>44497</v>
      </c>
      <c r="F461" s="1" t="str">
        <f>TEXT(unicorn_Companies[[#This Row],[Date Joined]],"DD")</f>
        <v>28</v>
      </c>
      <c r="G461" s="1" t="str">
        <f>TEXT(unicorn_Companies[[#This Row],[Date Joined]],"MMMM")</f>
        <v>October</v>
      </c>
      <c r="H461" s="1" t="str">
        <f>TEXT(unicorn_Companies[[#This Row],[Date Joined]],"YYYY")</f>
        <v>2021</v>
      </c>
      <c r="I461" t="s">
        <v>252</v>
      </c>
      <c r="J461" t="s">
        <v>1501</v>
      </c>
      <c r="K461" t="s">
        <v>22</v>
      </c>
      <c r="L461" t="s">
        <v>23</v>
      </c>
      <c r="M461">
        <v>2016</v>
      </c>
      <c r="N461" t="s">
        <v>1502</v>
      </c>
      <c r="O461" s="6">
        <v>358000000</v>
      </c>
      <c r="P461" t="s">
        <v>1503</v>
      </c>
    </row>
    <row r="462" spans="1:16" x14ac:dyDescent="0.3">
      <c r="A462" t="s">
        <v>1504</v>
      </c>
      <c r="B462" s="3" t="s">
        <v>29</v>
      </c>
      <c r="C462" s="6">
        <v>2000000000</v>
      </c>
      <c r="D4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2" s="1">
        <v>44138</v>
      </c>
      <c r="F462" s="1" t="str">
        <f>TEXT(unicorn_Companies[[#This Row],[Date Joined]],"DD")</f>
        <v>03</v>
      </c>
      <c r="G462" s="1" t="str">
        <f>TEXT(unicorn_Companies[[#This Row],[Date Joined]],"MMMM")</f>
        <v>November</v>
      </c>
      <c r="H462" s="1" t="str">
        <f>TEXT(unicorn_Companies[[#This Row],[Date Joined]],"YYYY")</f>
        <v>2020</v>
      </c>
      <c r="I462" t="s">
        <v>57</v>
      </c>
      <c r="J462" t="s">
        <v>52</v>
      </c>
      <c r="K462" t="s">
        <v>53</v>
      </c>
      <c r="L462" t="s">
        <v>40</v>
      </c>
      <c r="M462">
        <v>2012</v>
      </c>
      <c r="N462" t="s">
        <v>1125</v>
      </c>
      <c r="O462" s="6">
        <v>311000000</v>
      </c>
      <c r="P462" t="s">
        <v>1505</v>
      </c>
    </row>
    <row r="463" spans="1:16" x14ac:dyDescent="0.3">
      <c r="A463" t="s">
        <v>1506</v>
      </c>
      <c r="B463" s="3" t="s">
        <v>29</v>
      </c>
      <c r="C463" s="6">
        <v>2000000000</v>
      </c>
      <c r="D4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3" s="1">
        <v>44507</v>
      </c>
      <c r="F463" s="1" t="str">
        <f>TEXT(unicorn_Companies[[#This Row],[Date Joined]],"DD")</f>
        <v>07</v>
      </c>
      <c r="G463" s="1" t="str">
        <f>TEXT(unicorn_Companies[[#This Row],[Date Joined]],"MMMM")</f>
        <v>November</v>
      </c>
      <c r="H463" s="1" t="str">
        <f>TEXT(unicorn_Companies[[#This Row],[Date Joined]],"YYYY")</f>
        <v>2021</v>
      </c>
      <c r="I463" t="s">
        <v>12</v>
      </c>
      <c r="J463" t="s">
        <v>249</v>
      </c>
      <c r="K463" t="s">
        <v>22</v>
      </c>
      <c r="L463" t="s">
        <v>23</v>
      </c>
      <c r="M463">
        <v>2011</v>
      </c>
      <c r="N463" t="s">
        <v>1507</v>
      </c>
      <c r="O463" s="6">
        <v>251000000</v>
      </c>
      <c r="P463" t="s">
        <v>1508</v>
      </c>
    </row>
    <row r="464" spans="1:16" x14ac:dyDescent="0.3">
      <c r="A464" t="s">
        <v>1509</v>
      </c>
      <c r="B464" s="3" t="s">
        <v>29</v>
      </c>
      <c r="C464" s="6">
        <v>2000000000</v>
      </c>
      <c r="D4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4" s="1">
        <v>44210</v>
      </c>
      <c r="F464" s="1" t="str">
        <f>TEXT(unicorn_Companies[[#This Row],[Date Joined]],"DD")</f>
        <v>14</v>
      </c>
      <c r="G464" s="1" t="str">
        <f>TEXT(unicorn_Companies[[#This Row],[Date Joined]],"MMMM")</f>
        <v>January</v>
      </c>
      <c r="H464" s="1" t="str">
        <f>TEXT(unicorn_Companies[[#This Row],[Date Joined]],"YYYY")</f>
        <v>2021</v>
      </c>
      <c r="I464" t="s">
        <v>12</v>
      </c>
      <c r="J464" t="s">
        <v>34</v>
      </c>
      <c r="K464" t="s">
        <v>22</v>
      </c>
      <c r="L464" t="s">
        <v>23</v>
      </c>
      <c r="M464">
        <v>2016</v>
      </c>
      <c r="N464" t="s">
        <v>1443</v>
      </c>
      <c r="O464" s="6">
        <v>195000000</v>
      </c>
      <c r="P464" t="s">
        <v>1510</v>
      </c>
    </row>
    <row r="465" spans="1:16" x14ac:dyDescent="0.3">
      <c r="A465" t="s">
        <v>1511</v>
      </c>
      <c r="B465" s="3" t="s">
        <v>29</v>
      </c>
      <c r="C465" s="6">
        <v>2000000000</v>
      </c>
      <c r="D4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5" s="1">
        <v>43147</v>
      </c>
      <c r="F465" s="1" t="str">
        <f>TEXT(unicorn_Companies[[#This Row],[Date Joined]],"DD")</f>
        <v>16</v>
      </c>
      <c r="G465" s="1" t="str">
        <f>TEXT(unicorn_Companies[[#This Row],[Date Joined]],"MMMM")</f>
        <v>February</v>
      </c>
      <c r="H465" s="1" t="str">
        <f>TEXT(unicorn_Companies[[#This Row],[Date Joined]],"YYYY")</f>
        <v>2018</v>
      </c>
      <c r="I465" t="s">
        <v>62</v>
      </c>
      <c r="J465" t="s">
        <v>133</v>
      </c>
      <c r="K465" t="s">
        <v>22</v>
      </c>
      <c r="L465" t="s">
        <v>23</v>
      </c>
      <c r="M465">
        <v>2013</v>
      </c>
      <c r="N465" t="s">
        <v>679</v>
      </c>
      <c r="O465" s="6">
        <v>792000000</v>
      </c>
      <c r="P465" t="s">
        <v>1512</v>
      </c>
    </row>
    <row r="466" spans="1:16" x14ac:dyDescent="0.3">
      <c r="A466" t="s">
        <v>1513</v>
      </c>
      <c r="B466" s="3" t="s">
        <v>29</v>
      </c>
      <c r="C466" s="6">
        <v>2000000000</v>
      </c>
      <c r="D4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6" s="1">
        <v>43395</v>
      </c>
      <c r="F466" s="1" t="str">
        <f>TEXT(unicorn_Companies[[#This Row],[Date Joined]],"DD")</f>
        <v>22</v>
      </c>
      <c r="G466" s="1" t="str">
        <f>TEXT(unicorn_Companies[[#This Row],[Date Joined]],"MMMM")</f>
        <v>October</v>
      </c>
      <c r="H466" s="1" t="str">
        <f>TEXT(unicorn_Companies[[#This Row],[Date Joined]],"YYYY")</f>
        <v>2018</v>
      </c>
      <c r="I466" t="s">
        <v>62</v>
      </c>
      <c r="J466" t="s">
        <v>34</v>
      </c>
      <c r="K466" t="s">
        <v>22</v>
      </c>
      <c r="L466" t="s">
        <v>23</v>
      </c>
      <c r="M466">
        <v>2007</v>
      </c>
      <c r="N466" t="s">
        <v>618</v>
      </c>
      <c r="O466" s="6">
        <v>542000000</v>
      </c>
      <c r="P466" t="s">
        <v>1514</v>
      </c>
    </row>
    <row r="467" spans="1:16" x14ac:dyDescent="0.3">
      <c r="A467" t="s">
        <v>1515</v>
      </c>
      <c r="B467" s="3" t="s">
        <v>29</v>
      </c>
      <c r="C467" s="6">
        <v>2000000000</v>
      </c>
      <c r="D4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7" s="1">
        <v>44594</v>
      </c>
      <c r="F467" s="1" t="str">
        <f>TEXT(unicorn_Companies[[#This Row],[Date Joined]],"DD")</f>
        <v>02</v>
      </c>
      <c r="G467" s="1" t="str">
        <f>TEXT(unicorn_Companies[[#This Row],[Date Joined]],"MMMM")</f>
        <v>February</v>
      </c>
      <c r="H467" s="1" t="str">
        <f>TEXT(unicorn_Companies[[#This Row],[Date Joined]],"YYYY")</f>
        <v>2022</v>
      </c>
      <c r="I467" t="s">
        <v>45</v>
      </c>
      <c r="J467" t="s">
        <v>34</v>
      </c>
      <c r="K467" t="s">
        <v>22</v>
      </c>
      <c r="L467" t="s">
        <v>23</v>
      </c>
      <c r="M467">
        <v>2014</v>
      </c>
      <c r="N467" t="s">
        <v>1293</v>
      </c>
      <c r="O467" s="6">
        <v>261000000</v>
      </c>
      <c r="P467" t="s">
        <v>1516</v>
      </c>
    </row>
    <row r="468" spans="1:16" x14ac:dyDescent="0.3">
      <c r="A468" t="s">
        <v>1517</v>
      </c>
      <c r="B468" s="3" t="s">
        <v>29</v>
      </c>
      <c r="C468" s="6">
        <v>2000000000</v>
      </c>
      <c r="D4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8" s="1">
        <v>44504</v>
      </c>
      <c r="F468" s="1" t="str">
        <f>TEXT(unicorn_Companies[[#This Row],[Date Joined]],"DD")</f>
        <v>04</v>
      </c>
      <c r="G468" s="1" t="str">
        <f>TEXT(unicorn_Companies[[#This Row],[Date Joined]],"MMMM")</f>
        <v>November</v>
      </c>
      <c r="H468" s="1" t="str">
        <f>TEXT(unicorn_Companies[[#This Row],[Date Joined]],"YYYY")</f>
        <v>2021</v>
      </c>
      <c r="I468" t="s">
        <v>66</v>
      </c>
      <c r="J468" t="s">
        <v>317</v>
      </c>
      <c r="K468" t="s">
        <v>22</v>
      </c>
      <c r="L468" t="s">
        <v>23</v>
      </c>
      <c r="M468">
        <v>2011</v>
      </c>
      <c r="N468" t="s">
        <v>1518</v>
      </c>
      <c r="O468" s="6">
        <v>237000000</v>
      </c>
      <c r="P468" t="s">
        <v>1519</v>
      </c>
    </row>
    <row r="469" spans="1:16" x14ac:dyDescent="0.3">
      <c r="A469" t="s">
        <v>1520</v>
      </c>
      <c r="B469" s="3" t="s">
        <v>29</v>
      </c>
      <c r="C469" s="6">
        <v>2000000000</v>
      </c>
      <c r="D4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69" s="1">
        <v>44608</v>
      </c>
      <c r="F469" s="1" t="str">
        <f>TEXT(unicorn_Companies[[#This Row],[Date Joined]],"DD")</f>
        <v>16</v>
      </c>
      <c r="G469" s="1" t="str">
        <f>TEXT(unicorn_Companies[[#This Row],[Date Joined]],"MMMM")</f>
        <v>February</v>
      </c>
      <c r="H469" s="1" t="str">
        <f>TEXT(unicorn_Companies[[#This Row],[Date Joined]],"YYYY")</f>
        <v>2022</v>
      </c>
      <c r="I469" t="s">
        <v>33</v>
      </c>
      <c r="J469" t="s">
        <v>364</v>
      </c>
      <c r="K469" t="s">
        <v>22</v>
      </c>
      <c r="L469" t="s">
        <v>23</v>
      </c>
      <c r="M469">
        <v>2019</v>
      </c>
      <c r="N469" t="s">
        <v>1521</v>
      </c>
      <c r="O469" s="6">
        <v>231000000</v>
      </c>
      <c r="P469" t="s">
        <v>1522</v>
      </c>
    </row>
    <row r="470" spans="1:16" x14ac:dyDescent="0.3">
      <c r="A470" t="s">
        <v>1523</v>
      </c>
      <c r="B470" s="3" t="s">
        <v>29</v>
      </c>
      <c r="C470" s="6">
        <v>2000000000</v>
      </c>
      <c r="D4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0" s="1">
        <v>44256</v>
      </c>
      <c r="F470" s="1" t="str">
        <f>TEXT(unicorn_Companies[[#This Row],[Date Joined]],"DD")</f>
        <v>01</v>
      </c>
      <c r="G470" s="1" t="str">
        <f>TEXT(unicorn_Companies[[#This Row],[Date Joined]],"MMMM")</f>
        <v>March</v>
      </c>
      <c r="H470" s="1" t="str">
        <f>TEXT(unicorn_Companies[[#This Row],[Date Joined]],"YYYY")</f>
        <v>2021</v>
      </c>
      <c r="I470" t="s">
        <v>27</v>
      </c>
      <c r="J470" t="s">
        <v>391</v>
      </c>
      <c r="K470" t="s">
        <v>392</v>
      </c>
      <c r="L470" t="s">
        <v>40</v>
      </c>
      <c r="M470">
        <v>2009</v>
      </c>
      <c r="N470" t="s">
        <v>1524</v>
      </c>
      <c r="O470" s="6">
        <v>663000000</v>
      </c>
      <c r="P470" t="s">
        <v>1525</v>
      </c>
    </row>
    <row r="471" spans="1:16" x14ac:dyDescent="0.3">
      <c r="A471" t="s">
        <v>1526</v>
      </c>
      <c r="B471" s="3" t="s">
        <v>29</v>
      </c>
      <c r="C471" s="6">
        <v>2000000000</v>
      </c>
      <c r="D4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1" s="1">
        <v>44446</v>
      </c>
      <c r="F471" s="1" t="str">
        <f>TEXT(unicorn_Companies[[#This Row],[Date Joined]],"DD")</f>
        <v>07</v>
      </c>
      <c r="G471" s="1" t="str">
        <f>TEXT(unicorn_Companies[[#This Row],[Date Joined]],"MMMM")</f>
        <v>September</v>
      </c>
      <c r="H471" s="1" t="str">
        <f>TEXT(unicorn_Companies[[#This Row],[Date Joined]],"YYYY")</f>
        <v>2021</v>
      </c>
      <c r="I471" t="s">
        <v>33</v>
      </c>
      <c r="J471" t="s">
        <v>1527</v>
      </c>
      <c r="K471" t="s">
        <v>1528</v>
      </c>
      <c r="L471" t="s">
        <v>1529</v>
      </c>
      <c r="M471">
        <v>2018</v>
      </c>
      <c r="N471" t="s">
        <v>952</v>
      </c>
      <c r="O471" s="6">
        <v>200000000</v>
      </c>
      <c r="P471" t="s">
        <v>1530</v>
      </c>
    </row>
    <row r="472" spans="1:16" x14ac:dyDescent="0.3">
      <c r="A472" t="s">
        <v>1531</v>
      </c>
      <c r="B472" s="3" t="s">
        <v>29</v>
      </c>
      <c r="C472" s="6">
        <v>2000000000</v>
      </c>
      <c r="D4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2" s="1">
        <v>44509</v>
      </c>
      <c r="F472" s="1" t="str">
        <f>TEXT(unicorn_Companies[[#This Row],[Date Joined]],"DD")</f>
        <v>09</v>
      </c>
      <c r="G472" s="1" t="str">
        <f>TEXT(unicorn_Companies[[#This Row],[Date Joined]],"MMMM")</f>
        <v>November</v>
      </c>
      <c r="H472" s="1" t="str">
        <f>TEXT(unicorn_Companies[[#This Row],[Date Joined]],"YYYY")</f>
        <v>2021</v>
      </c>
      <c r="I472" t="s">
        <v>33</v>
      </c>
      <c r="J472" t="s">
        <v>1047</v>
      </c>
      <c r="K472" t="s">
        <v>22</v>
      </c>
      <c r="L472" t="s">
        <v>23</v>
      </c>
      <c r="M472">
        <v>2015</v>
      </c>
      <c r="N472" t="s">
        <v>1532</v>
      </c>
      <c r="O472" s="6">
        <v>275000000</v>
      </c>
      <c r="P472" t="s">
        <v>1533</v>
      </c>
    </row>
    <row r="473" spans="1:16" x14ac:dyDescent="0.3">
      <c r="A473" t="s">
        <v>1534</v>
      </c>
      <c r="B473" s="3" t="s">
        <v>29</v>
      </c>
      <c r="C473" s="6">
        <v>2000000000</v>
      </c>
      <c r="D4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3" s="1">
        <v>44341</v>
      </c>
      <c r="F473" s="1" t="str">
        <f>TEXT(unicorn_Companies[[#This Row],[Date Joined]],"DD")</f>
        <v>25</v>
      </c>
      <c r="G473" s="1" t="str">
        <f>TEXT(unicorn_Companies[[#This Row],[Date Joined]],"MMMM")</f>
        <v>May</v>
      </c>
      <c r="H473" s="1" t="str">
        <f>TEXT(unicorn_Companies[[#This Row],[Date Joined]],"YYYY")</f>
        <v>2021</v>
      </c>
      <c r="I473" t="s">
        <v>20</v>
      </c>
      <c r="J473" t="s">
        <v>133</v>
      </c>
      <c r="K473" t="s">
        <v>22</v>
      </c>
      <c r="L473" t="s">
        <v>23</v>
      </c>
      <c r="M473">
        <v>2015</v>
      </c>
      <c r="N473" t="s">
        <v>232</v>
      </c>
      <c r="O473" s="6">
        <v>497000000</v>
      </c>
      <c r="P473" t="s">
        <v>1535</v>
      </c>
    </row>
    <row r="474" spans="1:16" x14ac:dyDescent="0.3">
      <c r="A474" t="s">
        <v>1536</v>
      </c>
      <c r="B474" s="3" t="s">
        <v>29</v>
      </c>
      <c r="C474" s="6">
        <v>2000000000</v>
      </c>
      <c r="D4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4" s="1">
        <v>44098</v>
      </c>
      <c r="F474" s="1" t="str">
        <f>TEXT(unicorn_Companies[[#This Row],[Date Joined]],"DD")</f>
        <v>24</v>
      </c>
      <c r="G474" s="1" t="str">
        <f>TEXT(unicorn_Companies[[#This Row],[Date Joined]],"MMMM")</f>
        <v>September</v>
      </c>
      <c r="H474" s="1" t="str">
        <f>TEXT(unicorn_Companies[[#This Row],[Date Joined]],"YYYY")</f>
        <v>2020</v>
      </c>
      <c r="I474" t="s">
        <v>33</v>
      </c>
      <c r="J474" t="s">
        <v>531</v>
      </c>
      <c r="K474" t="s">
        <v>22</v>
      </c>
      <c r="L474" t="s">
        <v>23</v>
      </c>
      <c r="M474">
        <v>2014</v>
      </c>
      <c r="N474" t="s">
        <v>1537</v>
      </c>
      <c r="O474" s="6">
        <v>557000000</v>
      </c>
      <c r="P474" t="s">
        <v>1538</v>
      </c>
    </row>
    <row r="475" spans="1:16" x14ac:dyDescent="0.3">
      <c r="A475" t="s">
        <v>1539</v>
      </c>
      <c r="B475" s="3" t="s">
        <v>29</v>
      </c>
      <c r="C475" s="6">
        <v>2000000000</v>
      </c>
      <c r="D4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5" s="1">
        <v>43578</v>
      </c>
      <c r="F475" s="1" t="str">
        <f>TEXT(unicorn_Companies[[#This Row],[Date Joined]],"DD")</f>
        <v>23</v>
      </c>
      <c r="G475" s="1" t="str">
        <f>TEXT(unicorn_Companies[[#This Row],[Date Joined]],"MMMM")</f>
        <v>April</v>
      </c>
      <c r="H475" s="1" t="str">
        <f>TEXT(unicorn_Companies[[#This Row],[Date Joined]],"YYYY")</f>
        <v>2019</v>
      </c>
      <c r="I475" t="s">
        <v>57</v>
      </c>
      <c r="J475" t="s">
        <v>34</v>
      </c>
      <c r="K475" t="s">
        <v>22</v>
      </c>
      <c r="L475" t="s">
        <v>23</v>
      </c>
      <c r="M475">
        <v>2013</v>
      </c>
      <c r="N475" t="s">
        <v>956</v>
      </c>
      <c r="O475" s="6">
        <v>417000000</v>
      </c>
      <c r="P475" t="s">
        <v>1540</v>
      </c>
    </row>
    <row r="476" spans="1:16" x14ac:dyDescent="0.3">
      <c r="A476" t="s">
        <v>1541</v>
      </c>
      <c r="B476" s="3" t="s">
        <v>29</v>
      </c>
      <c r="C476" s="6">
        <v>2000000000</v>
      </c>
      <c r="D4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6" s="1">
        <v>44406</v>
      </c>
      <c r="F476" s="1" t="str">
        <f>TEXT(unicorn_Companies[[#This Row],[Date Joined]],"DD")</f>
        <v>29</v>
      </c>
      <c r="G476" s="1" t="str">
        <f>TEXT(unicorn_Companies[[#This Row],[Date Joined]],"MMMM")</f>
        <v>July</v>
      </c>
      <c r="H476" s="1" t="str">
        <f>TEXT(unicorn_Companies[[#This Row],[Date Joined]],"YYYY")</f>
        <v>2021</v>
      </c>
      <c r="I476" t="s">
        <v>45</v>
      </c>
      <c r="J476" t="s">
        <v>1542</v>
      </c>
      <c r="K476" t="s">
        <v>511</v>
      </c>
      <c r="L476" t="s">
        <v>40</v>
      </c>
      <c r="M476">
        <v>2005</v>
      </c>
      <c r="N476" t="s">
        <v>1543</v>
      </c>
      <c r="O476" s="6">
        <v>229000000</v>
      </c>
      <c r="P476" t="s">
        <v>1544</v>
      </c>
    </row>
    <row r="477" spans="1:16" x14ac:dyDescent="0.3">
      <c r="A477" t="s">
        <v>1545</v>
      </c>
      <c r="B477" s="3" t="s">
        <v>29</v>
      </c>
      <c r="C477" s="6">
        <v>2000000000</v>
      </c>
      <c r="D4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7" s="1">
        <v>43872</v>
      </c>
      <c r="F477" s="1" t="str">
        <f>TEXT(unicorn_Companies[[#This Row],[Date Joined]],"DD")</f>
        <v>11</v>
      </c>
      <c r="G477" s="1" t="str">
        <f>TEXT(unicorn_Companies[[#This Row],[Date Joined]],"MMMM")</f>
        <v>February</v>
      </c>
      <c r="H477" s="1" t="str">
        <f>TEXT(unicorn_Companies[[#This Row],[Date Joined]],"YYYY")</f>
        <v>2020</v>
      </c>
      <c r="I477" t="s">
        <v>20</v>
      </c>
      <c r="J477" t="s">
        <v>1546</v>
      </c>
      <c r="K477" t="s">
        <v>22</v>
      </c>
      <c r="L477" t="s">
        <v>23</v>
      </c>
      <c r="M477">
        <v>2010</v>
      </c>
      <c r="N477" t="s">
        <v>1532</v>
      </c>
      <c r="O477" s="6">
        <v>275000000</v>
      </c>
      <c r="P477" t="s">
        <v>1547</v>
      </c>
    </row>
    <row r="478" spans="1:16" x14ac:dyDescent="0.3">
      <c r="A478" t="s">
        <v>1548</v>
      </c>
      <c r="B478" s="3" t="s">
        <v>29</v>
      </c>
      <c r="C478" s="6">
        <v>2000000000</v>
      </c>
      <c r="D4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8" s="1">
        <v>42304</v>
      </c>
      <c r="F478" s="1" t="str">
        <f>TEXT(unicorn_Companies[[#This Row],[Date Joined]],"DD")</f>
        <v>27</v>
      </c>
      <c r="G478" s="1" t="str">
        <f>TEXT(unicorn_Companies[[#This Row],[Date Joined]],"MMMM")</f>
        <v>October</v>
      </c>
      <c r="H478" s="1" t="str">
        <f>TEXT(unicorn_Companies[[#This Row],[Date Joined]],"YYYY")</f>
        <v>2015</v>
      </c>
      <c r="I478" t="s">
        <v>12</v>
      </c>
      <c r="J478" t="s">
        <v>304</v>
      </c>
      <c r="K478" t="s">
        <v>22</v>
      </c>
      <c r="L478" t="s">
        <v>23</v>
      </c>
      <c r="M478">
        <v>2014</v>
      </c>
      <c r="N478" t="s">
        <v>1331</v>
      </c>
      <c r="O478" s="6">
        <v>218000000</v>
      </c>
      <c r="P478" t="s">
        <v>1549</v>
      </c>
    </row>
    <row r="479" spans="1:16" x14ac:dyDescent="0.3">
      <c r="A479" t="s">
        <v>1550</v>
      </c>
      <c r="B479" s="3" t="s">
        <v>29</v>
      </c>
      <c r="C479" s="6">
        <v>2000000000</v>
      </c>
      <c r="D4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79" s="1">
        <v>44540</v>
      </c>
      <c r="F479" s="1" t="str">
        <f>TEXT(unicorn_Companies[[#This Row],[Date Joined]],"DD")</f>
        <v>10</v>
      </c>
      <c r="G479" s="1" t="str">
        <f>TEXT(unicorn_Companies[[#This Row],[Date Joined]],"MMMM")</f>
        <v>December</v>
      </c>
      <c r="H479" s="1" t="str">
        <f>TEXT(unicorn_Companies[[#This Row],[Date Joined]],"YYYY")</f>
        <v>2021</v>
      </c>
      <c r="I479" t="s">
        <v>33</v>
      </c>
      <c r="J479" t="s">
        <v>1123</v>
      </c>
      <c r="K479" t="s">
        <v>1124</v>
      </c>
      <c r="L479" t="s">
        <v>15</v>
      </c>
      <c r="M479">
        <v>2013</v>
      </c>
      <c r="N479" t="s">
        <v>624</v>
      </c>
      <c r="O479" s="6">
        <v>434000000</v>
      </c>
      <c r="P479" t="s">
        <v>1551</v>
      </c>
    </row>
    <row r="480" spans="1:16" x14ac:dyDescent="0.3">
      <c r="A480" t="s">
        <v>1552</v>
      </c>
      <c r="B480" s="3" t="s">
        <v>29</v>
      </c>
      <c r="C480" s="6">
        <v>2000000000</v>
      </c>
      <c r="D4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0" s="1">
        <v>44405</v>
      </c>
      <c r="F480" s="1" t="str">
        <f>TEXT(unicorn_Companies[[#This Row],[Date Joined]],"DD")</f>
        <v>28</v>
      </c>
      <c r="G480" s="1" t="str">
        <f>TEXT(unicorn_Companies[[#This Row],[Date Joined]],"MMMM")</f>
        <v>July</v>
      </c>
      <c r="H480" s="1" t="str">
        <f>TEXT(unicorn_Companies[[#This Row],[Date Joined]],"YYYY")</f>
        <v>2021</v>
      </c>
      <c r="I480" t="s">
        <v>45</v>
      </c>
      <c r="J480" t="s">
        <v>34</v>
      </c>
      <c r="K480" t="s">
        <v>22</v>
      </c>
      <c r="L480" t="s">
        <v>23</v>
      </c>
      <c r="M480">
        <v>2012</v>
      </c>
      <c r="N480" t="s">
        <v>1007</v>
      </c>
      <c r="O480" s="6">
        <v>334000000</v>
      </c>
      <c r="P480" t="s">
        <v>1553</v>
      </c>
    </row>
    <row r="481" spans="1:16" x14ac:dyDescent="0.3">
      <c r="A481" t="s">
        <v>1554</v>
      </c>
      <c r="B481" s="3" t="s">
        <v>29</v>
      </c>
      <c r="C481" s="6">
        <v>2000000000</v>
      </c>
      <c r="D4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1" s="1">
        <v>44475</v>
      </c>
      <c r="F481" s="1" t="str">
        <f>TEXT(unicorn_Companies[[#This Row],[Date Joined]],"DD")</f>
        <v>06</v>
      </c>
      <c r="G481" s="1" t="str">
        <f>TEXT(unicorn_Companies[[#This Row],[Date Joined]],"MMMM")</f>
        <v>October</v>
      </c>
      <c r="H481" s="1" t="str">
        <f>TEXT(unicorn_Companies[[#This Row],[Date Joined]],"YYYY")</f>
        <v>2021</v>
      </c>
      <c r="I481" t="s">
        <v>45</v>
      </c>
      <c r="J481" t="s">
        <v>1115</v>
      </c>
      <c r="K481" t="s">
        <v>22</v>
      </c>
      <c r="L481" t="s">
        <v>23</v>
      </c>
      <c r="M481">
        <v>2013</v>
      </c>
      <c r="N481" t="s">
        <v>1555</v>
      </c>
      <c r="O481" s="6">
        <v>277000000</v>
      </c>
      <c r="P481" t="s">
        <v>1556</v>
      </c>
    </row>
    <row r="482" spans="1:16" x14ac:dyDescent="0.3">
      <c r="A482" t="s">
        <v>1557</v>
      </c>
      <c r="B482" s="3" t="s">
        <v>29</v>
      </c>
      <c r="C482" s="6">
        <v>2000000000</v>
      </c>
      <c r="D4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2" s="1">
        <v>44524</v>
      </c>
      <c r="F482" s="1" t="str">
        <f>TEXT(unicorn_Companies[[#This Row],[Date Joined]],"DD")</f>
        <v>24</v>
      </c>
      <c r="G482" s="1" t="str">
        <f>TEXT(unicorn_Companies[[#This Row],[Date Joined]],"MMMM")</f>
        <v>November</v>
      </c>
      <c r="H482" s="1" t="str">
        <f>TEXT(unicorn_Companies[[#This Row],[Date Joined]],"YYYY")</f>
        <v>2021</v>
      </c>
      <c r="I482" t="s">
        <v>27</v>
      </c>
      <c r="J482" t="s">
        <v>201</v>
      </c>
      <c r="K482" t="s">
        <v>89</v>
      </c>
      <c r="L482" t="s">
        <v>15</v>
      </c>
      <c r="M482">
        <v>2015</v>
      </c>
      <c r="N482" t="s">
        <v>1558</v>
      </c>
      <c r="O482" s="6">
        <v>509000000</v>
      </c>
      <c r="P482" t="s">
        <v>1559</v>
      </c>
    </row>
    <row r="483" spans="1:16" x14ac:dyDescent="0.3">
      <c r="A483" t="s">
        <v>1560</v>
      </c>
      <c r="B483" s="3" t="s">
        <v>29</v>
      </c>
      <c r="C483" s="6">
        <v>2000000000</v>
      </c>
      <c r="D4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3" s="1">
        <v>44354</v>
      </c>
      <c r="F483" s="1" t="str">
        <f>TEXT(unicorn_Companies[[#This Row],[Date Joined]],"DD")</f>
        <v>07</v>
      </c>
      <c r="G483" s="1" t="str">
        <f>TEXT(unicorn_Companies[[#This Row],[Date Joined]],"MMMM")</f>
        <v>June</v>
      </c>
      <c r="H483" s="1" t="str">
        <f>TEXT(unicorn_Companies[[#This Row],[Date Joined]],"YYYY")</f>
        <v>2021</v>
      </c>
      <c r="I483" t="s">
        <v>252</v>
      </c>
      <c r="J483" t="s">
        <v>284</v>
      </c>
      <c r="K483" t="s">
        <v>285</v>
      </c>
      <c r="L483" t="s">
        <v>23</v>
      </c>
      <c r="M483">
        <v>2011</v>
      </c>
      <c r="N483" t="s">
        <v>1085</v>
      </c>
      <c r="O483" s="6">
        <v>474000000</v>
      </c>
      <c r="P483" t="s">
        <v>1561</v>
      </c>
    </row>
    <row r="484" spans="1:16" x14ac:dyDescent="0.3">
      <c r="A484" t="s">
        <v>1562</v>
      </c>
      <c r="B484" s="3" t="s">
        <v>29</v>
      </c>
      <c r="C484" s="6">
        <v>2000000000</v>
      </c>
      <c r="D4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4" s="1">
        <v>43405</v>
      </c>
      <c r="F484" s="1" t="str">
        <f>TEXT(unicorn_Companies[[#This Row],[Date Joined]],"DD")</f>
        <v>01</v>
      </c>
      <c r="G484" s="1" t="str">
        <f>TEXT(unicorn_Companies[[#This Row],[Date Joined]],"MMMM")</f>
        <v>November</v>
      </c>
      <c r="H484" s="1" t="str">
        <f>TEXT(unicorn_Companies[[#This Row],[Date Joined]],"YYYY")</f>
        <v>2018</v>
      </c>
      <c r="I484" t="s">
        <v>62</v>
      </c>
      <c r="J484" t="s">
        <v>249</v>
      </c>
      <c r="K484" t="s">
        <v>22</v>
      </c>
      <c r="L484" t="s">
        <v>23</v>
      </c>
      <c r="M484">
        <v>2015</v>
      </c>
      <c r="N484" t="s">
        <v>1563</v>
      </c>
      <c r="O484" s="6">
        <v>423000000</v>
      </c>
      <c r="P484" t="s">
        <v>1564</v>
      </c>
    </row>
    <row r="485" spans="1:16" x14ac:dyDescent="0.3">
      <c r="A485" t="s">
        <v>1565</v>
      </c>
      <c r="B485" s="3" t="s">
        <v>29</v>
      </c>
      <c r="C485" s="6">
        <v>2000000000</v>
      </c>
      <c r="D4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5" s="1">
        <v>43206</v>
      </c>
      <c r="F485" s="1" t="str">
        <f>TEXT(unicorn_Companies[[#This Row],[Date Joined]],"DD")</f>
        <v>16</v>
      </c>
      <c r="G485" s="1" t="str">
        <f>TEXT(unicorn_Companies[[#This Row],[Date Joined]],"MMMM")</f>
        <v>April</v>
      </c>
      <c r="H485" s="1" t="str">
        <f>TEXT(unicorn_Companies[[#This Row],[Date Joined]],"YYYY")</f>
        <v>2018</v>
      </c>
      <c r="I485" t="s">
        <v>173</v>
      </c>
      <c r="J485" t="s">
        <v>98</v>
      </c>
      <c r="K485" t="s">
        <v>14</v>
      </c>
      <c r="L485" t="s">
        <v>15</v>
      </c>
      <c r="M485">
        <v>2017</v>
      </c>
      <c r="N485" t="s">
        <v>679</v>
      </c>
      <c r="O485" s="6">
        <v>792000000</v>
      </c>
      <c r="P485" t="s">
        <v>1566</v>
      </c>
    </row>
    <row r="486" spans="1:16" x14ac:dyDescent="0.3">
      <c r="A486" t="s">
        <v>1567</v>
      </c>
      <c r="B486" s="3" t="s">
        <v>29</v>
      </c>
      <c r="C486" s="6">
        <v>2000000000</v>
      </c>
      <c r="D4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6" s="1">
        <v>44321</v>
      </c>
      <c r="F486" s="1" t="str">
        <f>TEXT(unicorn_Companies[[#This Row],[Date Joined]],"DD")</f>
        <v>05</v>
      </c>
      <c r="G486" s="1" t="str">
        <f>TEXT(unicorn_Companies[[#This Row],[Date Joined]],"MMMM")</f>
        <v>May</v>
      </c>
      <c r="H486" s="1" t="str">
        <f>TEXT(unicorn_Companies[[#This Row],[Date Joined]],"YYYY")</f>
        <v>2021</v>
      </c>
      <c r="I486" t="s">
        <v>33</v>
      </c>
      <c r="J486" t="s">
        <v>1568</v>
      </c>
      <c r="K486" t="s">
        <v>256</v>
      </c>
      <c r="L486" t="s">
        <v>23</v>
      </c>
      <c r="M486">
        <v>2014</v>
      </c>
      <c r="N486" t="s">
        <v>1569</v>
      </c>
      <c r="O486" s="6">
        <v>378000000</v>
      </c>
      <c r="P486" t="s">
        <v>1570</v>
      </c>
    </row>
    <row r="487" spans="1:16" x14ac:dyDescent="0.3">
      <c r="A487" t="s">
        <v>1571</v>
      </c>
      <c r="B487" s="3" t="s">
        <v>29</v>
      </c>
      <c r="C487" s="6">
        <v>2000000000</v>
      </c>
      <c r="D4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7" s="1">
        <v>44615</v>
      </c>
      <c r="F487" s="1" t="str">
        <f>TEXT(unicorn_Companies[[#This Row],[Date Joined]],"DD")</f>
        <v>23</v>
      </c>
      <c r="G487" s="1" t="str">
        <f>TEXT(unicorn_Companies[[#This Row],[Date Joined]],"MMMM")</f>
        <v>February</v>
      </c>
      <c r="H487" s="1" t="str">
        <f>TEXT(unicorn_Companies[[#This Row],[Date Joined]],"YYYY")</f>
        <v>2022</v>
      </c>
      <c r="I487" t="s">
        <v>12</v>
      </c>
      <c r="J487" t="s">
        <v>249</v>
      </c>
      <c r="K487" t="s">
        <v>22</v>
      </c>
      <c r="L487" t="s">
        <v>23</v>
      </c>
      <c r="M487">
        <v>2009</v>
      </c>
      <c r="N487" t="s">
        <v>1572</v>
      </c>
      <c r="O487" s="6">
        <v>422000000</v>
      </c>
      <c r="P487" t="s">
        <v>1573</v>
      </c>
    </row>
    <row r="488" spans="1:16" x14ac:dyDescent="0.3">
      <c r="A488" t="s">
        <v>1574</v>
      </c>
      <c r="B488" s="3" t="s">
        <v>29</v>
      </c>
      <c r="C488" s="6">
        <v>2000000000</v>
      </c>
      <c r="D4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8" s="1">
        <v>44313</v>
      </c>
      <c r="F488" s="1" t="str">
        <f>TEXT(unicorn_Companies[[#This Row],[Date Joined]],"DD")</f>
        <v>27</v>
      </c>
      <c r="G488" s="1" t="str">
        <f>TEXT(unicorn_Companies[[#This Row],[Date Joined]],"MMMM")</f>
        <v>April</v>
      </c>
      <c r="H488" s="1" t="str">
        <f>TEXT(unicorn_Companies[[#This Row],[Date Joined]],"YYYY")</f>
        <v>2021</v>
      </c>
      <c r="I488" t="s">
        <v>33</v>
      </c>
      <c r="J488" t="s">
        <v>133</v>
      </c>
      <c r="K488" t="s">
        <v>22</v>
      </c>
      <c r="L488" t="s">
        <v>23</v>
      </c>
      <c r="M488">
        <v>2015</v>
      </c>
      <c r="N488" t="s">
        <v>1575</v>
      </c>
      <c r="O488" s="6">
        <v>402000000</v>
      </c>
      <c r="P488" t="s">
        <v>1576</v>
      </c>
    </row>
    <row r="489" spans="1:16" x14ac:dyDescent="0.3">
      <c r="A489" t="s">
        <v>1577</v>
      </c>
      <c r="B489" s="3" t="s">
        <v>29</v>
      </c>
      <c r="C489" s="6">
        <v>2000000000</v>
      </c>
      <c r="D4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89" s="1">
        <v>44110</v>
      </c>
      <c r="F489" s="1" t="str">
        <f>TEXT(unicorn_Companies[[#This Row],[Date Joined]],"DD")</f>
        <v>06</v>
      </c>
      <c r="G489" s="1" t="str">
        <f>TEXT(unicorn_Companies[[#This Row],[Date Joined]],"MMMM")</f>
        <v>October</v>
      </c>
      <c r="H489" s="1" t="str">
        <f>TEXT(unicorn_Companies[[#This Row],[Date Joined]],"YYYY")</f>
        <v>2020</v>
      </c>
      <c r="I489" t="s">
        <v>45</v>
      </c>
      <c r="J489" t="s">
        <v>34</v>
      </c>
      <c r="K489" t="s">
        <v>22</v>
      </c>
      <c r="L489" t="s">
        <v>23</v>
      </c>
      <c r="M489">
        <v>2011</v>
      </c>
      <c r="N489" t="s">
        <v>137</v>
      </c>
      <c r="O489" s="6">
        <v>400000000</v>
      </c>
      <c r="P489" t="s">
        <v>1578</v>
      </c>
    </row>
    <row r="490" spans="1:16" x14ac:dyDescent="0.3">
      <c r="A490" t="s">
        <v>1579</v>
      </c>
      <c r="B490" s="3" t="s">
        <v>29</v>
      </c>
      <c r="C490" s="6">
        <v>2000000000</v>
      </c>
      <c r="D4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0" s="1">
        <v>44607</v>
      </c>
      <c r="F490" s="1" t="str">
        <f>TEXT(unicorn_Companies[[#This Row],[Date Joined]],"DD")</f>
        <v>15</v>
      </c>
      <c r="G490" s="1" t="str">
        <f>TEXT(unicorn_Companies[[#This Row],[Date Joined]],"MMMM")</f>
        <v>February</v>
      </c>
      <c r="H490" s="1" t="str">
        <f>TEXT(unicorn_Companies[[#This Row],[Date Joined]],"YYYY")</f>
        <v>2022</v>
      </c>
      <c r="I490" t="s">
        <v>57</v>
      </c>
      <c r="J490" t="s">
        <v>13</v>
      </c>
      <c r="K490" t="s">
        <v>14</v>
      </c>
      <c r="L490" t="s">
        <v>15</v>
      </c>
      <c r="M490">
        <v>2006</v>
      </c>
      <c r="N490" t="s">
        <v>1580</v>
      </c>
      <c r="O490" s="6">
        <v>710000000</v>
      </c>
      <c r="P490" t="s">
        <v>1581</v>
      </c>
    </row>
    <row r="491" spans="1:16" x14ac:dyDescent="0.3">
      <c r="A491" t="s">
        <v>1582</v>
      </c>
      <c r="B491" s="3" t="s">
        <v>29</v>
      </c>
      <c r="C491" s="6">
        <v>2000000000</v>
      </c>
      <c r="D4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1" s="1">
        <v>43628</v>
      </c>
      <c r="F491" s="1" t="str">
        <f>TEXT(unicorn_Companies[[#This Row],[Date Joined]],"DD")</f>
        <v>12</v>
      </c>
      <c r="G491" s="1" t="str">
        <f>TEXT(unicorn_Companies[[#This Row],[Date Joined]],"MMMM")</f>
        <v>June</v>
      </c>
      <c r="H491" s="1" t="str">
        <f>TEXT(unicorn_Companies[[#This Row],[Date Joined]],"YYYY")</f>
        <v>2019</v>
      </c>
      <c r="I491" t="s">
        <v>45</v>
      </c>
      <c r="J491" t="s">
        <v>133</v>
      </c>
      <c r="K491" t="s">
        <v>22</v>
      </c>
      <c r="L491" t="s">
        <v>23</v>
      </c>
      <c r="M491">
        <v>2012</v>
      </c>
      <c r="N491" t="s">
        <v>1088</v>
      </c>
      <c r="O491" s="6">
        <v>525000000</v>
      </c>
      <c r="P491" t="s">
        <v>1583</v>
      </c>
    </row>
    <row r="492" spans="1:16" x14ac:dyDescent="0.3">
      <c r="A492" t="s">
        <v>1584</v>
      </c>
      <c r="B492" s="3" t="s">
        <v>29</v>
      </c>
      <c r="C492" s="6">
        <v>2000000000</v>
      </c>
      <c r="D4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2" s="1">
        <v>43780</v>
      </c>
      <c r="F492" s="1" t="str">
        <f>TEXT(unicorn_Companies[[#This Row],[Date Joined]],"DD")</f>
        <v>11</v>
      </c>
      <c r="G492" s="1" t="str">
        <f>TEXT(unicorn_Companies[[#This Row],[Date Joined]],"MMMM")</f>
        <v>November</v>
      </c>
      <c r="H492" s="1" t="str">
        <f>TEXT(unicorn_Companies[[#This Row],[Date Joined]],"YYYY")</f>
        <v>2019</v>
      </c>
      <c r="I492" t="s">
        <v>27</v>
      </c>
      <c r="J492" t="s">
        <v>239</v>
      </c>
      <c r="K492" t="s">
        <v>240</v>
      </c>
      <c r="L492" t="s">
        <v>15</v>
      </c>
      <c r="M492">
        <v>2001</v>
      </c>
      <c r="N492" t="s">
        <v>1585</v>
      </c>
      <c r="O492" s="6">
        <v>287000000</v>
      </c>
      <c r="P492" t="s">
        <v>723</v>
      </c>
    </row>
    <row r="493" spans="1:16" x14ac:dyDescent="0.3">
      <c r="A493" t="s">
        <v>1586</v>
      </c>
      <c r="B493" s="3" t="s">
        <v>29</v>
      </c>
      <c r="C493" s="6">
        <v>2000000000</v>
      </c>
      <c r="D4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3" s="1">
        <v>43153</v>
      </c>
      <c r="F493" s="1" t="str">
        <f>TEXT(unicorn_Companies[[#This Row],[Date Joined]],"DD")</f>
        <v>22</v>
      </c>
      <c r="G493" s="1" t="str">
        <f>TEXT(unicorn_Companies[[#This Row],[Date Joined]],"MMMM")</f>
        <v>February</v>
      </c>
      <c r="H493" s="1" t="str">
        <f>TEXT(unicorn_Companies[[#This Row],[Date Joined]],"YYYY")</f>
        <v>2018</v>
      </c>
      <c r="I493" t="s">
        <v>20</v>
      </c>
      <c r="J493" t="s">
        <v>1587</v>
      </c>
      <c r="K493" t="s">
        <v>191</v>
      </c>
      <c r="L493" t="s">
        <v>40</v>
      </c>
      <c r="M493">
        <v>2016</v>
      </c>
      <c r="N493" t="s">
        <v>1588</v>
      </c>
      <c r="O493" s="6">
        <v>550000000</v>
      </c>
      <c r="P493" t="s">
        <v>1589</v>
      </c>
    </row>
    <row r="494" spans="1:16" x14ac:dyDescent="0.3">
      <c r="A494" t="s">
        <v>1590</v>
      </c>
      <c r="B494" s="3" t="s">
        <v>29</v>
      </c>
      <c r="C494" s="6">
        <v>2000000000</v>
      </c>
      <c r="D4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4" s="1">
        <v>44418</v>
      </c>
      <c r="F494" s="1" t="str">
        <f>TEXT(unicorn_Companies[[#This Row],[Date Joined]],"DD")</f>
        <v>10</v>
      </c>
      <c r="G494" s="1" t="str">
        <f>TEXT(unicorn_Companies[[#This Row],[Date Joined]],"MMMM")</f>
        <v>August</v>
      </c>
      <c r="H494" s="1" t="str">
        <f>TEXT(unicorn_Companies[[#This Row],[Date Joined]],"YYYY")</f>
        <v>2021</v>
      </c>
      <c r="I494" t="s">
        <v>129</v>
      </c>
      <c r="J494" t="s">
        <v>204</v>
      </c>
      <c r="K494" t="s">
        <v>22</v>
      </c>
      <c r="L494" t="s">
        <v>23</v>
      </c>
      <c r="M494">
        <v>2012</v>
      </c>
      <c r="N494" t="s">
        <v>1591</v>
      </c>
      <c r="O494" s="6">
        <v>259000000</v>
      </c>
      <c r="P494" t="s">
        <v>1592</v>
      </c>
    </row>
    <row r="495" spans="1:16" x14ac:dyDescent="0.3">
      <c r="A495" t="s">
        <v>1593</v>
      </c>
      <c r="B495" s="3" t="s">
        <v>29</v>
      </c>
      <c r="C495" s="6">
        <v>2000000000</v>
      </c>
      <c r="D4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5" s="1">
        <v>44284</v>
      </c>
      <c r="F495" s="1" t="str">
        <f>TEXT(unicorn_Companies[[#This Row],[Date Joined]],"DD")</f>
        <v>29</v>
      </c>
      <c r="G495" s="1" t="str">
        <f>TEXT(unicorn_Companies[[#This Row],[Date Joined]],"MMMM")</f>
        <v>March</v>
      </c>
      <c r="H495" s="1" t="str">
        <f>TEXT(unicorn_Companies[[#This Row],[Date Joined]],"YYYY")</f>
        <v>2021</v>
      </c>
      <c r="I495" t="s">
        <v>20</v>
      </c>
      <c r="J495" t="s">
        <v>34</v>
      </c>
      <c r="K495" t="s">
        <v>22</v>
      </c>
      <c r="L495" t="s">
        <v>23</v>
      </c>
      <c r="M495">
        <v>2012</v>
      </c>
      <c r="N495" t="s">
        <v>1064</v>
      </c>
      <c r="O495" s="6">
        <v>351000000</v>
      </c>
      <c r="P495" t="s">
        <v>1594</v>
      </c>
    </row>
    <row r="496" spans="1:16" x14ac:dyDescent="0.3">
      <c r="A496" t="s">
        <v>1595</v>
      </c>
      <c r="B496" s="3" t="s">
        <v>29</v>
      </c>
      <c r="C496" s="6">
        <v>2000000000</v>
      </c>
      <c r="D4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6" s="1">
        <v>44412</v>
      </c>
      <c r="F496" s="1" t="str">
        <f>TEXT(unicorn_Companies[[#This Row],[Date Joined]],"DD")</f>
        <v>04</v>
      </c>
      <c r="G496" s="1" t="str">
        <f>TEXT(unicorn_Companies[[#This Row],[Date Joined]],"MMMM")</f>
        <v>August</v>
      </c>
      <c r="H496" s="1" t="str">
        <f>TEXT(unicorn_Companies[[#This Row],[Date Joined]],"YYYY")</f>
        <v>2021</v>
      </c>
      <c r="I496" t="s">
        <v>45</v>
      </c>
      <c r="J496" t="s">
        <v>531</v>
      </c>
      <c r="K496" t="s">
        <v>22</v>
      </c>
      <c r="L496" t="s">
        <v>23</v>
      </c>
      <c r="M496">
        <v>2014</v>
      </c>
      <c r="N496" t="s">
        <v>1596</v>
      </c>
      <c r="O496" s="6">
        <v>172000000</v>
      </c>
      <c r="P496" t="s">
        <v>1597</v>
      </c>
    </row>
    <row r="497" spans="1:16" x14ac:dyDescent="0.3">
      <c r="A497" t="s">
        <v>1598</v>
      </c>
      <c r="B497" s="3" t="s">
        <v>29</v>
      </c>
      <c r="C497" s="6">
        <v>2000000000</v>
      </c>
      <c r="D4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7" s="1">
        <v>43677</v>
      </c>
      <c r="F497" s="1" t="str">
        <f>TEXT(unicorn_Companies[[#This Row],[Date Joined]],"DD")</f>
        <v>31</v>
      </c>
      <c r="G497" s="1" t="str">
        <f>TEXT(unicorn_Companies[[#This Row],[Date Joined]],"MMMM")</f>
        <v>July</v>
      </c>
      <c r="H497" s="1" t="str">
        <f>TEXT(unicorn_Companies[[#This Row],[Date Joined]],"YYYY")</f>
        <v>2019</v>
      </c>
      <c r="I497" t="s">
        <v>12</v>
      </c>
      <c r="J497" t="s">
        <v>1599</v>
      </c>
      <c r="K497" t="s">
        <v>446</v>
      </c>
      <c r="L497" t="s">
        <v>15</v>
      </c>
      <c r="M497">
        <v>2013</v>
      </c>
      <c r="N497" t="s">
        <v>1600</v>
      </c>
      <c r="O497" s="6">
        <v>305000000</v>
      </c>
      <c r="P497" t="s">
        <v>1601</v>
      </c>
    </row>
    <row r="498" spans="1:16" x14ac:dyDescent="0.3">
      <c r="A498" t="s">
        <v>1602</v>
      </c>
      <c r="B498" s="3" t="s">
        <v>29</v>
      </c>
      <c r="C498" s="6">
        <v>2000000000</v>
      </c>
      <c r="D4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8" s="1">
        <v>44462</v>
      </c>
      <c r="F498" s="1" t="str">
        <f>TEXT(unicorn_Companies[[#This Row],[Date Joined]],"DD")</f>
        <v>23</v>
      </c>
      <c r="G498" s="1" t="str">
        <f>TEXT(unicorn_Companies[[#This Row],[Date Joined]],"MMMM")</f>
        <v>September</v>
      </c>
      <c r="H498" s="1" t="str">
        <f>TEXT(unicorn_Companies[[#This Row],[Date Joined]],"YYYY")</f>
        <v>2021</v>
      </c>
      <c r="I498" t="s">
        <v>161</v>
      </c>
      <c r="J498" t="s">
        <v>133</v>
      </c>
      <c r="K498" t="s">
        <v>22</v>
      </c>
      <c r="L498" t="s">
        <v>23</v>
      </c>
      <c r="M498">
        <v>2016</v>
      </c>
      <c r="N498" t="s">
        <v>1112</v>
      </c>
      <c r="O498" s="6">
        <v>240000000</v>
      </c>
      <c r="P498" t="s">
        <v>1603</v>
      </c>
    </row>
    <row r="499" spans="1:16" x14ac:dyDescent="0.3">
      <c r="A499" t="s">
        <v>1604</v>
      </c>
      <c r="B499" s="3" t="s">
        <v>29</v>
      </c>
      <c r="C499" s="6">
        <v>2000000000</v>
      </c>
      <c r="D4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499" s="1">
        <v>42236</v>
      </c>
      <c r="F499" s="1" t="str">
        <f>TEXT(unicorn_Companies[[#This Row],[Date Joined]],"DD")</f>
        <v>20</v>
      </c>
      <c r="G499" s="1" t="str">
        <f>TEXT(unicorn_Companies[[#This Row],[Date Joined]],"MMMM")</f>
        <v>August</v>
      </c>
      <c r="H499" s="1" t="str">
        <f>TEXT(unicorn_Companies[[#This Row],[Date Joined]],"YYYY")</f>
        <v>2015</v>
      </c>
      <c r="I499" t="s">
        <v>129</v>
      </c>
      <c r="J499" t="s">
        <v>133</v>
      </c>
      <c r="K499" t="s">
        <v>22</v>
      </c>
      <c r="L499" t="s">
        <v>23</v>
      </c>
      <c r="M499">
        <v>2007</v>
      </c>
      <c r="N499" t="s">
        <v>1605</v>
      </c>
      <c r="O499" s="6">
        <v>374000000</v>
      </c>
      <c r="P499" t="s">
        <v>1606</v>
      </c>
    </row>
    <row r="500" spans="1:16" x14ac:dyDescent="0.3">
      <c r="A500" t="s">
        <v>1607</v>
      </c>
      <c r="B500" s="3" t="s">
        <v>29</v>
      </c>
      <c r="C500" s="6">
        <v>2000000000</v>
      </c>
      <c r="D5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0" s="1">
        <v>44573</v>
      </c>
      <c r="F500" s="1" t="str">
        <f>TEXT(unicorn_Companies[[#This Row],[Date Joined]],"DD")</f>
        <v>12</v>
      </c>
      <c r="G500" s="1" t="str">
        <f>TEXT(unicorn_Companies[[#This Row],[Date Joined]],"MMMM")</f>
        <v>January</v>
      </c>
      <c r="H500" s="1" t="str">
        <f>TEXT(unicorn_Companies[[#This Row],[Date Joined]],"YYYY")</f>
        <v>2022</v>
      </c>
      <c r="I500" t="s">
        <v>20</v>
      </c>
      <c r="J500" t="s">
        <v>1608</v>
      </c>
      <c r="K500" t="s">
        <v>53</v>
      </c>
      <c r="L500" t="s">
        <v>40</v>
      </c>
      <c r="M500">
        <v>2018</v>
      </c>
      <c r="N500" t="s">
        <v>1609</v>
      </c>
      <c r="O500" s="6">
        <v>193000000</v>
      </c>
      <c r="P500" t="s">
        <v>1610</v>
      </c>
    </row>
    <row r="501" spans="1:16" x14ac:dyDescent="0.3">
      <c r="A501" t="s">
        <v>1611</v>
      </c>
      <c r="B501" s="3" t="s">
        <v>29</v>
      </c>
      <c r="C501" s="6">
        <v>2000000000</v>
      </c>
      <c r="D5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1" s="1">
        <v>43746</v>
      </c>
      <c r="F501" s="1" t="str">
        <f>TEXT(unicorn_Companies[[#This Row],[Date Joined]],"DD")</f>
        <v>08</v>
      </c>
      <c r="G501" s="1" t="str">
        <f>TEXT(unicorn_Companies[[#This Row],[Date Joined]],"MMMM")</f>
        <v>October</v>
      </c>
      <c r="H501" s="1" t="str">
        <f>TEXT(unicorn_Companies[[#This Row],[Date Joined]],"YYYY")</f>
        <v>2019</v>
      </c>
      <c r="I501" t="s">
        <v>265</v>
      </c>
      <c r="J501" t="s">
        <v>98</v>
      </c>
      <c r="K501" t="s">
        <v>14</v>
      </c>
      <c r="L501" t="s">
        <v>15</v>
      </c>
      <c r="M501">
        <v>2005</v>
      </c>
      <c r="N501" t="s">
        <v>1454</v>
      </c>
      <c r="O501" s="6">
        <v>298000000</v>
      </c>
      <c r="P501" t="s">
        <v>1612</v>
      </c>
    </row>
    <row r="502" spans="1:16" x14ac:dyDescent="0.3">
      <c r="A502" t="s">
        <v>1613</v>
      </c>
      <c r="B502" s="3" t="s">
        <v>29</v>
      </c>
      <c r="C502" s="6">
        <v>2000000000</v>
      </c>
      <c r="D5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2" s="1">
        <v>44362</v>
      </c>
      <c r="F502" s="1" t="str">
        <f>TEXT(unicorn_Companies[[#This Row],[Date Joined]],"DD")</f>
        <v>15</v>
      </c>
      <c r="G502" s="1" t="str">
        <f>TEXT(unicorn_Companies[[#This Row],[Date Joined]],"MMMM")</f>
        <v>June</v>
      </c>
      <c r="H502" s="1" t="str">
        <f>TEXT(unicorn_Companies[[#This Row],[Date Joined]],"YYYY")</f>
        <v>2021</v>
      </c>
      <c r="I502" t="s">
        <v>33</v>
      </c>
      <c r="J502" t="s">
        <v>249</v>
      </c>
      <c r="K502" t="s">
        <v>22</v>
      </c>
      <c r="L502" t="s">
        <v>23</v>
      </c>
      <c r="M502">
        <v>2009</v>
      </c>
      <c r="N502" t="s">
        <v>1614</v>
      </c>
      <c r="O502" s="6">
        <v>676000000</v>
      </c>
      <c r="P502" t="s">
        <v>1615</v>
      </c>
    </row>
    <row r="503" spans="1:16" x14ac:dyDescent="0.3">
      <c r="A503" t="s">
        <v>1616</v>
      </c>
      <c r="B503" s="3" t="s">
        <v>29</v>
      </c>
      <c r="C503" s="6">
        <v>2000000000</v>
      </c>
      <c r="D5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3" s="1">
        <v>43167</v>
      </c>
      <c r="F503" s="1" t="str">
        <f>TEXT(unicorn_Companies[[#This Row],[Date Joined]],"DD")</f>
        <v>08</v>
      </c>
      <c r="G503" s="1" t="str">
        <f>TEXT(unicorn_Companies[[#This Row],[Date Joined]],"MMMM")</f>
        <v>March</v>
      </c>
      <c r="H503" s="1" t="str">
        <f>TEXT(unicorn_Companies[[#This Row],[Date Joined]],"YYYY")</f>
        <v>2018</v>
      </c>
      <c r="I503" t="s">
        <v>12</v>
      </c>
      <c r="J503" t="s">
        <v>98</v>
      </c>
      <c r="K503" t="s">
        <v>14</v>
      </c>
      <c r="L503" t="s">
        <v>15</v>
      </c>
      <c r="M503">
        <v>2012</v>
      </c>
      <c r="N503" t="s">
        <v>1393</v>
      </c>
      <c r="O503" s="6">
        <v>401000000</v>
      </c>
      <c r="P503" t="s">
        <v>1617</v>
      </c>
    </row>
    <row r="504" spans="1:16" x14ac:dyDescent="0.3">
      <c r="A504" t="s">
        <v>1618</v>
      </c>
      <c r="B504" s="3" t="s">
        <v>29</v>
      </c>
      <c r="C504" s="6">
        <v>2000000000</v>
      </c>
      <c r="D5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4" s="1">
        <v>44447</v>
      </c>
      <c r="F504" s="1" t="str">
        <f>TEXT(unicorn_Companies[[#This Row],[Date Joined]],"DD")</f>
        <v>08</v>
      </c>
      <c r="G504" s="1" t="str">
        <f>TEXT(unicorn_Companies[[#This Row],[Date Joined]],"MMMM")</f>
        <v>September</v>
      </c>
      <c r="H504" s="1" t="str">
        <f>TEXT(unicorn_Companies[[#This Row],[Date Joined]],"YYYY")</f>
        <v>2021</v>
      </c>
      <c r="I504" t="s">
        <v>33</v>
      </c>
      <c r="J504" t="s">
        <v>526</v>
      </c>
      <c r="K504" t="s">
        <v>527</v>
      </c>
      <c r="L504" t="s">
        <v>517</v>
      </c>
      <c r="M504">
        <v>2015</v>
      </c>
      <c r="N504" t="s">
        <v>1619</v>
      </c>
      <c r="O504" s="6">
        <v>345000000</v>
      </c>
      <c r="P504" t="s">
        <v>1620</v>
      </c>
    </row>
    <row r="505" spans="1:16" x14ac:dyDescent="0.3">
      <c r="A505" t="s">
        <v>1621</v>
      </c>
      <c r="B505" s="3" t="s">
        <v>29</v>
      </c>
      <c r="C505" s="6">
        <v>2000000000</v>
      </c>
      <c r="D5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5" s="1">
        <v>44552</v>
      </c>
      <c r="F505" s="1" t="str">
        <f>TEXT(unicorn_Companies[[#This Row],[Date Joined]],"DD")</f>
        <v>22</v>
      </c>
      <c r="G505" s="1" t="str">
        <f>TEXT(unicorn_Companies[[#This Row],[Date Joined]],"MMMM")</f>
        <v>December</v>
      </c>
      <c r="H505" s="1" t="str">
        <f>TEXT(unicorn_Companies[[#This Row],[Date Joined]],"YYYY")</f>
        <v>2021</v>
      </c>
      <c r="I505" t="s">
        <v>45</v>
      </c>
      <c r="J505" t="s">
        <v>34</v>
      </c>
      <c r="K505" t="s">
        <v>22</v>
      </c>
      <c r="L505" t="s">
        <v>23</v>
      </c>
      <c r="M505">
        <v>2000</v>
      </c>
      <c r="N505" t="s">
        <v>1622</v>
      </c>
      <c r="O505" s="6">
        <v>96000000</v>
      </c>
      <c r="P505" t="s">
        <v>723</v>
      </c>
    </row>
    <row r="506" spans="1:16" x14ac:dyDescent="0.3">
      <c r="A506" t="s">
        <v>1623</v>
      </c>
      <c r="B506" s="3" t="s">
        <v>29</v>
      </c>
      <c r="C506" s="6">
        <v>2000000000</v>
      </c>
      <c r="D5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6" s="1">
        <v>44624</v>
      </c>
      <c r="F506" s="1" t="str">
        <f>TEXT(unicorn_Companies[[#This Row],[Date Joined]],"DD")</f>
        <v>04</v>
      </c>
      <c r="G506" s="1" t="str">
        <f>TEXT(unicorn_Companies[[#This Row],[Date Joined]],"MMMM")</f>
        <v>March</v>
      </c>
      <c r="H506" s="1" t="str">
        <f>TEXT(unicorn_Companies[[#This Row],[Date Joined]],"YYYY")</f>
        <v>2022</v>
      </c>
      <c r="I506" t="s">
        <v>173</v>
      </c>
      <c r="J506" t="s">
        <v>1624</v>
      </c>
      <c r="K506" t="s">
        <v>191</v>
      </c>
      <c r="L506" t="s">
        <v>40</v>
      </c>
      <c r="M506">
        <v>2011</v>
      </c>
      <c r="N506" t="s">
        <v>545</v>
      </c>
      <c r="O506" s="6">
        <v>599000000</v>
      </c>
      <c r="P506" t="s">
        <v>1625</v>
      </c>
    </row>
    <row r="507" spans="1:16" x14ac:dyDescent="0.3">
      <c r="A507" t="s">
        <v>1626</v>
      </c>
      <c r="B507" s="3" t="s">
        <v>29</v>
      </c>
      <c r="C507" s="6">
        <v>2000000000</v>
      </c>
      <c r="D5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7" s="1">
        <v>44629</v>
      </c>
      <c r="F507" s="1" t="str">
        <f>TEXT(unicorn_Companies[[#This Row],[Date Joined]],"DD")</f>
        <v>09</v>
      </c>
      <c r="G507" s="1" t="str">
        <f>TEXT(unicorn_Companies[[#This Row],[Date Joined]],"MMMM")</f>
        <v>March</v>
      </c>
      <c r="H507" s="1" t="str">
        <f>TEXT(unicorn_Companies[[#This Row],[Date Joined]],"YYYY")</f>
        <v>2022</v>
      </c>
      <c r="I507" t="s">
        <v>33</v>
      </c>
      <c r="J507" t="s">
        <v>486</v>
      </c>
      <c r="K507" t="s">
        <v>22</v>
      </c>
      <c r="L507" t="s">
        <v>23</v>
      </c>
      <c r="M507">
        <v>2012</v>
      </c>
      <c r="N507" t="s">
        <v>935</v>
      </c>
      <c r="O507" s="6">
        <v>507000000</v>
      </c>
      <c r="P507" t="s">
        <v>1627</v>
      </c>
    </row>
    <row r="508" spans="1:16" x14ac:dyDescent="0.3">
      <c r="A508" t="s">
        <v>1628</v>
      </c>
      <c r="B508" s="3" t="s">
        <v>29</v>
      </c>
      <c r="C508" s="6">
        <v>2000000000</v>
      </c>
      <c r="D5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8" s="1">
        <v>44215</v>
      </c>
      <c r="F508" s="1" t="str">
        <f>TEXT(unicorn_Companies[[#This Row],[Date Joined]],"DD")</f>
        <v>19</v>
      </c>
      <c r="G508" s="1" t="str">
        <f>TEXT(unicorn_Companies[[#This Row],[Date Joined]],"MMMM")</f>
        <v>January</v>
      </c>
      <c r="H508" s="1" t="str">
        <f>TEXT(unicorn_Companies[[#This Row],[Date Joined]],"YYYY")</f>
        <v>2021</v>
      </c>
      <c r="I508" t="s">
        <v>129</v>
      </c>
      <c r="J508" t="s">
        <v>1629</v>
      </c>
      <c r="K508" t="s">
        <v>22</v>
      </c>
      <c r="L508" t="s">
        <v>23</v>
      </c>
      <c r="M508">
        <v>2014</v>
      </c>
      <c r="N508" t="s">
        <v>1630</v>
      </c>
      <c r="O508" s="6">
        <v>295000000</v>
      </c>
      <c r="P508" t="s">
        <v>1631</v>
      </c>
    </row>
    <row r="509" spans="1:16" x14ac:dyDescent="0.3">
      <c r="A509" t="s">
        <v>1632</v>
      </c>
      <c r="B509" s="3" t="s">
        <v>29</v>
      </c>
      <c r="C509" s="6">
        <v>2000000000</v>
      </c>
      <c r="D5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09" s="1">
        <v>44475</v>
      </c>
      <c r="F509" s="1" t="str">
        <f>TEXT(unicorn_Companies[[#This Row],[Date Joined]],"DD")</f>
        <v>06</v>
      </c>
      <c r="G509" s="1" t="str">
        <f>TEXT(unicorn_Companies[[#This Row],[Date Joined]],"MMMM")</f>
        <v>October</v>
      </c>
      <c r="H509" s="1" t="str">
        <f>TEXT(unicorn_Companies[[#This Row],[Date Joined]],"YYYY")</f>
        <v>2021</v>
      </c>
      <c r="I509" t="s">
        <v>33</v>
      </c>
      <c r="J509" t="s">
        <v>1633</v>
      </c>
      <c r="K509" t="s">
        <v>89</v>
      </c>
      <c r="L509" t="s">
        <v>15</v>
      </c>
      <c r="M509">
        <v>2017</v>
      </c>
      <c r="N509" t="s">
        <v>1634</v>
      </c>
      <c r="O509" s="6">
        <v>301000000</v>
      </c>
      <c r="P509" t="s">
        <v>1094</v>
      </c>
    </row>
    <row r="510" spans="1:16" x14ac:dyDescent="0.3">
      <c r="A510" t="s">
        <v>1635</v>
      </c>
      <c r="B510" s="3" t="s">
        <v>29</v>
      </c>
      <c r="C510" s="6">
        <v>2000000000</v>
      </c>
      <c r="D5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0" s="1">
        <v>44649</v>
      </c>
      <c r="F510" s="1" t="str">
        <f>TEXT(unicorn_Companies[[#This Row],[Date Joined]],"DD")</f>
        <v>29</v>
      </c>
      <c r="G510" s="1" t="str">
        <f>TEXT(unicorn_Companies[[#This Row],[Date Joined]],"MMMM")</f>
        <v>March</v>
      </c>
      <c r="H510" s="1" t="str">
        <f>TEXT(unicorn_Companies[[#This Row],[Date Joined]],"YYYY")</f>
        <v>2022</v>
      </c>
      <c r="I510" t="s">
        <v>892</v>
      </c>
      <c r="J510" t="s">
        <v>204</v>
      </c>
      <c r="K510" t="s">
        <v>22</v>
      </c>
      <c r="L510" t="s">
        <v>23</v>
      </c>
      <c r="M510">
        <v>2018</v>
      </c>
      <c r="N510" t="s">
        <v>1636</v>
      </c>
      <c r="O510" s="6">
        <v>300000000</v>
      </c>
      <c r="P510" t="s">
        <v>1637</v>
      </c>
    </row>
    <row r="511" spans="1:16" x14ac:dyDescent="0.3">
      <c r="A511" t="s">
        <v>1638</v>
      </c>
      <c r="B511" s="3" t="s">
        <v>29</v>
      </c>
      <c r="C511" s="6">
        <v>2000000000</v>
      </c>
      <c r="D5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1" s="1">
        <v>44131</v>
      </c>
      <c r="F511" s="1" t="str">
        <f>TEXT(unicorn_Companies[[#This Row],[Date Joined]],"DD")</f>
        <v>27</v>
      </c>
      <c r="G511" s="1" t="str">
        <f>TEXT(unicorn_Companies[[#This Row],[Date Joined]],"MMMM")</f>
        <v>October</v>
      </c>
      <c r="H511" s="1" t="str">
        <f>TEXT(unicorn_Companies[[#This Row],[Date Joined]],"YYYY")</f>
        <v>2020</v>
      </c>
      <c r="I511" t="s">
        <v>45</v>
      </c>
      <c r="J511" t="s">
        <v>278</v>
      </c>
      <c r="K511" t="s">
        <v>22</v>
      </c>
      <c r="L511" t="s">
        <v>23</v>
      </c>
      <c r="M511">
        <v>2016</v>
      </c>
      <c r="N511" t="s">
        <v>1477</v>
      </c>
      <c r="O511" s="6">
        <v>397000000</v>
      </c>
      <c r="P511" t="s">
        <v>1639</v>
      </c>
    </row>
    <row r="512" spans="1:16" x14ac:dyDescent="0.3">
      <c r="A512" t="s">
        <v>1640</v>
      </c>
      <c r="B512" s="3" t="s">
        <v>29</v>
      </c>
      <c r="C512" s="6">
        <v>2000000000</v>
      </c>
      <c r="D5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2" s="1">
        <v>43868</v>
      </c>
      <c r="F512" s="1" t="str">
        <f>TEXT(unicorn_Companies[[#This Row],[Date Joined]],"DD")</f>
        <v>07</v>
      </c>
      <c r="G512" s="1" t="str">
        <f>TEXT(unicorn_Companies[[#This Row],[Date Joined]],"MMMM")</f>
        <v>February</v>
      </c>
      <c r="H512" s="1" t="str">
        <f>TEXT(unicorn_Companies[[#This Row],[Date Joined]],"YYYY")</f>
        <v>2020</v>
      </c>
      <c r="I512" t="s">
        <v>27</v>
      </c>
      <c r="J512" t="s">
        <v>1283</v>
      </c>
      <c r="K512" t="s">
        <v>89</v>
      </c>
      <c r="L512" t="s">
        <v>15</v>
      </c>
      <c r="M512">
        <v>2010</v>
      </c>
      <c r="N512" t="s">
        <v>1641</v>
      </c>
      <c r="O512" s="6">
        <v>441000000</v>
      </c>
      <c r="P512" t="s">
        <v>1642</v>
      </c>
    </row>
    <row r="513" spans="1:16" x14ac:dyDescent="0.3">
      <c r="A513" t="s">
        <v>1643</v>
      </c>
      <c r="B513" s="3" t="s">
        <v>29</v>
      </c>
      <c r="C513" s="6">
        <v>2000000000</v>
      </c>
      <c r="D5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3" s="1">
        <v>44368</v>
      </c>
      <c r="F513" s="1" t="str">
        <f>TEXT(unicorn_Companies[[#This Row],[Date Joined]],"DD")</f>
        <v>21</v>
      </c>
      <c r="G513" s="1" t="str">
        <f>TEXT(unicorn_Companies[[#This Row],[Date Joined]],"MMMM")</f>
        <v>June</v>
      </c>
      <c r="H513" s="1" t="str">
        <f>TEXT(unicorn_Companies[[#This Row],[Date Joined]],"YYYY")</f>
        <v>2021</v>
      </c>
      <c r="I513" t="s">
        <v>57</v>
      </c>
      <c r="J513" t="s">
        <v>259</v>
      </c>
      <c r="K513" t="s">
        <v>191</v>
      </c>
      <c r="L513" t="s">
        <v>40</v>
      </c>
      <c r="M513">
        <v>2016</v>
      </c>
      <c r="N513" t="s">
        <v>1644</v>
      </c>
      <c r="O513" s="6">
        <v>593000000</v>
      </c>
      <c r="P513" t="s">
        <v>1645</v>
      </c>
    </row>
    <row r="514" spans="1:16" x14ac:dyDescent="0.3">
      <c r="A514" t="s">
        <v>1646</v>
      </c>
      <c r="B514" s="3" t="s">
        <v>29</v>
      </c>
      <c r="C514" s="6">
        <v>2000000000</v>
      </c>
      <c r="D5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4" s="1">
        <v>44600</v>
      </c>
      <c r="F514" s="1" t="str">
        <f>TEXT(unicorn_Companies[[#This Row],[Date Joined]],"DD")</f>
        <v>08</v>
      </c>
      <c r="G514" s="1" t="str">
        <f>TEXT(unicorn_Companies[[#This Row],[Date Joined]],"MMMM")</f>
        <v>February</v>
      </c>
      <c r="H514" s="1" t="str">
        <f>TEXT(unicorn_Companies[[#This Row],[Date Joined]],"YYYY")</f>
        <v>2022</v>
      </c>
      <c r="I514" t="s">
        <v>33</v>
      </c>
      <c r="J514" t="s">
        <v>52</v>
      </c>
      <c r="K514" t="s">
        <v>53</v>
      </c>
      <c r="L514" t="s">
        <v>40</v>
      </c>
      <c r="M514">
        <v>2011</v>
      </c>
      <c r="N514" t="s">
        <v>1647</v>
      </c>
      <c r="O514" s="6">
        <v>529000000</v>
      </c>
      <c r="P514" t="s">
        <v>1648</v>
      </c>
    </row>
    <row r="515" spans="1:16" x14ac:dyDescent="0.3">
      <c r="A515" t="s">
        <v>1649</v>
      </c>
      <c r="B515" s="3" t="s">
        <v>29</v>
      </c>
      <c r="C515" s="6">
        <v>2000000000</v>
      </c>
      <c r="D5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5" s="1">
        <v>43040</v>
      </c>
      <c r="F515" s="1" t="str">
        <f>TEXT(unicorn_Companies[[#This Row],[Date Joined]],"DD")</f>
        <v>01</v>
      </c>
      <c r="G515" s="1" t="str">
        <f>TEXT(unicorn_Companies[[#This Row],[Date Joined]],"MMMM")</f>
        <v>November</v>
      </c>
      <c r="H515" s="1" t="str">
        <f>TEXT(unicorn_Companies[[#This Row],[Date Joined]],"YYYY")</f>
        <v>2017</v>
      </c>
      <c r="I515" t="s">
        <v>45</v>
      </c>
      <c r="J515" t="s">
        <v>133</v>
      </c>
      <c r="K515" t="s">
        <v>22</v>
      </c>
      <c r="L515" t="s">
        <v>23</v>
      </c>
      <c r="M515">
        <v>2011</v>
      </c>
      <c r="N515" t="s">
        <v>1650</v>
      </c>
      <c r="O515" s="6">
        <v>349000000</v>
      </c>
      <c r="P515" t="s">
        <v>1651</v>
      </c>
    </row>
    <row r="516" spans="1:16" x14ac:dyDescent="0.3">
      <c r="A516" t="s">
        <v>1652</v>
      </c>
      <c r="B516" s="3" t="s">
        <v>29</v>
      </c>
      <c r="C516" s="6">
        <v>2000000000</v>
      </c>
      <c r="D5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6" s="1">
        <v>44634</v>
      </c>
      <c r="F516" s="1" t="str">
        <f>TEXT(unicorn_Companies[[#This Row],[Date Joined]],"DD")</f>
        <v>14</v>
      </c>
      <c r="G516" s="1" t="str">
        <f>TEXT(unicorn_Companies[[#This Row],[Date Joined]],"MMMM")</f>
        <v>March</v>
      </c>
      <c r="H516" s="1" t="str">
        <f>TEXT(unicorn_Companies[[#This Row],[Date Joined]],"YYYY")</f>
        <v>2022</v>
      </c>
      <c r="I516" t="s">
        <v>33</v>
      </c>
      <c r="J516" t="s">
        <v>1653</v>
      </c>
      <c r="K516" t="s">
        <v>22</v>
      </c>
      <c r="L516" t="s">
        <v>23</v>
      </c>
      <c r="M516">
        <v>2019</v>
      </c>
      <c r="N516" t="s">
        <v>1654</v>
      </c>
      <c r="O516" s="6">
        <v>268000000</v>
      </c>
      <c r="P516" t="s">
        <v>1655</v>
      </c>
    </row>
    <row r="517" spans="1:16" x14ac:dyDescent="0.3">
      <c r="A517" t="s">
        <v>1656</v>
      </c>
      <c r="B517" s="3" t="s">
        <v>29</v>
      </c>
      <c r="C517" s="6">
        <v>2000000000</v>
      </c>
      <c r="D5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7" s="1">
        <v>44495</v>
      </c>
      <c r="F517" s="1" t="str">
        <f>TEXT(unicorn_Companies[[#This Row],[Date Joined]],"DD")</f>
        <v>26</v>
      </c>
      <c r="G517" s="1" t="str">
        <f>TEXT(unicorn_Companies[[#This Row],[Date Joined]],"MMMM")</f>
        <v>October</v>
      </c>
      <c r="H517" s="1" t="str">
        <f>TEXT(unicorn_Companies[[#This Row],[Date Joined]],"YYYY")</f>
        <v>2021</v>
      </c>
      <c r="I517" t="s">
        <v>45</v>
      </c>
      <c r="J517" t="s">
        <v>342</v>
      </c>
      <c r="K517" t="s">
        <v>22</v>
      </c>
      <c r="L517" t="s">
        <v>23</v>
      </c>
      <c r="M517">
        <v>2013</v>
      </c>
      <c r="N517" t="s">
        <v>935</v>
      </c>
      <c r="O517" s="6">
        <v>507000000</v>
      </c>
      <c r="P517" t="s">
        <v>1657</v>
      </c>
    </row>
    <row r="518" spans="1:16" x14ac:dyDescent="0.3">
      <c r="A518" t="s">
        <v>1658</v>
      </c>
      <c r="B518" s="3" t="s">
        <v>29</v>
      </c>
      <c r="C518" s="6">
        <v>2000000000</v>
      </c>
      <c r="D5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8" s="1">
        <v>44377</v>
      </c>
      <c r="F518" s="1" t="str">
        <f>TEXT(unicorn_Companies[[#This Row],[Date Joined]],"DD")</f>
        <v>30</v>
      </c>
      <c r="G518" s="1" t="str">
        <f>TEXT(unicorn_Companies[[#This Row],[Date Joined]],"MMMM")</f>
        <v>June</v>
      </c>
      <c r="H518" s="1" t="str">
        <f>TEXT(unicorn_Companies[[#This Row],[Date Joined]],"YYYY")</f>
        <v>2021</v>
      </c>
      <c r="I518" t="s">
        <v>12</v>
      </c>
      <c r="J518" t="s">
        <v>249</v>
      </c>
      <c r="K518" t="s">
        <v>22</v>
      </c>
      <c r="L518" t="s">
        <v>23</v>
      </c>
      <c r="M518">
        <v>2016</v>
      </c>
      <c r="N518" t="s">
        <v>1600</v>
      </c>
      <c r="O518" s="6">
        <v>305000000</v>
      </c>
      <c r="P518" t="s">
        <v>1659</v>
      </c>
    </row>
    <row r="519" spans="1:16" x14ac:dyDescent="0.3">
      <c r="A519" t="s">
        <v>1660</v>
      </c>
      <c r="B519" s="3" t="s">
        <v>29</v>
      </c>
      <c r="C519" s="6">
        <v>2000000000</v>
      </c>
      <c r="D5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19" s="1">
        <v>44209</v>
      </c>
      <c r="F519" s="1" t="str">
        <f>TEXT(unicorn_Companies[[#This Row],[Date Joined]],"DD")</f>
        <v>13</v>
      </c>
      <c r="G519" s="1" t="str">
        <f>TEXT(unicorn_Companies[[#This Row],[Date Joined]],"MMMM")</f>
        <v>January</v>
      </c>
      <c r="H519" s="1" t="str">
        <f>TEXT(unicorn_Companies[[#This Row],[Date Joined]],"YYYY")</f>
        <v>2021</v>
      </c>
      <c r="I519" t="s">
        <v>33</v>
      </c>
      <c r="J519" t="s">
        <v>1115</v>
      </c>
      <c r="K519" t="s">
        <v>22</v>
      </c>
      <c r="L519" t="s">
        <v>23</v>
      </c>
      <c r="M519">
        <v>2010</v>
      </c>
      <c r="N519" t="s">
        <v>796</v>
      </c>
      <c r="O519" s="6">
        <v>450000000</v>
      </c>
      <c r="P519" t="s">
        <v>1661</v>
      </c>
    </row>
    <row r="520" spans="1:16" x14ac:dyDescent="0.3">
      <c r="A520" t="s">
        <v>1662</v>
      </c>
      <c r="B520" s="3" t="s">
        <v>29</v>
      </c>
      <c r="C520" s="6">
        <v>2000000000</v>
      </c>
      <c r="D5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0" s="1">
        <v>44567</v>
      </c>
      <c r="F520" s="1" t="str">
        <f>TEXT(unicorn_Companies[[#This Row],[Date Joined]],"DD")</f>
        <v>06</v>
      </c>
      <c r="G520" s="1" t="str">
        <f>TEXT(unicorn_Companies[[#This Row],[Date Joined]],"MMMM")</f>
        <v>January</v>
      </c>
      <c r="H520" s="1" t="str">
        <f>TEXT(unicorn_Companies[[#This Row],[Date Joined]],"YYYY")</f>
        <v>2022</v>
      </c>
      <c r="I520" t="s">
        <v>33</v>
      </c>
      <c r="J520" t="s">
        <v>52</v>
      </c>
      <c r="K520" t="s">
        <v>53</v>
      </c>
      <c r="L520" t="s">
        <v>40</v>
      </c>
      <c r="M520">
        <v>2016</v>
      </c>
      <c r="N520" t="s">
        <v>911</v>
      </c>
      <c r="O520" s="6">
        <v>496000000</v>
      </c>
      <c r="P520" t="s">
        <v>1663</v>
      </c>
    </row>
    <row r="521" spans="1:16" x14ac:dyDescent="0.3">
      <c r="A521" t="s">
        <v>1664</v>
      </c>
      <c r="B521" s="3" t="s">
        <v>29</v>
      </c>
      <c r="C521" s="6">
        <v>2000000000</v>
      </c>
      <c r="D5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1" s="1">
        <v>44322</v>
      </c>
      <c r="F521" s="1" t="str">
        <f>TEXT(unicorn_Companies[[#This Row],[Date Joined]],"DD")</f>
        <v>06</v>
      </c>
      <c r="G521" s="1" t="str">
        <f>TEXT(unicorn_Companies[[#This Row],[Date Joined]],"MMMM")</f>
        <v>May</v>
      </c>
      <c r="H521" s="1" t="str">
        <f>TEXT(unicorn_Companies[[#This Row],[Date Joined]],"YYYY")</f>
        <v>2021</v>
      </c>
      <c r="I521" t="s">
        <v>33</v>
      </c>
      <c r="J521" t="s">
        <v>364</v>
      </c>
      <c r="K521" t="s">
        <v>22</v>
      </c>
      <c r="L521" t="s">
        <v>23</v>
      </c>
      <c r="M521">
        <v>2017</v>
      </c>
      <c r="N521" t="s">
        <v>1555</v>
      </c>
      <c r="O521" s="6">
        <v>277000000</v>
      </c>
      <c r="P521" t="s">
        <v>1665</v>
      </c>
    </row>
    <row r="522" spans="1:16" x14ac:dyDescent="0.3">
      <c r="A522" t="s">
        <v>1666</v>
      </c>
      <c r="B522" s="3" t="s">
        <v>29</v>
      </c>
      <c r="C522" s="6">
        <v>2000000000</v>
      </c>
      <c r="D5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2" s="1">
        <v>44630</v>
      </c>
      <c r="F522" s="1" t="str">
        <f>TEXT(unicorn_Companies[[#This Row],[Date Joined]],"DD")</f>
        <v>10</v>
      </c>
      <c r="G522" s="1" t="str">
        <f>TEXT(unicorn_Companies[[#This Row],[Date Joined]],"MMMM")</f>
        <v>March</v>
      </c>
      <c r="H522" s="1" t="str">
        <f>TEXT(unicorn_Companies[[#This Row],[Date Joined]],"YYYY")</f>
        <v>2022</v>
      </c>
      <c r="I522" t="s">
        <v>33</v>
      </c>
      <c r="J522" t="s">
        <v>396</v>
      </c>
      <c r="K522" t="s">
        <v>22</v>
      </c>
      <c r="L522" t="s">
        <v>23</v>
      </c>
      <c r="M522">
        <v>2015</v>
      </c>
      <c r="N522" t="s">
        <v>1667</v>
      </c>
      <c r="O522" s="6">
        <v>365000000</v>
      </c>
      <c r="P522" t="s">
        <v>1668</v>
      </c>
    </row>
    <row r="523" spans="1:16" x14ac:dyDescent="0.3">
      <c r="A523" t="s">
        <v>1669</v>
      </c>
      <c r="B523" s="3" t="s">
        <v>29</v>
      </c>
      <c r="C523" s="6">
        <v>2000000000</v>
      </c>
      <c r="D5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3" s="1">
        <v>44313</v>
      </c>
      <c r="F523" s="1" t="str">
        <f>TEXT(unicorn_Companies[[#This Row],[Date Joined]],"DD")</f>
        <v>27</v>
      </c>
      <c r="G523" s="1" t="str">
        <f>TEXT(unicorn_Companies[[#This Row],[Date Joined]],"MMMM")</f>
        <v>April</v>
      </c>
      <c r="H523" s="1" t="str">
        <f>TEXT(unicorn_Companies[[#This Row],[Date Joined]],"YYYY")</f>
        <v>2021</v>
      </c>
      <c r="I523" t="s">
        <v>27</v>
      </c>
      <c r="J523" t="s">
        <v>555</v>
      </c>
      <c r="K523" t="s">
        <v>89</v>
      </c>
      <c r="L523" t="s">
        <v>15</v>
      </c>
      <c r="M523">
        <v>2014</v>
      </c>
      <c r="N523" t="s">
        <v>549</v>
      </c>
      <c r="O523" s="6">
        <v>371000000</v>
      </c>
      <c r="P523" t="s">
        <v>1670</v>
      </c>
    </row>
    <row r="524" spans="1:16" x14ac:dyDescent="0.3">
      <c r="A524" t="s">
        <v>1671</v>
      </c>
      <c r="B524" s="3" t="s">
        <v>29</v>
      </c>
      <c r="C524" s="6">
        <v>2000000000</v>
      </c>
      <c r="D5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4" s="1">
        <v>44546</v>
      </c>
      <c r="F524" s="1" t="str">
        <f>TEXT(unicorn_Companies[[#This Row],[Date Joined]],"DD")</f>
        <v>16</v>
      </c>
      <c r="G524" s="1" t="str">
        <f>TEXT(unicorn_Companies[[#This Row],[Date Joined]],"MMMM")</f>
        <v>December</v>
      </c>
      <c r="H524" s="1" t="str">
        <f>TEXT(unicorn_Companies[[#This Row],[Date Joined]],"YYYY")</f>
        <v>2021</v>
      </c>
      <c r="I524" t="s">
        <v>45</v>
      </c>
      <c r="J524" t="s">
        <v>133</v>
      </c>
      <c r="K524" t="s">
        <v>22</v>
      </c>
      <c r="L524" t="s">
        <v>23</v>
      </c>
      <c r="M524">
        <v>2012</v>
      </c>
      <c r="N524" t="s">
        <v>1058</v>
      </c>
      <c r="O524" s="6">
        <v>487000000</v>
      </c>
      <c r="P524" t="s">
        <v>1672</v>
      </c>
    </row>
    <row r="525" spans="1:16" x14ac:dyDescent="0.3">
      <c r="A525" t="s">
        <v>1673</v>
      </c>
      <c r="B525" s="3" t="s">
        <v>29</v>
      </c>
      <c r="C525" s="6">
        <v>2000000000</v>
      </c>
      <c r="D5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5" s="1">
        <v>44263</v>
      </c>
      <c r="F525" s="1" t="str">
        <f>TEXT(unicorn_Companies[[#This Row],[Date Joined]],"DD")</f>
        <v>08</v>
      </c>
      <c r="G525" s="1" t="str">
        <f>TEXT(unicorn_Companies[[#This Row],[Date Joined]],"MMMM")</f>
        <v>March</v>
      </c>
      <c r="H525" s="1" t="str">
        <f>TEXT(unicorn_Companies[[#This Row],[Date Joined]],"YYYY")</f>
        <v>2021</v>
      </c>
      <c r="I525" t="s">
        <v>33</v>
      </c>
      <c r="J525" t="s">
        <v>52</v>
      </c>
      <c r="K525" t="s">
        <v>53</v>
      </c>
      <c r="L525" t="s">
        <v>40</v>
      </c>
      <c r="M525">
        <v>2014</v>
      </c>
      <c r="N525" t="s">
        <v>1674</v>
      </c>
      <c r="O525" s="6">
        <v>791000000</v>
      </c>
      <c r="P525" t="s">
        <v>1675</v>
      </c>
    </row>
    <row r="526" spans="1:16" x14ac:dyDescent="0.3">
      <c r="A526" t="s">
        <v>1676</v>
      </c>
      <c r="B526" s="3" t="s">
        <v>29</v>
      </c>
      <c r="C526" s="6">
        <v>2000000000</v>
      </c>
      <c r="D5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6" s="1">
        <v>44571</v>
      </c>
      <c r="F526" s="1" t="str">
        <f>TEXT(unicorn_Companies[[#This Row],[Date Joined]],"DD")</f>
        <v>10</v>
      </c>
      <c r="G526" s="1" t="str">
        <f>TEXT(unicorn_Companies[[#This Row],[Date Joined]],"MMMM")</f>
        <v>January</v>
      </c>
      <c r="H526" s="1" t="str">
        <f>TEXT(unicorn_Companies[[#This Row],[Date Joined]],"YYYY")</f>
        <v>2022</v>
      </c>
      <c r="I526" t="s">
        <v>27</v>
      </c>
      <c r="J526" t="s">
        <v>391</v>
      </c>
      <c r="K526" t="s">
        <v>392</v>
      </c>
      <c r="L526" t="s">
        <v>40</v>
      </c>
      <c r="M526">
        <v>2019</v>
      </c>
      <c r="N526" t="s">
        <v>1572</v>
      </c>
      <c r="O526" s="6">
        <v>422000000</v>
      </c>
      <c r="P526" t="s">
        <v>1677</v>
      </c>
    </row>
    <row r="527" spans="1:16" x14ac:dyDescent="0.3">
      <c r="A527" t="s">
        <v>1678</v>
      </c>
      <c r="B527" s="3" t="s">
        <v>29</v>
      </c>
      <c r="C527" s="6">
        <v>2000000000</v>
      </c>
      <c r="D5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7" s="1">
        <v>43453</v>
      </c>
      <c r="F527" s="1" t="str">
        <f>TEXT(unicorn_Companies[[#This Row],[Date Joined]],"DD")</f>
        <v>19</v>
      </c>
      <c r="G527" s="1" t="str">
        <f>TEXT(unicorn_Companies[[#This Row],[Date Joined]],"MMMM")</f>
        <v>December</v>
      </c>
      <c r="H527" s="1" t="str">
        <f>TEXT(unicorn_Companies[[#This Row],[Date Joined]],"YYYY")</f>
        <v>2018</v>
      </c>
      <c r="I527" t="s">
        <v>12</v>
      </c>
      <c r="J527" t="s">
        <v>13</v>
      </c>
      <c r="K527" t="s">
        <v>14</v>
      </c>
      <c r="L527" t="s">
        <v>15</v>
      </c>
      <c r="M527">
        <v>2015</v>
      </c>
      <c r="N527" t="s">
        <v>146</v>
      </c>
      <c r="O527" s="6">
        <v>1000000000</v>
      </c>
      <c r="P527" t="s">
        <v>1679</v>
      </c>
    </row>
    <row r="528" spans="1:16" x14ac:dyDescent="0.3">
      <c r="A528" t="s">
        <v>1680</v>
      </c>
      <c r="B528" s="3" t="s">
        <v>29</v>
      </c>
      <c r="C528" s="6">
        <v>2000000000</v>
      </c>
      <c r="D5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8" s="1">
        <v>44462</v>
      </c>
      <c r="F528" s="1" t="str">
        <f>TEXT(unicorn_Companies[[#This Row],[Date Joined]],"DD")</f>
        <v>23</v>
      </c>
      <c r="G528" s="1" t="str">
        <f>TEXT(unicorn_Companies[[#This Row],[Date Joined]],"MMMM")</f>
        <v>September</v>
      </c>
      <c r="H528" s="1" t="str">
        <f>TEXT(unicorn_Companies[[#This Row],[Date Joined]],"YYYY")</f>
        <v>2021</v>
      </c>
      <c r="I528" t="s">
        <v>12</v>
      </c>
      <c r="K528" t="s">
        <v>583</v>
      </c>
      <c r="L528" t="s">
        <v>15</v>
      </c>
      <c r="M528">
        <v>2016</v>
      </c>
      <c r="N528" t="s">
        <v>1163</v>
      </c>
      <c r="O528" s="6">
        <v>536000000</v>
      </c>
      <c r="P528" t="s">
        <v>1681</v>
      </c>
    </row>
    <row r="529" spans="1:16" x14ac:dyDescent="0.3">
      <c r="A529" t="s">
        <v>1682</v>
      </c>
      <c r="B529" s="3" t="s">
        <v>29</v>
      </c>
      <c r="C529" s="6">
        <v>2000000000</v>
      </c>
      <c r="D5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29" s="1">
        <v>44487</v>
      </c>
      <c r="F529" s="1" t="str">
        <f>TEXT(unicorn_Companies[[#This Row],[Date Joined]],"DD")</f>
        <v>18</v>
      </c>
      <c r="G529" s="1" t="str">
        <f>TEXT(unicorn_Companies[[#This Row],[Date Joined]],"MMMM")</f>
        <v>October</v>
      </c>
      <c r="H529" s="1" t="str">
        <f>TEXT(unicorn_Companies[[#This Row],[Date Joined]],"YYYY")</f>
        <v>2021</v>
      </c>
      <c r="I529" t="s">
        <v>45</v>
      </c>
      <c r="J529" t="s">
        <v>414</v>
      </c>
      <c r="K529" t="s">
        <v>415</v>
      </c>
      <c r="L529" t="s">
        <v>40</v>
      </c>
      <c r="M529">
        <v>2016</v>
      </c>
      <c r="N529" t="s">
        <v>1683</v>
      </c>
      <c r="O529" s="6">
        <v>210000000</v>
      </c>
      <c r="P529" t="s">
        <v>1684</v>
      </c>
    </row>
    <row r="530" spans="1:16" x14ac:dyDescent="0.3">
      <c r="A530" t="s">
        <v>1685</v>
      </c>
      <c r="B530" s="3" t="s">
        <v>29</v>
      </c>
      <c r="C530" s="6">
        <v>2000000000</v>
      </c>
      <c r="D5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0" s="1">
        <v>44607</v>
      </c>
      <c r="F530" s="1" t="str">
        <f>TEXT(unicorn_Companies[[#This Row],[Date Joined]],"DD")</f>
        <v>15</v>
      </c>
      <c r="G530" s="1" t="str">
        <f>TEXT(unicorn_Companies[[#This Row],[Date Joined]],"MMMM")</f>
        <v>February</v>
      </c>
      <c r="H530" s="1" t="str">
        <f>TEXT(unicorn_Companies[[#This Row],[Date Joined]],"YYYY")</f>
        <v>2022</v>
      </c>
      <c r="I530" t="s">
        <v>27</v>
      </c>
      <c r="J530" t="s">
        <v>93</v>
      </c>
      <c r="K530" t="s">
        <v>94</v>
      </c>
      <c r="L530" t="s">
        <v>15</v>
      </c>
      <c r="M530">
        <v>2014</v>
      </c>
      <c r="N530" t="s">
        <v>1686</v>
      </c>
      <c r="O530" s="6">
        <v>438000000</v>
      </c>
      <c r="P530" t="s">
        <v>1687</v>
      </c>
    </row>
    <row r="531" spans="1:16" x14ac:dyDescent="0.3">
      <c r="A531" t="s">
        <v>1688</v>
      </c>
      <c r="B531" s="3" t="s">
        <v>29</v>
      </c>
      <c r="C531" s="6">
        <v>2000000000</v>
      </c>
      <c r="D5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1" s="1">
        <v>43977</v>
      </c>
      <c r="F531" s="1" t="str">
        <f>TEXT(unicorn_Companies[[#This Row],[Date Joined]],"DD")</f>
        <v>26</v>
      </c>
      <c r="G531" s="1" t="str">
        <f>TEXT(unicorn_Companies[[#This Row],[Date Joined]],"MMMM")</f>
        <v>May</v>
      </c>
      <c r="H531" s="1" t="str">
        <f>TEXT(unicorn_Companies[[#This Row],[Date Joined]],"YYYY")</f>
        <v>2020</v>
      </c>
      <c r="I531" t="s">
        <v>20</v>
      </c>
      <c r="J531" t="s">
        <v>1689</v>
      </c>
      <c r="K531" t="s">
        <v>22</v>
      </c>
      <c r="L531" t="s">
        <v>23</v>
      </c>
      <c r="M531">
        <v>2012</v>
      </c>
      <c r="N531" t="s">
        <v>1210</v>
      </c>
      <c r="O531" s="6">
        <v>640000000</v>
      </c>
      <c r="P531" t="s">
        <v>1690</v>
      </c>
    </row>
    <row r="532" spans="1:16" x14ac:dyDescent="0.3">
      <c r="A532" t="s">
        <v>1691</v>
      </c>
      <c r="B532" s="3" t="s">
        <v>29</v>
      </c>
      <c r="C532" s="6">
        <v>2000000000</v>
      </c>
      <c r="D5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2" s="1">
        <v>43851</v>
      </c>
      <c r="F532" s="1" t="str">
        <f>TEXT(unicorn_Companies[[#This Row],[Date Joined]],"DD")</f>
        <v>21</v>
      </c>
      <c r="G532" s="1" t="str">
        <f>TEXT(unicorn_Companies[[#This Row],[Date Joined]],"MMMM")</f>
        <v>January</v>
      </c>
      <c r="H532" s="1" t="str">
        <f>TEXT(unicorn_Companies[[#This Row],[Date Joined]],"YYYY")</f>
        <v>2020</v>
      </c>
      <c r="I532" t="s">
        <v>265</v>
      </c>
      <c r="J532" t="s">
        <v>34</v>
      </c>
      <c r="K532" t="s">
        <v>22</v>
      </c>
      <c r="L532" t="s">
        <v>23</v>
      </c>
      <c r="M532">
        <v>2011</v>
      </c>
      <c r="N532" t="s">
        <v>1692</v>
      </c>
      <c r="O532" s="6">
        <v>293000000</v>
      </c>
      <c r="P532" t="s">
        <v>1693</v>
      </c>
    </row>
    <row r="533" spans="1:16" x14ac:dyDescent="0.3">
      <c r="A533" t="s">
        <v>1694</v>
      </c>
      <c r="B533" s="3" t="s">
        <v>29</v>
      </c>
      <c r="C533" s="6">
        <v>2000000000</v>
      </c>
      <c r="D5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3" s="1">
        <v>41260</v>
      </c>
      <c r="F533" s="1" t="str">
        <f>TEXT(unicorn_Companies[[#This Row],[Date Joined]],"DD")</f>
        <v>17</v>
      </c>
      <c r="G533" s="1" t="str">
        <f>TEXT(unicorn_Companies[[#This Row],[Date Joined]],"MMMM")</f>
        <v>December</v>
      </c>
      <c r="H533" s="1" t="str">
        <f>TEXT(unicorn_Companies[[#This Row],[Date Joined]],"YYYY")</f>
        <v>2012</v>
      </c>
      <c r="I533" t="s">
        <v>12</v>
      </c>
      <c r="J533" t="s">
        <v>304</v>
      </c>
      <c r="K533" t="s">
        <v>22</v>
      </c>
      <c r="L533" t="s">
        <v>23</v>
      </c>
      <c r="M533">
        <v>2012</v>
      </c>
      <c r="N533" t="s">
        <v>1695</v>
      </c>
      <c r="O533" s="6">
        <v>658000000</v>
      </c>
      <c r="P533" t="s">
        <v>1696</v>
      </c>
    </row>
    <row r="534" spans="1:16" x14ac:dyDescent="0.3">
      <c r="A534" t="s">
        <v>1697</v>
      </c>
      <c r="B534" s="3" t="s">
        <v>29</v>
      </c>
      <c r="C534" s="6">
        <v>2000000000</v>
      </c>
      <c r="D5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4" s="1">
        <v>44447</v>
      </c>
      <c r="F534" s="1" t="str">
        <f>TEXT(unicorn_Companies[[#This Row],[Date Joined]],"DD")</f>
        <v>08</v>
      </c>
      <c r="G534" s="1" t="str">
        <f>TEXT(unicorn_Companies[[#This Row],[Date Joined]],"MMMM")</f>
        <v>September</v>
      </c>
      <c r="H534" s="1" t="str">
        <f>TEXT(unicorn_Companies[[#This Row],[Date Joined]],"YYYY")</f>
        <v>2021</v>
      </c>
      <c r="I534" t="s">
        <v>45</v>
      </c>
      <c r="J534" t="s">
        <v>278</v>
      </c>
      <c r="K534" t="s">
        <v>22</v>
      </c>
      <c r="L534" t="s">
        <v>23</v>
      </c>
      <c r="M534">
        <v>2014</v>
      </c>
      <c r="N534" t="s">
        <v>1698</v>
      </c>
      <c r="O534" s="6">
        <v>341000000</v>
      </c>
      <c r="P534" t="s">
        <v>1699</v>
      </c>
    </row>
    <row r="535" spans="1:16" x14ac:dyDescent="0.3">
      <c r="A535" t="s">
        <v>1700</v>
      </c>
      <c r="B535" s="3" t="s">
        <v>29</v>
      </c>
      <c r="C535" s="6">
        <v>2000000000</v>
      </c>
      <c r="D5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5" s="1">
        <v>42263</v>
      </c>
      <c r="F535" s="1" t="str">
        <f>TEXT(unicorn_Companies[[#This Row],[Date Joined]],"DD")</f>
        <v>16</v>
      </c>
      <c r="G535" s="1" t="str">
        <f>TEXT(unicorn_Companies[[#This Row],[Date Joined]],"MMMM")</f>
        <v>September</v>
      </c>
      <c r="H535" s="1" t="str">
        <f>TEXT(unicorn_Companies[[#This Row],[Date Joined]],"YYYY")</f>
        <v>2015</v>
      </c>
      <c r="I535" t="s">
        <v>173</v>
      </c>
      <c r="J535" t="s">
        <v>391</v>
      </c>
      <c r="K535" t="s">
        <v>392</v>
      </c>
      <c r="L535" t="s">
        <v>40</v>
      </c>
      <c r="M535">
        <v>2006</v>
      </c>
      <c r="N535" t="s">
        <v>1701</v>
      </c>
      <c r="O535" s="6">
        <v>449000000</v>
      </c>
      <c r="P535" t="s">
        <v>1702</v>
      </c>
    </row>
    <row r="536" spans="1:16" x14ac:dyDescent="0.3">
      <c r="A536" t="s">
        <v>1703</v>
      </c>
      <c r="B536" s="3" t="s">
        <v>29</v>
      </c>
      <c r="C536" s="6">
        <v>2000000000</v>
      </c>
      <c r="D5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6" s="1">
        <v>44461</v>
      </c>
      <c r="F536" s="1" t="str">
        <f>TEXT(unicorn_Companies[[#This Row],[Date Joined]],"DD")</f>
        <v>22</v>
      </c>
      <c r="G536" s="1" t="str">
        <f>TEXT(unicorn_Companies[[#This Row],[Date Joined]],"MMMM")</f>
        <v>September</v>
      </c>
      <c r="H536" s="1" t="str">
        <f>TEXT(unicorn_Companies[[#This Row],[Date Joined]],"YYYY")</f>
        <v>2021</v>
      </c>
      <c r="I536" t="s">
        <v>12</v>
      </c>
      <c r="J536" t="s">
        <v>98</v>
      </c>
      <c r="K536" t="s">
        <v>14</v>
      </c>
      <c r="L536" t="s">
        <v>15</v>
      </c>
      <c r="M536">
        <v>2016</v>
      </c>
      <c r="N536" t="s">
        <v>1704</v>
      </c>
      <c r="O536" s="6">
        <v>115000000</v>
      </c>
      <c r="P536" t="s">
        <v>1705</v>
      </c>
    </row>
    <row r="537" spans="1:16" x14ac:dyDescent="0.3">
      <c r="A537" t="s">
        <v>1706</v>
      </c>
      <c r="B537" s="3" t="s">
        <v>29</v>
      </c>
      <c r="C537" s="6">
        <v>2000000000</v>
      </c>
      <c r="D5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7" s="1">
        <v>44365</v>
      </c>
      <c r="F537" s="1" t="str">
        <f>TEXT(unicorn_Companies[[#This Row],[Date Joined]],"DD")</f>
        <v>18</v>
      </c>
      <c r="G537" s="1" t="str">
        <f>TEXT(unicorn_Companies[[#This Row],[Date Joined]],"MMMM")</f>
        <v>June</v>
      </c>
      <c r="H537" s="1" t="str">
        <f>TEXT(unicorn_Companies[[#This Row],[Date Joined]],"YYYY")</f>
        <v>2021</v>
      </c>
      <c r="I537" t="s">
        <v>33</v>
      </c>
      <c r="J537" t="s">
        <v>383</v>
      </c>
      <c r="K537" t="s">
        <v>384</v>
      </c>
      <c r="L537" t="s">
        <v>40</v>
      </c>
      <c r="M537">
        <v>2013</v>
      </c>
      <c r="N537" t="s">
        <v>1707</v>
      </c>
      <c r="O537" s="6">
        <v>281000000</v>
      </c>
      <c r="P537" t="s">
        <v>1708</v>
      </c>
    </row>
    <row r="538" spans="1:16" x14ac:dyDescent="0.3">
      <c r="A538" t="s">
        <v>1709</v>
      </c>
      <c r="B538" s="3" t="s">
        <v>29</v>
      </c>
      <c r="C538" s="6">
        <v>2000000000</v>
      </c>
      <c r="D5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8" s="1">
        <v>43502</v>
      </c>
      <c r="F538" s="1" t="str">
        <f>TEXT(unicorn_Companies[[#This Row],[Date Joined]],"DD")</f>
        <v>06</v>
      </c>
      <c r="G538" s="1" t="str">
        <f>TEXT(unicorn_Companies[[#This Row],[Date Joined]],"MMMM")</f>
        <v>February</v>
      </c>
      <c r="H538" s="1" t="str">
        <f>TEXT(unicorn_Companies[[#This Row],[Date Joined]],"YYYY")</f>
        <v>2019</v>
      </c>
      <c r="I538" t="s">
        <v>62</v>
      </c>
      <c r="J538" t="s">
        <v>34</v>
      </c>
      <c r="K538" t="s">
        <v>22</v>
      </c>
      <c r="L538" t="s">
        <v>23</v>
      </c>
      <c r="M538">
        <v>2012</v>
      </c>
      <c r="N538" t="s">
        <v>1331</v>
      </c>
      <c r="O538" s="6">
        <v>218000000</v>
      </c>
      <c r="P538" t="s">
        <v>1710</v>
      </c>
    </row>
    <row r="539" spans="1:16" x14ac:dyDescent="0.3">
      <c r="A539" t="s">
        <v>1711</v>
      </c>
      <c r="B539" s="3" t="s">
        <v>29</v>
      </c>
      <c r="C539" s="6">
        <v>2000000000</v>
      </c>
      <c r="D5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39" s="1">
        <v>44347</v>
      </c>
      <c r="F539" s="1" t="str">
        <f>TEXT(unicorn_Companies[[#This Row],[Date Joined]],"DD")</f>
        <v>31</v>
      </c>
      <c r="G539" s="1" t="str">
        <f>TEXT(unicorn_Companies[[#This Row],[Date Joined]],"MMMM")</f>
        <v>May</v>
      </c>
      <c r="H539" s="1" t="str">
        <f>TEXT(unicorn_Companies[[#This Row],[Date Joined]],"YYYY")</f>
        <v>2021</v>
      </c>
      <c r="I539" t="s">
        <v>33</v>
      </c>
      <c r="J539" t="s">
        <v>34</v>
      </c>
      <c r="K539" t="s">
        <v>22</v>
      </c>
      <c r="L539" t="s">
        <v>23</v>
      </c>
      <c r="M539">
        <v>2017</v>
      </c>
      <c r="N539" t="s">
        <v>1712</v>
      </c>
      <c r="O539" s="6">
        <v>302000000</v>
      </c>
      <c r="P539" t="s">
        <v>1713</v>
      </c>
    </row>
    <row r="540" spans="1:16" x14ac:dyDescent="0.3">
      <c r="A540" t="s">
        <v>1714</v>
      </c>
      <c r="B540" s="3" t="s">
        <v>29</v>
      </c>
      <c r="C540" s="6">
        <v>2000000000</v>
      </c>
      <c r="D5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0" s="1">
        <v>44306</v>
      </c>
      <c r="F540" s="1" t="str">
        <f>TEXT(unicorn_Companies[[#This Row],[Date Joined]],"DD")</f>
        <v>20</v>
      </c>
      <c r="G540" s="1" t="str">
        <f>TEXT(unicorn_Companies[[#This Row],[Date Joined]],"MMMM")</f>
        <v>April</v>
      </c>
      <c r="H540" s="1" t="str">
        <f>TEXT(unicorn_Companies[[#This Row],[Date Joined]],"YYYY")</f>
        <v>2021</v>
      </c>
      <c r="I540" t="s">
        <v>33</v>
      </c>
      <c r="J540" t="s">
        <v>349</v>
      </c>
      <c r="K540" t="s">
        <v>285</v>
      </c>
      <c r="L540" t="s">
        <v>23</v>
      </c>
      <c r="M540">
        <v>2015</v>
      </c>
      <c r="N540" t="s">
        <v>400</v>
      </c>
      <c r="O540" s="6">
        <v>433000000</v>
      </c>
      <c r="P540" t="s">
        <v>1715</v>
      </c>
    </row>
    <row r="541" spans="1:16" x14ac:dyDescent="0.3">
      <c r="A541" t="s">
        <v>1716</v>
      </c>
      <c r="B541" s="3" t="s">
        <v>29</v>
      </c>
      <c r="C541" s="6">
        <v>2000000000</v>
      </c>
      <c r="D5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1" s="1">
        <v>44497</v>
      </c>
      <c r="F541" s="1" t="str">
        <f>TEXT(unicorn_Companies[[#This Row],[Date Joined]],"DD")</f>
        <v>28</v>
      </c>
      <c r="G541" s="1" t="str">
        <f>TEXT(unicorn_Companies[[#This Row],[Date Joined]],"MMMM")</f>
        <v>October</v>
      </c>
      <c r="H541" s="1" t="str">
        <f>TEXT(unicorn_Companies[[#This Row],[Date Joined]],"YYYY")</f>
        <v>2021</v>
      </c>
      <c r="I541" t="s">
        <v>66</v>
      </c>
      <c r="J541" t="s">
        <v>1717</v>
      </c>
      <c r="K541" t="s">
        <v>22</v>
      </c>
      <c r="L541" t="s">
        <v>23</v>
      </c>
      <c r="M541">
        <v>2021</v>
      </c>
      <c r="N541" t="s">
        <v>1636</v>
      </c>
      <c r="O541" s="6">
        <v>300000000</v>
      </c>
      <c r="P541" t="s">
        <v>1718</v>
      </c>
    </row>
    <row r="542" spans="1:16" x14ac:dyDescent="0.3">
      <c r="A542" t="s">
        <v>1719</v>
      </c>
      <c r="B542" s="3" t="s">
        <v>29</v>
      </c>
      <c r="C542" s="6">
        <v>2000000000</v>
      </c>
      <c r="D5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2" s="1">
        <v>44357</v>
      </c>
      <c r="F542" s="1" t="str">
        <f>TEXT(unicorn_Companies[[#This Row],[Date Joined]],"DD")</f>
        <v>10</v>
      </c>
      <c r="G542" s="1" t="str">
        <f>TEXT(unicorn_Companies[[#This Row],[Date Joined]],"MMMM")</f>
        <v>June</v>
      </c>
      <c r="H542" s="1" t="str">
        <f>TEXT(unicorn_Companies[[#This Row],[Date Joined]],"YYYY")</f>
        <v>2021</v>
      </c>
      <c r="I542" t="s">
        <v>33</v>
      </c>
      <c r="J542" t="s">
        <v>1568</v>
      </c>
      <c r="K542" t="s">
        <v>256</v>
      </c>
      <c r="L542" t="s">
        <v>23</v>
      </c>
      <c r="M542">
        <v>2012</v>
      </c>
      <c r="N542" t="s">
        <v>621</v>
      </c>
      <c r="O542" s="6">
        <v>381000000</v>
      </c>
      <c r="P542" t="s">
        <v>1720</v>
      </c>
    </row>
    <row r="543" spans="1:16" x14ac:dyDescent="0.3">
      <c r="A543" t="s">
        <v>1721</v>
      </c>
      <c r="B543" s="3" t="s">
        <v>29</v>
      </c>
      <c r="C543" s="6">
        <v>2000000000</v>
      </c>
      <c r="D5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3" s="1">
        <v>44607</v>
      </c>
      <c r="F543" s="1" t="str">
        <f>TEXT(unicorn_Companies[[#This Row],[Date Joined]],"DD")</f>
        <v>15</v>
      </c>
      <c r="G543" s="1" t="str">
        <f>TEXT(unicorn_Companies[[#This Row],[Date Joined]],"MMMM")</f>
        <v>February</v>
      </c>
      <c r="H543" s="1" t="str">
        <f>TEXT(unicorn_Companies[[#This Row],[Date Joined]],"YYYY")</f>
        <v>2022</v>
      </c>
      <c r="I543" t="s">
        <v>45</v>
      </c>
      <c r="J543" t="s">
        <v>278</v>
      </c>
      <c r="K543" t="s">
        <v>22</v>
      </c>
      <c r="L543" t="s">
        <v>23</v>
      </c>
      <c r="M543">
        <v>2011</v>
      </c>
      <c r="N543" t="s">
        <v>1265</v>
      </c>
      <c r="O543" s="6">
        <v>100000000</v>
      </c>
      <c r="P543" t="s">
        <v>1722</v>
      </c>
    </row>
    <row r="544" spans="1:16" x14ac:dyDescent="0.3">
      <c r="A544" t="s">
        <v>1723</v>
      </c>
      <c r="B544" s="3" t="s">
        <v>29</v>
      </c>
      <c r="C544" s="6">
        <v>2000000000</v>
      </c>
      <c r="D5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4" s="1">
        <v>44522</v>
      </c>
      <c r="F544" s="1" t="str">
        <f>TEXT(unicorn_Companies[[#This Row],[Date Joined]],"DD")</f>
        <v>22</v>
      </c>
      <c r="G544" s="1" t="str">
        <f>TEXT(unicorn_Companies[[#This Row],[Date Joined]],"MMMM")</f>
        <v>November</v>
      </c>
      <c r="H544" s="1" t="str">
        <f>TEXT(unicorn_Companies[[#This Row],[Date Joined]],"YYYY")</f>
        <v>2021</v>
      </c>
      <c r="I544" t="s">
        <v>57</v>
      </c>
      <c r="J544" t="s">
        <v>34</v>
      </c>
      <c r="K544" t="s">
        <v>22</v>
      </c>
      <c r="L544" t="s">
        <v>23</v>
      </c>
      <c r="M544">
        <v>2017</v>
      </c>
      <c r="N544" t="s">
        <v>1724</v>
      </c>
      <c r="O544" s="6">
        <v>456000000</v>
      </c>
      <c r="P544" t="s">
        <v>1725</v>
      </c>
    </row>
    <row r="545" spans="1:16" x14ac:dyDescent="0.3">
      <c r="A545" t="s">
        <v>1726</v>
      </c>
      <c r="B545" s="3" t="s">
        <v>29</v>
      </c>
      <c r="C545" s="6">
        <v>2000000000</v>
      </c>
      <c r="D5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5" s="1">
        <v>44421</v>
      </c>
      <c r="F545" s="1" t="str">
        <f>TEXT(unicorn_Companies[[#This Row],[Date Joined]],"DD")</f>
        <v>13</v>
      </c>
      <c r="G545" s="1" t="str">
        <f>TEXT(unicorn_Companies[[#This Row],[Date Joined]],"MMMM")</f>
        <v>August</v>
      </c>
      <c r="H545" s="1" t="str">
        <f>TEXT(unicorn_Companies[[#This Row],[Date Joined]],"YYYY")</f>
        <v>2021</v>
      </c>
      <c r="I545" t="s">
        <v>33</v>
      </c>
      <c r="J545" t="s">
        <v>34</v>
      </c>
      <c r="K545" t="s">
        <v>22</v>
      </c>
      <c r="L545" t="s">
        <v>23</v>
      </c>
      <c r="M545">
        <v>2017</v>
      </c>
      <c r="N545" t="s">
        <v>1318</v>
      </c>
      <c r="O545" s="6">
        <v>370000000</v>
      </c>
      <c r="P545" t="s">
        <v>1727</v>
      </c>
    </row>
    <row r="546" spans="1:16" x14ac:dyDescent="0.3">
      <c r="A546" t="s">
        <v>1728</v>
      </c>
      <c r="B546" s="3" t="s">
        <v>29</v>
      </c>
      <c r="C546" s="6">
        <v>2000000000</v>
      </c>
      <c r="D5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6" s="1">
        <v>44202</v>
      </c>
      <c r="F546" s="1" t="str">
        <f>TEXT(unicorn_Companies[[#This Row],[Date Joined]],"DD")</f>
        <v>06</v>
      </c>
      <c r="G546" s="1" t="str">
        <f>TEXT(unicorn_Companies[[#This Row],[Date Joined]],"MMMM")</f>
        <v>January</v>
      </c>
      <c r="H546" s="1" t="str">
        <f>TEXT(unicorn_Companies[[#This Row],[Date Joined]],"YYYY")</f>
        <v>2021</v>
      </c>
      <c r="I546" t="s">
        <v>66</v>
      </c>
      <c r="J546" t="s">
        <v>278</v>
      </c>
      <c r="K546" t="s">
        <v>22</v>
      </c>
      <c r="L546" t="s">
        <v>23</v>
      </c>
      <c r="M546">
        <v>2015</v>
      </c>
      <c r="N546" t="s">
        <v>1729</v>
      </c>
      <c r="O546" s="6">
        <v>410000000</v>
      </c>
      <c r="P546" t="s">
        <v>1730</v>
      </c>
    </row>
    <row r="547" spans="1:16" x14ac:dyDescent="0.3">
      <c r="A547" t="s">
        <v>1731</v>
      </c>
      <c r="B547" s="3" t="s">
        <v>29</v>
      </c>
      <c r="C547" s="6">
        <v>2000000000</v>
      </c>
      <c r="D5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7" s="1">
        <v>43636</v>
      </c>
      <c r="F547" s="1" t="str">
        <f>TEXT(unicorn_Companies[[#This Row],[Date Joined]],"DD")</f>
        <v>20</v>
      </c>
      <c r="G547" s="1" t="str">
        <f>TEXT(unicorn_Companies[[#This Row],[Date Joined]],"MMMM")</f>
        <v>June</v>
      </c>
      <c r="H547" s="1" t="str">
        <f>TEXT(unicorn_Companies[[#This Row],[Date Joined]],"YYYY")</f>
        <v>2019</v>
      </c>
      <c r="I547" t="s">
        <v>66</v>
      </c>
      <c r="J547" t="s">
        <v>651</v>
      </c>
      <c r="K547" t="s">
        <v>22</v>
      </c>
      <c r="L547" t="s">
        <v>23</v>
      </c>
      <c r="M547">
        <v>2007</v>
      </c>
      <c r="N547" t="s">
        <v>1037</v>
      </c>
      <c r="O547" s="6">
        <v>475000000</v>
      </c>
      <c r="P547" t="s">
        <v>1732</v>
      </c>
    </row>
    <row r="548" spans="1:16" x14ac:dyDescent="0.3">
      <c r="A548" t="s">
        <v>1733</v>
      </c>
      <c r="B548" s="3" t="s">
        <v>29</v>
      </c>
      <c r="C548" s="6">
        <v>2000000000</v>
      </c>
      <c r="D5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8" s="1">
        <v>43900</v>
      </c>
      <c r="F548" s="1" t="str">
        <f>TEXT(unicorn_Companies[[#This Row],[Date Joined]],"DD")</f>
        <v>10</v>
      </c>
      <c r="G548" s="1" t="str">
        <f>TEXT(unicorn_Companies[[#This Row],[Date Joined]],"MMMM")</f>
        <v>March</v>
      </c>
      <c r="H548" s="1" t="str">
        <f>TEXT(unicorn_Companies[[#This Row],[Date Joined]],"YYYY")</f>
        <v>2020</v>
      </c>
      <c r="I548" t="s">
        <v>45</v>
      </c>
      <c r="J548" t="s">
        <v>396</v>
      </c>
      <c r="K548" t="s">
        <v>22</v>
      </c>
      <c r="L548" t="s">
        <v>23</v>
      </c>
      <c r="M548">
        <v>2010</v>
      </c>
      <c r="N548" t="s">
        <v>992</v>
      </c>
      <c r="O548" s="6">
        <v>299000000</v>
      </c>
      <c r="P548" t="s">
        <v>1734</v>
      </c>
    </row>
    <row r="549" spans="1:16" x14ac:dyDescent="0.3">
      <c r="A549" t="s">
        <v>1735</v>
      </c>
      <c r="B549" s="3" t="s">
        <v>29</v>
      </c>
      <c r="C549" s="6">
        <v>2000000000</v>
      </c>
      <c r="D5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49" s="1">
        <v>44578</v>
      </c>
      <c r="F549" s="1" t="str">
        <f>TEXT(unicorn_Companies[[#This Row],[Date Joined]],"DD")</f>
        <v>17</v>
      </c>
      <c r="G549" s="1" t="str">
        <f>TEXT(unicorn_Companies[[#This Row],[Date Joined]],"MMMM")</f>
        <v>January</v>
      </c>
      <c r="H549" s="1" t="str">
        <f>TEXT(unicorn_Companies[[#This Row],[Date Joined]],"YYYY")</f>
        <v>2022</v>
      </c>
      <c r="I549" t="s">
        <v>161</v>
      </c>
      <c r="J549" t="s">
        <v>1736</v>
      </c>
      <c r="K549" t="s">
        <v>392</v>
      </c>
      <c r="L549" t="s">
        <v>40</v>
      </c>
      <c r="M549">
        <v>2015</v>
      </c>
      <c r="N549" t="s">
        <v>796</v>
      </c>
      <c r="O549" s="6">
        <v>450000000</v>
      </c>
      <c r="P549" t="s">
        <v>1737</v>
      </c>
    </row>
    <row r="550" spans="1:16" x14ac:dyDescent="0.3">
      <c r="A550" t="s">
        <v>1738</v>
      </c>
      <c r="B550" s="3" t="s">
        <v>29</v>
      </c>
      <c r="C550" s="6">
        <v>2000000000</v>
      </c>
      <c r="D5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0" s="1">
        <v>43313</v>
      </c>
      <c r="F550" s="1" t="str">
        <f>TEXT(unicorn_Companies[[#This Row],[Date Joined]],"DD")</f>
        <v>01</v>
      </c>
      <c r="G550" s="1" t="str">
        <f>TEXT(unicorn_Companies[[#This Row],[Date Joined]],"MMMM")</f>
        <v>August</v>
      </c>
      <c r="H550" s="1" t="str">
        <f>TEXT(unicorn_Companies[[#This Row],[Date Joined]],"YYYY")</f>
        <v>2018</v>
      </c>
      <c r="I550" t="s">
        <v>161</v>
      </c>
      <c r="J550" t="s">
        <v>1739</v>
      </c>
      <c r="K550" t="s">
        <v>22</v>
      </c>
      <c r="L550" t="s">
        <v>23</v>
      </c>
      <c r="M550">
        <v>2011</v>
      </c>
      <c r="N550" t="s">
        <v>1507</v>
      </c>
      <c r="O550" s="6">
        <v>251000000</v>
      </c>
      <c r="P550" t="s">
        <v>1740</v>
      </c>
    </row>
    <row r="551" spans="1:16" x14ac:dyDescent="0.3">
      <c r="A551" t="s">
        <v>1741</v>
      </c>
      <c r="B551" s="3" t="s">
        <v>29</v>
      </c>
      <c r="C551" s="6">
        <v>2000000000</v>
      </c>
      <c r="D5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1" s="1">
        <v>44272</v>
      </c>
      <c r="F551" s="1" t="str">
        <f>TEXT(unicorn_Companies[[#This Row],[Date Joined]],"DD")</f>
        <v>17</v>
      </c>
      <c r="G551" s="1" t="str">
        <f>TEXT(unicorn_Companies[[#This Row],[Date Joined]],"MMMM")</f>
        <v>March</v>
      </c>
      <c r="H551" s="1" t="str">
        <f>TEXT(unicorn_Companies[[#This Row],[Date Joined]],"YYYY")</f>
        <v>2021</v>
      </c>
      <c r="I551" t="s">
        <v>62</v>
      </c>
      <c r="J551" t="s">
        <v>98</v>
      </c>
      <c r="K551" t="s">
        <v>14</v>
      </c>
      <c r="L551" t="s">
        <v>15</v>
      </c>
      <c r="M551">
        <v>2017</v>
      </c>
      <c r="N551" t="s">
        <v>739</v>
      </c>
      <c r="O551" s="6">
        <v>523000000</v>
      </c>
      <c r="P551" t="s">
        <v>1742</v>
      </c>
    </row>
    <row r="552" spans="1:16" x14ac:dyDescent="0.3">
      <c r="A552" t="s">
        <v>1743</v>
      </c>
      <c r="B552" s="3" t="s">
        <v>29</v>
      </c>
      <c r="C552" s="6">
        <v>2000000000</v>
      </c>
      <c r="D5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2" s="1">
        <v>44307</v>
      </c>
      <c r="F552" s="1" t="str">
        <f>TEXT(unicorn_Companies[[#This Row],[Date Joined]],"DD")</f>
        <v>21</v>
      </c>
      <c r="G552" s="1" t="str">
        <f>TEXT(unicorn_Companies[[#This Row],[Date Joined]],"MMMM")</f>
        <v>April</v>
      </c>
      <c r="H552" s="1" t="str">
        <f>TEXT(unicorn_Companies[[#This Row],[Date Joined]],"YYYY")</f>
        <v>2021</v>
      </c>
      <c r="I552" t="s">
        <v>12</v>
      </c>
      <c r="J552" t="s">
        <v>34</v>
      </c>
      <c r="K552" t="s">
        <v>22</v>
      </c>
      <c r="L552" t="s">
        <v>23</v>
      </c>
      <c r="M552">
        <v>2013</v>
      </c>
      <c r="N552" t="s">
        <v>1744</v>
      </c>
      <c r="O552" s="6">
        <v>121000000</v>
      </c>
      <c r="P552" t="s">
        <v>1745</v>
      </c>
    </row>
    <row r="553" spans="1:16" x14ac:dyDescent="0.3">
      <c r="A553" t="s">
        <v>1746</v>
      </c>
      <c r="B553" s="3" t="s">
        <v>29</v>
      </c>
      <c r="C553" s="6">
        <v>2000000000</v>
      </c>
      <c r="D5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3" s="1">
        <v>42618</v>
      </c>
      <c r="F553" s="1" t="str">
        <f>TEXT(unicorn_Companies[[#This Row],[Date Joined]],"DD")</f>
        <v>05</v>
      </c>
      <c r="G553" s="1" t="str">
        <f>TEXT(unicorn_Companies[[#This Row],[Date Joined]],"MMMM")</f>
        <v>September</v>
      </c>
      <c r="H553" s="1" t="str">
        <f>TEXT(unicorn_Companies[[#This Row],[Date Joined]],"YYYY")</f>
        <v>2016</v>
      </c>
      <c r="I553" t="s">
        <v>27</v>
      </c>
      <c r="J553" t="s">
        <v>13</v>
      </c>
      <c r="K553" t="s">
        <v>14</v>
      </c>
      <c r="L553" t="s">
        <v>15</v>
      </c>
      <c r="M553">
        <v>2013</v>
      </c>
      <c r="N553" t="s">
        <v>1486</v>
      </c>
      <c r="O553" s="6">
        <v>517000000</v>
      </c>
      <c r="P553" t="s">
        <v>1747</v>
      </c>
    </row>
    <row r="554" spans="1:16" x14ac:dyDescent="0.3">
      <c r="A554" t="s">
        <v>1748</v>
      </c>
      <c r="B554" s="3" t="s">
        <v>29</v>
      </c>
      <c r="C554" s="6">
        <v>2000000000</v>
      </c>
      <c r="D5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4" s="1">
        <v>44182</v>
      </c>
      <c r="F554" s="1" t="str">
        <f>TEXT(unicorn_Companies[[#This Row],[Date Joined]],"DD")</f>
        <v>17</v>
      </c>
      <c r="G554" s="1" t="str">
        <f>TEXT(unicorn_Companies[[#This Row],[Date Joined]],"MMMM")</f>
        <v>December</v>
      </c>
      <c r="H554" s="1" t="str">
        <f>TEXT(unicorn_Companies[[#This Row],[Date Joined]],"YYYY")</f>
        <v>2020</v>
      </c>
      <c r="I554" t="s">
        <v>57</v>
      </c>
      <c r="J554" t="s">
        <v>955</v>
      </c>
      <c r="K554" t="s">
        <v>22</v>
      </c>
      <c r="L554" t="s">
        <v>23</v>
      </c>
      <c r="M554">
        <v>2001</v>
      </c>
      <c r="N554" t="s">
        <v>722</v>
      </c>
      <c r="O554" s="7" t="s">
        <v>722</v>
      </c>
      <c r="P554" t="s">
        <v>1749</v>
      </c>
    </row>
    <row r="555" spans="1:16" x14ac:dyDescent="0.3">
      <c r="A555" t="s">
        <v>1750</v>
      </c>
      <c r="B555" s="3" t="s">
        <v>29</v>
      </c>
      <c r="C555" s="6">
        <v>2000000000</v>
      </c>
      <c r="D5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5" s="1">
        <v>44362</v>
      </c>
      <c r="F555" s="1" t="str">
        <f>TEXT(unicorn_Companies[[#This Row],[Date Joined]],"DD")</f>
        <v>15</v>
      </c>
      <c r="G555" s="1" t="str">
        <f>TEXT(unicorn_Companies[[#This Row],[Date Joined]],"MMMM")</f>
        <v>June</v>
      </c>
      <c r="H555" s="1" t="str">
        <f>TEXT(unicorn_Companies[[#This Row],[Date Joined]],"YYYY")</f>
        <v>2021</v>
      </c>
      <c r="I555" t="s">
        <v>45</v>
      </c>
      <c r="J555" t="s">
        <v>34</v>
      </c>
      <c r="K555" t="s">
        <v>22</v>
      </c>
      <c r="L555" t="s">
        <v>23</v>
      </c>
      <c r="M555">
        <v>2013</v>
      </c>
      <c r="N555" t="s">
        <v>1751</v>
      </c>
      <c r="O555" s="6">
        <v>342000000</v>
      </c>
      <c r="P555" t="s">
        <v>1752</v>
      </c>
    </row>
    <row r="556" spans="1:16" x14ac:dyDescent="0.3">
      <c r="A556" t="s">
        <v>1753</v>
      </c>
      <c r="B556" s="3" t="s">
        <v>29</v>
      </c>
      <c r="C556" s="6">
        <v>2000000000</v>
      </c>
      <c r="D5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6" s="1">
        <v>44320</v>
      </c>
      <c r="F556" s="1" t="str">
        <f>TEXT(unicorn_Companies[[#This Row],[Date Joined]],"DD")</f>
        <v>04</v>
      </c>
      <c r="G556" s="1" t="str">
        <f>TEXT(unicorn_Companies[[#This Row],[Date Joined]],"MMMM")</f>
        <v>May</v>
      </c>
      <c r="H556" s="1" t="str">
        <f>TEXT(unicorn_Companies[[#This Row],[Date Joined]],"YYYY")</f>
        <v>2021</v>
      </c>
      <c r="I556" t="s">
        <v>45</v>
      </c>
      <c r="J556" t="s">
        <v>486</v>
      </c>
      <c r="K556" t="s">
        <v>22</v>
      </c>
      <c r="L556" t="s">
        <v>23</v>
      </c>
      <c r="M556">
        <v>2010</v>
      </c>
      <c r="N556" t="s">
        <v>1588</v>
      </c>
      <c r="O556" s="6">
        <v>550000000</v>
      </c>
      <c r="P556" t="s">
        <v>1754</v>
      </c>
    </row>
    <row r="557" spans="1:16" x14ac:dyDescent="0.3">
      <c r="A557" t="s">
        <v>1755</v>
      </c>
      <c r="B557" s="3" t="s">
        <v>29</v>
      </c>
      <c r="C557" s="6">
        <v>2000000000</v>
      </c>
      <c r="D5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7" s="1">
        <v>43551</v>
      </c>
      <c r="F557" s="1" t="str">
        <f>TEXT(unicorn_Companies[[#This Row],[Date Joined]],"DD")</f>
        <v>27</v>
      </c>
      <c r="G557" s="1" t="str">
        <f>TEXT(unicorn_Companies[[#This Row],[Date Joined]],"MMMM")</f>
        <v>March</v>
      </c>
      <c r="H557" s="1" t="str">
        <f>TEXT(unicorn_Companies[[#This Row],[Date Joined]],"YYYY")</f>
        <v>2019</v>
      </c>
      <c r="I557" t="s">
        <v>252</v>
      </c>
      <c r="J557" t="s">
        <v>605</v>
      </c>
      <c r="K557" t="s">
        <v>22</v>
      </c>
      <c r="L557" t="s">
        <v>23</v>
      </c>
      <c r="M557">
        <v>2000</v>
      </c>
      <c r="N557" t="s">
        <v>1756</v>
      </c>
      <c r="O557" s="6">
        <v>545000000</v>
      </c>
      <c r="P557" t="s">
        <v>1757</v>
      </c>
    </row>
    <row r="558" spans="1:16" x14ac:dyDescent="0.3">
      <c r="A558" t="s">
        <v>1758</v>
      </c>
      <c r="B558" s="3" t="s">
        <v>29</v>
      </c>
      <c r="C558" s="6">
        <v>2000000000</v>
      </c>
      <c r="D5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8" s="1">
        <v>43970</v>
      </c>
      <c r="F558" s="1" t="str">
        <f>TEXT(unicorn_Companies[[#This Row],[Date Joined]],"DD")</f>
        <v>19</v>
      </c>
      <c r="G558" s="1" t="str">
        <f>TEXT(unicorn_Companies[[#This Row],[Date Joined]],"MMMM")</f>
        <v>May</v>
      </c>
      <c r="H558" s="1" t="str">
        <f>TEXT(unicorn_Companies[[#This Row],[Date Joined]],"YYYY")</f>
        <v>2020</v>
      </c>
      <c r="I558" t="s">
        <v>265</v>
      </c>
      <c r="J558" t="s">
        <v>13</v>
      </c>
      <c r="K558" t="s">
        <v>14</v>
      </c>
      <c r="L558" t="s">
        <v>15</v>
      </c>
      <c r="M558">
        <v>2014</v>
      </c>
      <c r="N558" t="s">
        <v>764</v>
      </c>
      <c r="O558" s="6">
        <v>614000000</v>
      </c>
      <c r="P558" t="s">
        <v>1759</v>
      </c>
    </row>
    <row r="559" spans="1:16" x14ac:dyDescent="0.3">
      <c r="A559" t="s">
        <v>1760</v>
      </c>
      <c r="B559" s="3" t="s">
        <v>29</v>
      </c>
      <c r="C559" s="6">
        <v>2000000000</v>
      </c>
      <c r="D5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59" s="1">
        <v>44313</v>
      </c>
      <c r="F559" s="1" t="str">
        <f>TEXT(unicorn_Companies[[#This Row],[Date Joined]],"DD")</f>
        <v>27</v>
      </c>
      <c r="G559" s="1" t="str">
        <f>TEXT(unicorn_Companies[[#This Row],[Date Joined]],"MMMM")</f>
        <v>April</v>
      </c>
      <c r="H559" s="1" t="str">
        <f>TEXT(unicorn_Companies[[#This Row],[Date Joined]],"YYYY")</f>
        <v>2021</v>
      </c>
      <c r="I559" t="s">
        <v>129</v>
      </c>
      <c r="J559" t="s">
        <v>38</v>
      </c>
      <c r="K559" t="s">
        <v>39</v>
      </c>
      <c r="L559" t="s">
        <v>40</v>
      </c>
      <c r="M559">
        <v>2014</v>
      </c>
      <c r="N559" t="s">
        <v>1761</v>
      </c>
      <c r="O559" s="6">
        <v>569000000</v>
      </c>
      <c r="P559" t="s">
        <v>1762</v>
      </c>
    </row>
    <row r="560" spans="1:16" x14ac:dyDescent="0.3">
      <c r="A560" t="s">
        <v>1763</v>
      </c>
      <c r="B560" s="3" t="s">
        <v>29</v>
      </c>
      <c r="C560" s="6">
        <v>2000000000</v>
      </c>
      <c r="D5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0" s="1">
        <v>43621</v>
      </c>
      <c r="F560" s="1" t="str">
        <f>TEXT(unicorn_Companies[[#This Row],[Date Joined]],"DD")</f>
        <v>05</v>
      </c>
      <c r="G560" s="1" t="str">
        <f>TEXT(unicorn_Companies[[#This Row],[Date Joined]],"MMMM")</f>
        <v>June</v>
      </c>
      <c r="H560" s="1" t="str">
        <f>TEXT(unicorn_Companies[[#This Row],[Date Joined]],"YYYY")</f>
        <v>2019</v>
      </c>
      <c r="I560" t="s">
        <v>57</v>
      </c>
      <c r="J560" t="s">
        <v>526</v>
      </c>
      <c r="K560" t="s">
        <v>527</v>
      </c>
      <c r="L560" t="s">
        <v>517</v>
      </c>
      <c r="M560">
        <v>2013</v>
      </c>
      <c r="N560" t="s">
        <v>935</v>
      </c>
      <c r="O560" s="6">
        <v>507000000</v>
      </c>
      <c r="P560" t="s">
        <v>1764</v>
      </c>
    </row>
    <row r="561" spans="1:16" x14ac:dyDescent="0.3">
      <c r="A561" t="s">
        <v>1765</v>
      </c>
      <c r="B561" s="3" t="s">
        <v>29</v>
      </c>
      <c r="C561" s="6">
        <v>2000000000</v>
      </c>
      <c r="D5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1" s="1">
        <v>44522</v>
      </c>
      <c r="F561" s="1" t="str">
        <f>TEXT(unicorn_Companies[[#This Row],[Date Joined]],"DD")</f>
        <v>22</v>
      </c>
      <c r="G561" s="1" t="str">
        <f>TEXT(unicorn_Companies[[#This Row],[Date Joined]],"MMMM")</f>
        <v>November</v>
      </c>
      <c r="H561" s="1" t="str">
        <f>TEXT(unicorn_Companies[[#This Row],[Date Joined]],"YYYY")</f>
        <v>2021</v>
      </c>
      <c r="I561" t="s">
        <v>45</v>
      </c>
      <c r="J561" t="s">
        <v>955</v>
      </c>
      <c r="K561" t="s">
        <v>22</v>
      </c>
      <c r="L561" t="s">
        <v>23</v>
      </c>
      <c r="M561">
        <v>2011</v>
      </c>
      <c r="N561" t="s">
        <v>1494</v>
      </c>
      <c r="O561" s="6">
        <v>315000000</v>
      </c>
      <c r="P561" t="s">
        <v>1766</v>
      </c>
    </row>
    <row r="562" spans="1:16" x14ac:dyDescent="0.3">
      <c r="A562" t="s">
        <v>1767</v>
      </c>
      <c r="B562" s="3" t="s">
        <v>29</v>
      </c>
      <c r="C562" s="6">
        <v>2000000000</v>
      </c>
      <c r="D5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2" s="1">
        <v>44389</v>
      </c>
      <c r="F562" s="1" t="str">
        <f>TEXT(unicorn_Companies[[#This Row],[Date Joined]],"DD")</f>
        <v>12</v>
      </c>
      <c r="G562" s="1" t="str">
        <f>TEXT(unicorn_Companies[[#This Row],[Date Joined]],"MMMM")</f>
        <v>July</v>
      </c>
      <c r="H562" s="1" t="str">
        <f>TEXT(unicorn_Companies[[#This Row],[Date Joined]],"YYYY")</f>
        <v>2021</v>
      </c>
      <c r="I562" t="s">
        <v>33</v>
      </c>
      <c r="J562" t="s">
        <v>1768</v>
      </c>
      <c r="K562" t="s">
        <v>501</v>
      </c>
      <c r="L562" t="s">
        <v>40</v>
      </c>
      <c r="M562">
        <v>2015</v>
      </c>
      <c r="N562" t="s">
        <v>385</v>
      </c>
      <c r="O562" s="6">
        <v>448000000</v>
      </c>
      <c r="P562" t="s">
        <v>1769</v>
      </c>
    </row>
    <row r="563" spans="1:16" x14ac:dyDescent="0.3">
      <c r="A563" t="s">
        <v>1770</v>
      </c>
      <c r="B563" s="3" t="s">
        <v>29</v>
      </c>
      <c r="C563" s="6">
        <v>2000000000</v>
      </c>
      <c r="D5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3" s="1">
        <v>43608</v>
      </c>
      <c r="F563" s="1" t="str">
        <f>TEXT(unicorn_Companies[[#This Row],[Date Joined]],"DD")</f>
        <v>23</v>
      </c>
      <c r="G563" s="1" t="str">
        <f>TEXT(unicorn_Companies[[#This Row],[Date Joined]],"MMMM")</f>
        <v>May</v>
      </c>
      <c r="H563" s="1" t="str">
        <f>TEXT(unicorn_Companies[[#This Row],[Date Joined]],"YYYY")</f>
        <v>2019</v>
      </c>
      <c r="I563" t="s">
        <v>200</v>
      </c>
      <c r="J563" t="s">
        <v>13</v>
      </c>
      <c r="K563" t="s">
        <v>14</v>
      </c>
      <c r="L563" t="s">
        <v>15</v>
      </c>
      <c r="M563">
        <v>2010</v>
      </c>
      <c r="N563" t="s">
        <v>570</v>
      </c>
      <c r="O563" s="6">
        <v>503000000</v>
      </c>
      <c r="P563" t="s">
        <v>1771</v>
      </c>
    </row>
    <row r="564" spans="1:16" x14ac:dyDescent="0.3">
      <c r="A564" t="s">
        <v>1772</v>
      </c>
      <c r="B564" s="3" t="s">
        <v>29</v>
      </c>
      <c r="C564" s="6">
        <v>2000000000</v>
      </c>
      <c r="D5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4" s="1">
        <v>41933</v>
      </c>
      <c r="F564" s="1" t="str">
        <f>TEXT(unicorn_Companies[[#This Row],[Date Joined]],"DD")</f>
        <v>21</v>
      </c>
      <c r="G564" s="1" t="str">
        <f>TEXT(unicorn_Companies[[#This Row],[Date Joined]],"MMMM")</f>
        <v>October</v>
      </c>
      <c r="H564" s="1" t="str">
        <f>TEXT(unicorn_Companies[[#This Row],[Date Joined]],"YYYY")</f>
        <v>2014</v>
      </c>
      <c r="I564" t="s">
        <v>161</v>
      </c>
      <c r="J564" t="s">
        <v>1773</v>
      </c>
      <c r="K564" t="s">
        <v>22</v>
      </c>
      <c r="L564" t="s">
        <v>23</v>
      </c>
      <c r="M564">
        <v>2010</v>
      </c>
      <c r="N564" t="s">
        <v>58</v>
      </c>
      <c r="O564" s="6">
        <v>3000000000</v>
      </c>
      <c r="P564" t="s">
        <v>1774</v>
      </c>
    </row>
    <row r="565" spans="1:16" x14ac:dyDescent="0.3">
      <c r="A565" t="s">
        <v>1775</v>
      </c>
      <c r="B565" s="3" t="s">
        <v>29</v>
      </c>
      <c r="C565" s="6">
        <v>2000000000</v>
      </c>
      <c r="D5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5" s="1">
        <v>44307</v>
      </c>
      <c r="F565" s="1" t="str">
        <f>TEXT(unicorn_Companies[[#This Row],[Date Joined]],"DD")</f>
        <v>21</v>
      </c>
      <c r="G565" s="1" t="str">
        <f>TEXT(unicorn_Companies[[#This Row],[Date Joined]],"MMMM")</f>
        <v>April</v>
      </c>
      <c r="H565" s="1" t="str">
        <f>TEXT(unicorn_Companies[[#This Row],[Date Joined]],"YYYY")</f>
        <v>2021</v>
      </c>
      <c r="I565" t="s">
        <v>27</v>
      </c>
      <c r="J565" t="s">
        <v>1776</v>
      </c>
      <c r="K565" t="s">
        <v>22</v>
      </c>
      <c r="L565" t="s">
        <v>23</v>
      </c>
      <c r="M565">
        <v>2018</v>
      </c>
      <c r="N565" t="s">
        <v>1777</v>
      </c>
      <c r="O565" s="6">
        <v>527000000</v>
      </c>
      <c r="P565" t="s">
        <v>1778</v>
      </c>
    </row>
    <row r="566" spans="1:16" x14ac:dyDescent="0.3">
      <c r="A566" t="s">
        <v>1779</v>
      </c>
      <c r="B566" s="3" t="s">
        <v>29</v>
      </c>
      <c r="C566" s="6">
        <v>2000000000</v>
      </c>
      <c r="D5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6" s="1">
        <v>44475</v>
      </c>
      <c r="F566" s="1" t="str">
        <f>TEXT(unicorn_Companies[[#This Row],[Date Joined]],"DD")</f>
        <v>06</v>
      </c>
      <c r="G566" s="1" t="str">
        <f>TEXT(unicorn_Companies[[#This Row],[Date Joined]],"MMMM")</f>
        <v>October</v>
      </c>
      <c r="H566" s="1" t="str">
        <f>TEXT(unicorn_Companies[[#This Row],[Date Joined]],"YYYY")</f>
        <v>2021</v>
      </c>
      <c r="I566" t="s">
        <v>33</v>
      </c>
      <c r="J566" t="s">
        <v>34</v>
      </c>
      <c r="K566" t="s">
        <v>22</v>
      </c>
      <c r="L566" t="s">
        <v>23</v>
      </c>
      <c r="M566">
        <v>2018</v>
      </c>
      <c r="N566" t="s">
        <v>1780</v>
      </c>
      <c r="O566" s="6">
        <v>183000000</v>
      </c>
      <c r="P566" t="s">
        <v>1781</v>
      </c>
    </row>
    <row r="567" spans="1:16" x14ac:dyDescent="0.3">
      <c r="A567" t="s">
        <v>1782</v>
      </c>
      <c r="B567" s="3" t="s">
        <v>29</v>
      </c>
      <c r="C567" s="6">
        <v>2000000000</v>
      </c>
      <c r="D5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7" s="1">
        <v>44397</v>
      </c>
      <c r="F567" s="1" t="str">
        <f>TEXT(unicorn_Companies[[#This Row],[Date Joined]],"DD")</f>
        <v>20</v>
      </c>
      <c r="G567" s="1" t="str">
        <f>TEXT(unicorn_Companies[[#This Row],[Date Joined]],"MMMM")</f>
        <v>July</v>
      </c>
      <c r="H567" s="1" t="str">
        <f>TEXT(unicorn_Companies[[#This Row],[Date Joined]],"YYYY")</f>
        <v>2021</v>
      </c>
      <c r="I567" t="s">
        <v>45</v>
      </c>
      <c r="J567" t="s">
        <v>34</v>
      </c>
      <c r="K567" t="s">
        <v>22</v>
      </c>
      <c r="L567" t="s">
        <v>23</v>
      </c>
      <c r="M567">
        <v>2011</v>
      </c>
      <c r="N567" t="s">
        <v>1306</v>
      </c>
      <c r="O567" s="6">
        <v>192000000</v>
      </c>
      <c r="P567" t="s">
        <v>1783</v>
      </c>
    </row>
    <row r="568" spans="1:16" x14ac:dyDescent="0.3">
      <c r="A568" t="s">
        <v>1784</v>
      </c>
      <c r="B568" s="3" t="s">
        <v>29</v>
      </c>
      <c r="C568" s="6">
        <v>2000000000</v>
      </c>
      <c r="D5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8" s="1">
        <v>44501</v>
      </c>
      <c r="F568" s="1" t="str">
        <f>TEXT(unicorn_Companies[[#This Row],[Date Joined]],"DD")</f>
        <v>01</v>
      </c>
      <c r="G568" s="1" t="str">
        <f>TEXT(unicorn_Companies[[#This Row],[Date Joined]],"MMMM")</f>
        <v>November</v>
      </c>
      <c r="H568" s="1" t="str">
        <f>TEXT(unicorn_Companies[[#This Row],[Date Joined]],"YYYY")</f>
        <v>2021</v>
      </c>
      <c r="I568" t="s">
        <v>33</v>
      </c>
      <c r="J568" t="s">
        <v>1785</v>
      </c>
      <c r="K568" t="s">
        <v>1786</v>
      </c>
      <c r="L568" t="s">
        <v>15</v>
      </c>
      <c r="M568">
        <v>2015</v>
      </c>
      <c r="N568" t="s">
        <v>1037</v>
      </c>
      <c r="O568" s="6">
        <v>475000000</v>
      </c>
      <c r="P568" t="s">
        <v>1787</v>
      </c>
    </row>
    <row r="569" spans="1:16" x14ac:dyDescent="0.3">
      <c r="A569" t="s">
        <v>1788</v>
      </c>
      <c r="B569" s="3" t="s">
        <v>29</v>
      </c>
      <c r="C569" s="6">
        <v>2000000000</v>
      </c>
      <c r="D5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69" s="1">
        <v>44364</v>
      </c>
      <c r="F569" s="1" t="str">
        <f>TEXT(unicorn_Companies[[#This Row],[Date Joined]],"DD")</f>
        <v>17</v>
      </c>
      <c r="G569" s="1" t="str">
        <f>TEXT(unicorn_Companies[[#This Row],[Date Joined]],"MMMM")</f>
        <v>June</v>
      </c>
      <c r="H569" s="1" t="str">
        <f>TEXT(unicorn_Companies[[#This Row],[Date Joined]],"YYYY")</f>
        <v>2021</v>
      </c>
      <c r="I569" t="s">
        <v>66</v>
      </c>
      <c r="J569" t="s">
        <v>292</v>
      </c>
      <c r="K569" t="s">
        <v>22</v>
      </c>
      <c r="L569" t="s">
        <v>23</v>
      </c>
      <c r="M569">
        <v>2007</v>
      </c>
      <c r="N569" t="s">
        <v>845</v>
      </c>
      <c r="O569" s="6">
        <v>408000000</v>
      </c>
      <c r="P569" t="s">
        <v>1789</v>
      </c>
    </row>
    <row r="570" spans="1:16" x14ac:dyDescent="0.3">
      <c r="A570" t="s">
        <v>1790</v>
      </c>
      <c r="B570" s="3" t="s">
        <v>29</v>
      </c>
      <c r="C570" s="6">
        <v>2000000000</v>
      </c>
      <c r="D5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0" s="1">
        <v>44517</v>
      </c>
      <c r="F570" s="1" t="str">
        <f>TEXT(unicorn_Companies[[#This Row],[Date Joined]],"DD")</f>
        <v>17</v>
      </c>
      <c r="G570" s="1" t="str">
        <f>TEXT(unicorn_Companies[[#This Row],[Date Joined]],"MMMM")</f>
        <v>November</v>
      </c>
      <c r="H570" s="1" t="str">
        <f>TEXT(unicorn_Companies[[#This Row],[Date Joined]],"YYYY")</f>
        <v>2021</v>
      </c>
      <c r="I570" t="s">
        <v>45</v>
      </c>
      <c r="J570" t="s">
        <v>34</v>
      </c>
      <c r="K570" t="s">
        <v>22</v>
      </c>
      <c r="L570" t="s">
        <v>23</v>
      </c>
      <c r="M570">
        <v>2014</v>
      </c>
      <c r="N570" t="s">
        <v>1791</v>
      </c>
      <c r="O570" s="6">
        <v>202000000</v>
      </c>
      <c r="P570" t="s">
        <v>1792</v>
      </c>
    </row>
    <row r="571" spans="1:16" x14ac:dyDescent="0.3">
      <c r="A571" t="s">
        <v>1793</v>
      </c>
      <c r="B571" s="3" t="s">
        <v>29</v>
      </c>
      <c r="C571" s="6">
        <v>2000000000</v>
      </c>
      <c r="D5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1" s="1">
        <v>43528</v>
      </c>
      <c r="F571" s="1" t="str">
        <f>TEXT(unicorn_Companies[[#This Row],[Date Joined]],"DD")</f>
        <v>04</v>
      </c>
      <c r="G571" s="1" t="str">
        <f>TEXT(unicorn_Companies[[#This Row],[Date Joined]],"MMMM")</f>
        <v>March</v>
      </c>
      <c r="H571" s="1" t="str">
        <f>TEXT(unicorn_Companies[[#This Row],[Date Joined]],"YYYY")</f>
        <v>2019</v>
      </c>
      <c r="I571" t="s">
        <v>20</v>
      </c>
      <c r="J571" t="s">
        <v>1794</v>
      </c>
      <c r="K571" t="s">
        <v>1795</v>
      </c>
      <c r="L571" t="s">
        <v>40</v>
      </c>
      <c r="M571">
        <v>2012</v>
      </c>
      <c r="N571" t="s">
        <v>1483</v>
      </c>
      <c r="O571" s="6">
        <v>285000000</v>
      </c>
      <c r="P571" t="s">
        <v>1796</v>
      </c>
    </row>
    <row r="572" spans="1:16" x14ac:dyDescent="0.3">
      <c r="A572" t="s">
        <v>1797</v>
      </c>
      <c r="B572" s="3" t="s">
        <v>29</v>
      </c>
      <c r="C572" s="6">
        <v>2000000000</v>
      </c>
      <c r="D5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2" s="1">
        <v>44431</v>
      </c>
      <c r="F572" s="1" t="str">
        <f>TEXT(unicorn_Companies[[#This Row],[Date Joined]],"DD")</f>
        <v>23</v>
      </c>
      <c r="G572" s="1" t="str">
        <f>TEXT(unicorn_Companies[[#This Row],[Date Joined]],"MMMM")</f>
        <v>August</v>
      </c>
      <c r="H572" s="1" t="str">
        <f>TEXT(unicorn_Companies[[#This Row],[Date Joined]],"YYYY")</f>
        <v>2021</v>
      </c>
      <c r="I572" t="s">
        <v>33</v>
      </c>
      <c r="J572" t="s">
        <v>1798</v>
      </c>
      <c r="K572" t="s">
        <v>1799</v>
      </c>
      <c r="L572" t="s">
        <v>1529</v>
      </c>
      <c r="M572">
        <v>2018</v>
      </c>
      <c r="N572" t="s">
        <v>1800</v>
      </c>
      <c r="O572" s="6">
        <v>570000000</v>
      </c>
      <c r="P572" t="s">
        <v>1801</v>
      </c>
    </row>
    <row r="573" spans="1:16" x14ac:dyDescent="0.3">
      <c r="A573" t="s">
        <v>1802</v>
      </c>
      <c r="B573" s="3" t="s">
        <v>29</v>
      </c>
      <c r="C573" s="6">
        <v>2000000000</v>
      </c>
      <c r="D5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3" s="1">
        <v>44335</v>
      </c>
      <c r="F573" s="1" t="str">
        <f>TEXT(unicorn_Companies[[#This Row],[Date Joined]],"DD")</f>
        <v>19</v>
      </c>
      <c r="G573" s="1" t="str">
        <f>TEXT(unicorn_Companies[[#This Row],[Date Joined]],"MMMM")</f>
        <v>May</v>
      </c>
      <c r="H573" s="1" t="str">
        <f>TEXT(unicorn_Companies[[#This Row],[Date Joined]],"YYYY")</f>
        <v>2021</v>
      </c>
      <c r="I573" t="s">
        <v>33</v>
      </c>
      <c r="J573" t="s">
        <v>605</v>
      </c>
      <c r="K573" t="s">
        <v>22</v>
      </c>
      <c r="L573" t="s">
        <v>23</v>
      </c>
      <c r="M573">
        <v>2019</v>
      </c>
      <c r="N573" t="s">
        <v>1803</v>
      </c>
      <c r="O573" s="6">
        <v>566000000</v>
      </c>
      <c r="P573" t="s">
        <v>1804</v>
      </c>
    </row>
    <row r="574" spans="1:16" x14ac:dyDescent="0.3">
      <c r="A574" t="s">
        <v>1805</v>
      </c>
      <c r="B574" s="3" t="s">
        <v>29</v>
      </c>
      <c r="C574" s="6">
        <v>2000000000</v>
      </c>
      <c r="D5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4" s="1">
        <v>43237</v>
      </c>
      <c r="F574" s="1" t="str">
        <f>TEXT(unicorn_Companies[[#This Row],[Date Joined]],"DD")</f>
        <v>17</v>
      </c>
      <c r="G574" s="1" t="str">
        <f>TEXT(unicorn_Companies[[#This Row],[Date Joined]],"MMMM")</f>
        <v>May</v>
      </c>
      <c r="H574" s="1" t="str">
        <f>TEXT(unicorn_Companies[[#This Row],[Date Joined]],"YYYY")</f>
        <v>2018</v>
      </c>
      <c r="I574" t="s">
        <v>12</v>
      </c>
      <c r="J574" t="s">
        <v>1433</v>
      </c>
      <c r="K574" t="s">
        <v>1434</v>
      </c>
      <c r="L574" t="s">
        <v>15</v>
      </c>
      <c r="M574">
        <v>2014</v>
      </c>
      <c r="N574" t="s">
        <v>1806</v>
      </c>
      <c r="O574" s="6">
        <v>147000000</v>
      </c>
      <c r="P574" t="s">
        <v>1807</v>
      </c>
    </row>
    <row r="575" spans="1:16" x14ac:dyDescent="0.3">
      <c r="A575" t="s">
        <v>1808</v>
      </c>
      <c r="B575" s="3" t="s">
        <v>29</v>
      </c>
      <c r="C575" s="6">
        <v>2000000000</v>
      </c>
      <c r="D5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5" s="1">
        <v>42846</v>
      </c>
      <c r="F575" s="1" t="str">
        <f>TEXT(unicorn_Companies[[#This Row],[Date Joined]],"DD")</f>
        <v>21</v>
      </c>
      <c r="G575" s="1" t="str">
        <f>TEXT(unicorn_Companies[[#This Row],[Date Joined]],"MMMM")</f>
        <v>April</v>
      </c>
      <c r="H575" s="1" t="str">
        <f>TEXT(unicorn_Companies[[#This Row],[Date Joined]],"YYYY")</f>
        <v>2017</v>
      </c>
      <c r="I575" t="s">
        <v>45</v>
      </c>
      <c r="J575" t="s">
        <v>249</v>
      </c>
      <c r="K575" t="s">
        <v>22</v>
      </c>
      <c r="L575" t="s">
        <v>23</v>
      </c>
      <c r="M575">
        <v>2009</v>
      </c>
      <c r="N575" t="s">
        <v>1809</v>
      </c>
      <c r="O575" s="6">
        <v>226000000</v>
      </c>
      <c r="P575" t="s">
        <v>1810</v>
      </c>
    </row>
    <row r="576" spans="1:16" x14ac:dyDescent="0.3">
      <c r="A576" t="s">
        <v>1811</v>
      </c>
      <c r="B576" s="3" t="s">
        <v>29</v>
      </c>
      <c r="C576" s="6">
        <v>2000000000</v>
      </c>
      <c r="D5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6" s="1">
        <v>44068</v>
      </c>
      <c r="F576" s="1" t="str">
        <f>TEXT(unicorn_Companies[[#This Row],[Date Joined]],"DD")</f>
        <v>25</v>
      </c>
      <c r="G576" s="1" t="str">
        <f>TEXT(unicorn_Companies[[#This Row],[Date Joined]],"MMMM")</f>
        <v>August</v>
      </c>
      <c r="H576" s="1" t="str">
        <f>TEXT(unicorn_Companies[[#This Row],[Date Joined]],"YYYY")</f>
        <v>2020</v>
      </c>
      <c r="I576" t="s">
        <v>66</v>
      </c>
      <c r="J576" t="s">
        <v>249</v>
      </c>
      <c r="K576" t="s">
        <v>22</v>
      </c>
      <c r="L576" t="s">
        <v>23</v>
      </c>
      <c r="M576">
        <v>2011</v>
      </c>
      <c r="N576" t="s">
        <v>1812</v>
      </c>
      <c r="O576" s="6">
        <v>356000000</v>
      </c>
      <c r="P576" t="s">
        <v>1813</v>
      </c>
    </row>
    <row r="577" spans="1:16" x14ac:dyDescent="0.3">
      <c r="A577" t="s">
        <v>1814</v>
      </c>
      <c r="B577" s="3" t="s">
        <v>29</v>
      </c>
      <c r="C577" s="6">
        <v>2000000000</v>
      </c>
      <c r="D5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7" s="1">
        <v>43682</v>
      </c>
      <c r="F577" s="1" t="str">
        <f>TEXT(unicorn_Companies[[#This Row],[Date Joined]],"DD")</f>
        <v>05</v>
      </c>
      <c r="G577" s="1" t="str">
        <f>TEXT(unicorn_Companies[[#This Row],[Date Joined]],"MMMM")</f>
        <v>August</v>
      </c>
      <c r="H577" s="1" t="str">
        <f>TEXT(unicorn_Companies[[#This Row],[Date Joined]],"YYYY")</f>
        <v>2019</v>
      </c>
      <c r="I577" t="s">
        <v>265</v>
      </c>
      <c r="J577" t="s">
        <v>1433</v>
      </c>
      <c r="K577" t="s">
        <v>1434</v>
      </c>
      <c r="L577" t="s">
        <v>15</v>
      </c>
      <c r="M577">
        <v>2012</v>
      </c>
      <c r="N577" t="s">
        <v>1729</v>
      </c>
      <c r="O577" s="6">
        <v>410000000</v>
      </c>
      <c r="P577" t="s">
        <v>1815</v>
      </c>
    </row>
    <row r="578" spans="1:16" x14ac:dyDescent="0.3">
      <c r="A578" t="s">
        <v>1816</v>
      </c>
      <c r="B578" s="3" t="s">
        <v>29</v>
      </c>
      <c r="C578" s="6">
        <v>2000000000</v>
      </c>
      <c r="D5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8" s="1">
        <v>44455</v>
      </c>
      <c r="F578" s="1" t="str">
        <f>TEXT(unicorn_Companies[[#This Row],[Date Joined]],"DD")</f>
        <v>16</v>
      </c>
      <c r="G578" s="1" t="str">
        <f>TEXT(unicorn_Companies[[#This Row],[Date Joined]],"MMMM")</f>
        <v>September</v>
      </c>
      <c r="H578" s="1" t="str">
        <f>TEXT(unicorn_Companies[[#This Row],[Date Joined]],"YYYY")</f>
        <v>2021</v>
      </c>
      <c r="I578" t="s">
        <v>129</v>
      </c>
      <c r="J578" t="s">
        <v>133</v>
      </c>
      <c r="K578" t="s">
        <v>22</v>
      </c>
      <c r="L578" t="s">
        <v>23</v>
      </c>
      <c r="M578">
        <v>2016</v>
      </c>
      <c r="N578" t="s">
        <v>1817</v>
      </c>
      <c r="O578" s="6">
        <v>296000000</v>
      </c>
      <c r="P578" t="s">
        <v>1818</v>
      </c>
    </row>
    <row r="579" spans="1:16" x14ac:dyDescent="0.3">
      <c r="A579" t="s">
        <v>1819</v>
      </c>
      <c r="B579" s="3" t="s">
        <v>29</v>
      </c>
      <c r="C579" s="6">
        <v>2000000000</v>
      </c>
      <c r="D5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79" s="1">
        <v>44517</v>
      </c>
      <c r="F579" s="1" t="str">
        <f>TEXT(unicorn_Companies[[#This Row],[Date Joined]],"DD")</f>
        <v>17</v>
      </c>
      <c r="G579" s="1" t="str">
        <f>TEXT(unicorn_Companies[[#This Row],[Date Joined]],"MMMM")</f>
        <v>November</v>
      </c>
      <c r="H579" s="1" t="str">
        <f>TEXT(unicorn_Companies[[#This Row],[Date Joined]],"YYYY")</f>
        <v>2021</v>
      </c>
      <c r="I579" t="s">
        <v>252</v>
      </c>
      <c r="J579" t="s">
        <v>1820</v>
      </c>
      <c r="K579" t="s">
        <v>446</v>
      </c>
      <c r="L579" t="s">
        <v>15</v>
      </c>
      <c r="M579">
        <v>2018</v>
      </c>
      <c r="N579" t="s">
        <v>1821</v>
      </c>
      <c r="O579" s="6">
        <v>161000000</v>
      </c>
      <c r="P579" t="s">
        <v>1822</v>
      </c>
    </row>
    <row r="580" spans="1:16" x14ac:dyDescent="0.3">
      <c r="A580" t="s">
        <v>1823</v>
      </c>
      <c r="B580" s="3" t="s">
        <v>29</v>
      </c>
      <c r="C580" s="6">
        <v>2000000000</v>
      </c>
      <c r="D5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0" s="1">
        <v>44522</v>
      </c>
      <c r="F580" s="1" t="str">
        <f>TEXT(unicorn_Companies[[#This Row],[Date Joined]],"DD")</f>
        <v>22</v>
      </c>
      <c r="G580" s="1" t="str">
        <f>TEXT(unicorn_Companies[[#This Row],[Date Joined]],"MMMM")</f>
        <v>November</v>
      </c>
      <c r="H580" s="1" t="str">
        <f>TEXT(unicorn_Companies[[#This Row],[Date Joined]],"YYYY")</f>
        <v>2021</v>
      </c>
      <c r="I580" t="s">
        <v>129</v>
      </c>
      <c r="J580" t="s">
        <v>133</v>
      </c>
      <c r="K580" t="s">
        <v>22</v>
      </c>
      <c r="L580" t="s">
        <v>23</v>
      </c>
      <c r="M580">
        <v>2015</v>
      </c>
      <c r="N580" t="s">
        <v>1817</v>
      </c>
      <c r="O580" s="6">
        <v>296000000</v>
      </c>
      <c r="P580" t="s">
        <v>1824</v>
      </c>
    </row>
    <row r="581" spans="1:16" x14ac:dyDescent="0.3">
      <c r="A581" t="s">
        <v>1825</v>
      </c>
      <c r="B581" s="3" t="s">
        <v>29</v>
      </c>
      <c r="C581" s="6">
        <v>2000000000</v>
      </c>
      <c r="D5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1" s="1">
        <v>44494</v>
      </c>
      <c r="F581" s="1" t="str">
        <f>TEXT(unicorn_Companies[[#This Row],[Date Joined]],"DD")</f>
        <v>25</v>
      </c>
      <c r="G581" s="1" t="str">
        <f>TEXT(unicorn_Companies[[#This Row],[Date Joined]],"MMMM")</f>
        <v>October</v>
      </c>
      <c r="H581" s="1" t="str">
        <f>TEXT(unicorn_Companies[[#This Row],[Date Joined]],"YYYY")</f>
        <v>2021</v>
      </c>
      <c r="I581" t="s">
        <v>200</v>
      </c>
      <c r="J581" t="s">
        <v>259</v>
      </c>
      <c r="K581" t="s">
        <v>191</v>
      </c>
      <c r="L581" t="s">
        <v>40</v>
      </c>
      <c r="M581">
        <v>2018</v>
      </c>
      <c r="N581" t="s">
        <v>424</v>
      </c>
      <c r="O581" s="6">
        <v>587000000</v>
      </c>
      <c r="P581" t="s">
        <v>1826</v>
      </c>
    </row>
    <row r="582" spans="1:16" x14ac:dyDescent="0.3">
      <c r="A582" t="s">
        <v>1827</v>
      </c>
      <c r="B582" s="3" t="s">
        <v>29</v>
      </c>
      <c r="C582" s="6">
        <v>2000000000</v>
      </c>
      <c r="D5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2" s="1">
        <v>40952</v>
      </c>
      <c r="F582" s="1" t="str">
        <f>TEXT(unicorn_Companies[[#This Row],[Date Joined]],"DD")</f>
        <v>13</v>
      </c>
      <c r="G582" s="1" t="str">
        <f>TEXT(unicorn_Companies[[#This Row],[Date Joined]],"MMMM")</f>
        <v>February</v>
      </c>
      <c r="H582" s="1" t="str">
        <f>TEXT(unicorn_Companies[[#This Row],[Date Joined]],"YYYY")</f>
        <v>2012</v>
      </c>
      <c r="I582" t="s">
        <v>62</v>
      </c>
      <c r="J582" t="s">
        <v>1828</v>
      </c>
      <c r="K582" t="s">
        <v>224</v>
      </c>
      <c r="L582" t="s">
        <v>15</v>
      </c>
      <c r="M582">
        <v>1999</v>
      </c>
      <c r="N582" t="s">
        <v>952</v>
      </c>
      <c r="O582" s="6">
        <v>200000000</v>
      </c>
      <c r="P582" t="s">
        <v>1829</v>
      </c>
    </row>
    <row r="583" spans="1:16" x14ac:dyDescent="0.3">
      <c r="A583" t="s">
        <v>1830</v>
      </c>
      <c r="B583" s="3" t="s">
        <v>29</v>
      </c>
      <c r="C583" s="6">
        <v>2000000000</v>
      </c>
      <c r="D5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3" s="1">
        <v>44110</v>
      </c>
      <c r="F583" s="1" t="str">
        <f>TEXT(unicorn_Companies[[#This Row],[Date Joined]],"DD")</f>
        <v>06</v>
      </c>
      <c r="G583" s="1" t="str">
        <f>TEXT(unicorn_Companies[[#This Row],[Date Joined]],"MMMM")</f>
        <v>October</v>
      </c>
      <c r="H583" s="1" t="str">
        <f>TEXT(unicorn_Companies[[#This Row],[Date Joined]],"YYYY")</f>
        <v>2020</v>
      </c>
      <c r="I583" t="s">
        <v>33</v>
      </c>
      <c r="J583" t="s">
        <v>133</v>
      </c>
      <c r="K583" t="s">
        <v>22</v>
      </c>
      <c r="L583" t="s">
        <v>23</v>
      </c>
      <c r="M583">
        <v>2017</v>
      </c>
      <c r="N583" t="s">
        <v>1667</v>
      </c>
      <c r="O583" s="6">
        <v>365000000</v>
      </c>
      <c r="P583" t="s">
        <v>1831</v>
      </c>
    </row>
    <row r="584" spans="1:16" x14ac:dyDescent="0.3">
      <c r="A584" t="s">
        <v>1832</v>
      </c>
      <c r="B584" s="3" t="s">
        <v>29</v>
      </c>
      <c r="C584" s="6">
        <v>2000000000</v>
      </c>
      <c r="D5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4" s="1">
        <v>44355</v>
      </c>
      <c r="F584" s="1" t="str">
        <f>TEXT(unicorn_Companies[[#This Row],[Date Joined]],"DD")</f>
        <v>08</v>
      </c>
      <c r="G584" s="1" t="str">
        <f>TEXT(unicorn_Companies[[#This Row],[Date Joined]],"MMMM")</f>
        <v>June</v>
      </c>
      <c r="H584" s="1" t="str">
        <f>TEXT(unicorn_Companies[[#This Row],[Date Joined]],"YYYY")</f>
        <v>2021</v>
      </c>
      <c r="I584" t="s">
        <v>12</v>
      </c>
      <c r="J584" t="s">
        <v>133</v>
      </c>
      <c r="K584" t="s">
        <v>22</v>
      </c>
      <c r="L584" t="s">
        <v>23</v>
      </c>
      <c r="M584">
        <v>2016</v>
      </c>
      <c r="N584" t="s">
        <v>1833</v>
      </c>
      <c r="O584" s="6">
        <v>432000000</v>
      </c>
      <c r="P584" t="s">
        <v>1834</v>
      </c>
    </row>
    <row r="585" spans="1:16" x14ac:dyDescent="0.3">
      <c r="A585" t="s">
        <v>1835</v>
      </c>
      <c r="B585" s="3" t="s">
        <v>29</v>
      </c>
      <c r="C585" s="6">
        <v>2000000000</v>
      </c>
      <c r="D5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5" s="1">
        <v>44167</v>
      </c>
      <c r="F585" s="1" t="str">
        <f>TEXT(unicorn_Companies[[#This Row],[Date Joined]],"DD")</f>
        <v>02</v>
      </c>
      <c r="G585" s="1" t="str">
        <f>TEXT(unicorn_Companies[[#This Row],[Date Joined]],"MMMM")</f>
        <v>December</v>
      </c>
      <c r="H585" s="1" t="str">
        <f>TEXT(unicorn_Companies[[#This Row],[Date Joined]],"YYYY")</f>
        <v>2020</v>
      </c>
      <c r="I585" t="s">
        <v>129</v>
      </c>
      <c r="J585" t="s">
        <v>34</v>
      </c>
      <c r="K585" t="s">
        <v>22</v>
      </c>
      <c r="L585" t="s">
        <v>23</v>
      </c>
      <c r="M585">
        <v>2015</v>
      </c>
      <c r="N585" t="s">
        <v>1836</v>
      </c>
      <c r="O585" s="6">
        <v>373000000</v>
      </c>
      <c r="P585" t="s">
        <v>1837</v>
      </c>
    </row>
    <row r="586" spans="1:16" x14ac:dyDescent="0.3">
      <c r="A586" t="s">
        <v>1838</v>
      </c>
      <c r="B586" s="3" t="s">
        <v>29</v>
      </c>
      <c r="C586" s="6">
        <v>2000000000</v>
      </c>
      <c r="D5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6" s="1">
        <v>43199</v>
      </c>
      <c r="F586" s="1" t="str">
        <f>TEXT(unicorn_Companies[[#This Row],[Date Joined]],"DD")</f>
        <v>09</v>
      </c>
      <c r="G586" s="1" t="str">
        <f>TEXT(unicorn_Companies[[#This Row],[Date Joined]],"MMMM")</f>
        <v>April</v>
      </c>
      <c r="H586" s="1" t="str">
        <f>TEXT(unicorn_Companies[[#This Row],[Date Joined]],"YYYY")</f>
        <v>2018</v>
      </c>
      <c r="I586" t="s">
        <v>45</v>
      </c>
      <c r="J586" t="s">
        <v>734</v>
      </c>
      <c r="K586" t="s">
        <v>14</v>
      </c>
      <c r="L586" t="s">
        <v>15</v>
      </c>
      <c r="M586">
        <v>2007</v>
      </c>
      <c r="N586" t="s">
        <v>1839</v>
      </c>
      <c r="O586" s="6">
        <v>768000000</v>
      </c>
      <c r="P586" t="s">
        <v>1840</v>
      </c>
    </row>
    <row r="587" spans="1:16" x14ac:dyDescent="0.3">
      <c r="A587" t="s">
        <v>1841</v>
      </c>
      <c r="B587" s="3" t="s">
        <v>29</v>
      </c>
      <c r="C587" s="6">
        <v>2000000000</v>
      </c>
      <c r="D5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7" s="1">
        <v>44098</v>
      </c>
      <c r="F587" s="1" t="str">
        <f>TEXT(unicorn_Companies[[#This Row],[Date Joined]],"DD")</f>
        <v>24</v>
      </c>
      <c r="G587" s="1" t="str">
        <f>TEXT(unicorn_Companies[[#This Row],[Date Joined]],"MMMM")</f>
        <v>September</v>
      </c>
      <c r="H587" s="1" t="str">
        <f>TEXT(unicorn_Companies[[#This Row],[Date Joined]],"YYYY")</f>
        <v>2020</v>
      </c>
      <c r="I587" t="s">
        <v>27</v>
      </c>
      <c r="J587" t="s">
        <v>28</v>
      </c>
      <c r="K587" t="s">
        <v>14</v>
      </c>
      <c r="L587" t="s">
        <v>15</v>
      </c>
      <c r="M587">
        <v>2015</v>
      </c>
      <c r="N587" t="s">
        <v>1842</v>
      </c>
      <c r="O587" s="6">
        <v>950000000</v>
      </c>
      <c r="P587" t="s">
        <v>1843</v>
      </c>
    </row>
    <row r="588" spans="1:16" x14ac:dyDescent="0.3">
      <c r="A588" t="s">
        <v>1844</v>
      </c>
      <c r="B588" s="3" t="s">
        <v>29</v>
      </c>
      <c r="C588" s="6">
        <v>2000000000</v>
      </c>
      <c r="D5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8" s="1">
        <v>44419</v>
      </c>
      <c r="F588" s="1" t="str">
        <f>TEXT(unicorn_Companies[[#This Row],[Date Joined]],"DD")</f>
        <v>11</v>
      </c>
      <c r="G588" s="1" t="str">
        <f>TEXT(unicorn_Companies[[#This Row],[Date Joined]],"MMMM")</f>
        <v>August</v>
      </c>
      <c r="H588" s="1" t="str">
        <f>TEXT(unicorn_Companies[[#This Row],[Date Joined]],"YYYY")</f>
        <v>2021</v>
      </c>
      <c r="I588" t="s">
        <v>12</v>
      </c>
      <c r="J588" t="s">
        <v>28</v>
      </c>
      <c r="K588" t="s">
        <v>14</v>
      </c>
      <c r="L588" t="s">
        <v>15</v>
      </c>
      <c r="M588">
        <v>2014</v>
      </c>
      <c r="N588" t="s">
        <v>1845</v>
      </c>
      <c r="O588" s="6">
        <v>786000000</v>
      </c>
      <c r="P588" t="s">
        <v>1846</v>
      </c>
    </row>
    <row r="589" spans="1:16" x14ac:dyDescent="0.3">
      <c r="A589" t="s">
        <v>1847</v>
      </c>
      <c r="B589" s="3" t="s">
        <v>29</v>
      </c>
      <c r="C589" s="6">
        <v>2000000000</v>
      </c>
      <c r="D5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89" s="1">
        <v>44510</v>
      </c>
      <c r="F589" s="1" t="str">
        <f>TEXT(unicorn_Companies[[#This Row],[Date Joined]],"DD")</f>
        <v>10</v>
      </c>
      <c r="G589" s="1" t="str">
        <f>TEXT(unicorn_Companies[[#This Row],[Date Joined]],"MMMM")</f>
        <v>November</v>
      </c>
      <c r="H589" s="1" t="str">
        <f>TEXT(unicorn_Companies[[#This Row],[Date Joined]],"YYYY")</f>
        <v>2021</v>
      </c>
      <c r="I589" t="s">
        <v>33</v>
      </c>
      <c r="J589" t="s">
        <v>52</v>
      </c>
      <c r="K589" t="s">
        <v>53</v>
      </c>
      <c r="L589" t="s">
        <v>40</v>
      </c>
      <c r="M589">
        <v>2018</v>
      </c>
      <c r="N589" t="s">
        <v>1131</v>
      </c>
      <c r="O589" s="6">
        <v>339000000</v>
      </c>
      <c r="P589" t="s">
        <v>1848</v>
      </c>
    </row>
    <row r="590" spans="1:16" x14ac:dyDescent="0.3">
      <c r="A590" t="s">
        <v>193</v>
      </c>
      <c r="B590" s="3" t="s">
        <v>194</v>
      </c>
      <c r="C590" s="6">
        <v>10000000000</v>
      </c>
      <c r="D5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0" s="1">
        <v>43299</v>
      </c>
      <c r="F590" s="1" t="str">
        <f>TEXT(unicorn_Companies[[#This Row],[Date Joined]],"DD")</f>
        <v>18</v>
      </c>
      <c r="G590" s="1" t="str">
        <f>TEXT(unicorn_Companies[[#This Row],[Date Joined]],"MMMM")</f>
        <v>July</v>
      </c>
      <c r="H590" s="1" t="str">
        <f>TEXT(unicorn_Companies[[#This Row],[Date Joined]],"YYYY")</f>
        <v>2018</v>
      </c>
      <c r="I590" t="s">
        <v>87</v>
      </c>
      <c r="J590" t="s">
        <v>13</v>
      </c>
      <c r="K590" t="s">
        <v>14</v>
      </c>
      <c r="L590" t="s">
        <v>15</v>
      </c>
      <c r="M590">
        <v>2014</v>
      </c>
      <c r="N590" t="s">
        <v>58</v>
      </c>
      <c r="O590" s="6">
        <v>3000000000</v>
      </c>
      <c r="P590" t="s">
        <v>195</v>
      </c>
    </row>
    <row r="591" spans="1:16" x14ac:dyDescent="0.3">
      <c r="A591" t="s">
        <v>196</v>
      </c>
      <c r="B591" s="3" t="s">
        <v>194</v>
      </c>
      <c r="C591" s="6">
        <v>10000000000</v>
      </c>
      <c r="D5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1" s="1">
        <v>43819</v>
      </c>
      <c r="F591" s="1" t="str">
        <f>TEXT(unicorn_Companies[[#This Row],[Date Joined]],"DD")</f>
        <v>20</v>
      </c>
      <c r="G591" s="1" t="str">
        <f>TEXT(unicorn_Companies[[#This Row],[Date Joined]],"MMMM")</f>
        <v>December</v>
      </c>
      <c r="H591" s="1" t="str">
        <f>TEXT(unicorn_Companies[[#This Row],[Date Joined]],"YYYY")</f>
        <v>2019</v>
      </c>
      <c r="I591" t="s">
        <v>33</v>
      </c>
      <c r="J591" t="s">
        <v>34</v>
      </c>
      <c r="K591" t="s">
        <v>22</v>
      </c>
      <c r="L591" t="s">
        <v>23</v>
      </c>
      <c r="M591">
        <v>2012</v>
      </c>
      <c r="N591" t="s">
        <v>197</v>
      </c>
      <c r="O591" s="6">
        <v>294000000</v>
      </c>
      <c r="P591" t="s">
        <v>198</v>
      </c>
    </row>
    <row r="592" spans="1:16" x14ac:dyDescent="0.3">
      <c r="A592" t="s">
        <v>199</v>
      </c>
      <c r="B592" s="3" t="s">
        <v>194</v>
      </c>
      <c r="C592" s="6">
        <v>10000000000</v>
      </c>
      <c r="D5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2" s="1">
        <v>43368</v>
      </c>
      <c r="F592" s="1" t="str">
        <f>TEXT(unicorn_Companies[[#This Row],[Date Joined]],"DD")</f>
        <v>25</v>
      </c>
      <c r="G592" s="1" t="str">
        <f>TEXT(unicorn_Companies[[#This Row],[Date Joined]],"MMMM")</f>
        <v>September</v>
      </c>
      <c r="H592" s="1" t="str">
        <f>TEXT(unicorn_Companies[[#This Row],[Date Joined]],"YYYY")</f>
        <v>2018</v>
      </c>
      <c r="I592" t="s">
        <v>200</v>
      </c>
      <c r="J592" t="s">
        <v>201</v>
      </c>
      <c r="K592" t="s">
        <v>89</v>
      </c>
      <c r="L592" t="s">
        <v>15</v>
      </c>
      <c r="M592">
        <v>2012</v>
      </c>
      <c r="N592" t="s">
        <v>58</v>
      </c>
      <c r="O592" s="6">
        <v>3000000000</v>
      </c>
      <c r="P592" t="s">
        <v>202</v>
      </c>
    </row>
    <row r="593" spans="1:16" x14ac:dyDescent="0.3">
      <c r="A593" t="s">
        <v>203</v>
      </c>
      <c r="B593" s="3" t="s">
        <v>194</v>
      </c>
      <c r="C593" s="6">
        <v>10000000000</v>
      </c>
      <c r="D5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3" s="1">
        <v>43256</v>
      </c>
      <c r="F593" s="1" t="str">
        <f>TEXT(unicorn_Companies[[#This Row],[Date Joined]],"DD")</f>
        <v>05</v>
      </c>
      <c r="G593" s="1" t="str">
        <f>TEXT(unicorn_Companies[[#This Row],[Date Joined]],"MMMM")</f>
        <v>June</v>
      </c>
      <c r="H593" s="1" t="str">
        <f>TEXT(unicorn_Companies[[#This Row],[Date Joined]],"YYYY")</f>
        <v>2018</v>
      </c>
      <c r="I593" t="s">
        <v>45</v>
      </c>
      <c r="J593" t="s">
        <v>204</v>
      </c>
      <c r="K593" t="s">
        <v>22</v>
      </c>
      <c r="L593" t="s">
        <v>23</v>
      </c>
      <c r="M593">
        <v>2001</v>
      </c>
      <c r="N593" t="s">
        <v>49</v>
      </c>
      <c r="O593" s="6">
        <v>572000000</v>
      </c>
      <c r="P593" t="s">
        <v>205</v>
      </c>
    </row>
    <row r="594" spans="1:16" x14ac:dyDescent="0.3">
      <c r="A594" t="s">
        <v>206</v>
      </c>
      <c r="B594" s="3" t="s">
        <v>194</v>
      </c>
      <c r="C594" s="6">
        <v>10000000000</v>
      </c>
      <c r="D5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4" s="1">
        <v>43418</v>
      </c>
      <c r="F594" s="1" t="str">
        <f>TEXT(unicorn_Companies[[#This Row],[Date Joined]],"DD")</f>
        <v>14</v>
      </c>
      <c r="G594" s="1" t="str">
        <f>TEXT(unicorn_Companies[[#This Row],[Date Joined]],"MMMM")</f>
        <v>November</v>
      </c>
      <c r="H594" s="1" t="str">
        <f>TEXT(unicorn_Companies[[#This Row],[Date Joined]],"YYYY")</f>
        <v>2018</v>
      </c>
      <c r="I594" t="s">
        <v>45</v>
      </c>
      <c r="J594" t="s">
        <v>207</v>
      </c>
      <c r="K594" t="s">
        <v>22</v>
      </c>
      <c r="L594" t="s">
        <v>23</v>
      </c>
      <c r="M594">
        <v>2012</v>
      </c>
      <c r="N594" t="s">
        <v>146</v>
      </c>
      <c r="O594" s="6">
        <v>1000000000</v>
      </c>
      <c r="P594" t="s">
        <v>208</v>
      </c>
    </row>
    <row r="595" spans="1:16" x14ac:dyDescent="0.3">
      <c r="A595" t="s">
        <v>209</v>
      </c>
      <c r="B595" s="3" t="s">
        <v>194</v>
      </c>
      <c r="C595" s="6">
        <v>10000000000</v>
      </c>
      <c r="D5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5" s="1">
        <v>44497</v>
      </c>
      <c r="F595" s="1" t="str">
        <f>TEXT(unicorn_Companies[[#This Row],[Date Joined]],"DD")</f>
        <v>28</v>
      </c>
      <c r="G595" s="1" t="str">
        <f>TEXT(unicorn_Companies[[#This Row],[Date Joined]],"MMMM")</f>
        <v>October</v>
      </c>
      <c r="H595" s="1" t="str">
        <f>TEXT(unicorn_Companies[[#This Row],[Date Joined]],"YYYY")</f>
        <v>2021</v>
      </c>
      <c r="I595" t="s">
        <v>33</v>
      </c>
      <c r="J595" t="s">
        <v>34</v>
      </c>
      <c r="K595" t="s">
        <v>22</v>
      </c>
      <c r="L595" t="s">
        <v>23</v>
      </c>
      <c r="M595">
        <v>2017</v>
      </c>
      <c r="N595" t="s">
        <v>210</v>
      </c>
      <c r="O595" s="6">
        <v>564000000</v>
      </c>
      <c r="P595" t="s">
        <v>211</v>
      </c>
    </row>
    <row r="596" spans="1:16" x14ac:dyDescent="0.3">
      <c r="A596" t="s">
        <v>212</v>
      </c>
      <c r="B596" s="3" t="s">
        <v>194</v>
      </c>
      <c r="C596" s="6">
        <v>10000000000</v>
      </c>
      <c r="D5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6" s="1">
        <v>42441</v>
      </c>
      <c r="F596" s="1" t="str">
        <f>TEXT(unicorn_Companies[[#This Row],[Date Joined]],"DD")</f>
        <v>12</v>
      </c>
      <c r="G596" s="1" t="str">
        <f>TEXT(unicorn_Companies[[#This Row],[Date Joined]],"MMMM")</f>
        <v>March</v>
      </c>
      <c r="H596" s="1" t="str">
        <f>TEXT(unicorn_Companies[[#This Row],[Date Joined]],"YYYY")</f>
        <v>2016</v>
      </c>
      <c r="I596" t="s">
        <v>27</v>
      </c>
      <c r="J596" t="s">
        <v>13</v>
      </c>
      <c r="K596" t="s">
        <v>14</v>
      </c>
      <c r="L596" t="s">
        <v>15</v>
      </c>
      <c r="M596">
        <v>2015</v>
      </c>
      <c r="N596" t="s">
        <v>41</v>
      </c>
      <c r="O596" s="6">
        <v>4000000000</v>
      </c>
      <c r="P596" t="s">
        <v>213</v>
      </c>
    </row>
    <row r="597" spans="1:16" x14ac:dyDescent="0.3">
      <c r="A597" t="s">
        <v>214</v>
      </c>
      <c r="B597" s="3" t="s">
        <v>194</v>
      </c>
      <c r="C597" s="6">
        <v>10000000000</v>
      </c>
      <c r="D5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7" s="1">
        <v>44501</v>
      </c>
      <c r="F597" s="1" t="str">
        <f>TEXT(unicorn_Companies[[#This Row],[Date Joined]],"DD")</f>
        <v>01</v>
      </c>
      <c r="G597" s="1" t="str">
        <f>TEXT(unicorn_Companies[[#This Row],[Date Joined]],"MMMM")</f>
        <v>November</v>
      </c>
      <c r="H597" s="1" t="str">
        <f>TEXT(unicorn_Companies[[#This Row],[Date Joined]],"YYYY")</f>
        <v>2021</v>
      </c>
      <c r="I597" t="s">
        <v>33</v>
      </c>
      <c r="J597" t="s">
        <v>133</v>
      </c>
      <c r="K597" t="s">
        <v>22</v>
      </c>
      <c r="L597" t="s">
        <v>23</v>
      </c>
      <c r="M597">
        <v>2015</v>
      </c>
      <c r="N597" t="s">
        <v>146</v>
      </c>
      <c r="O597" s="6">
        <v>1000000000</v>
      </c>
      <c r="P597" t="s">
        <v>215</v>
      </c>
    </row>
    <row r="598" spans="1:16" x14ac:dyDescent="0.3">
      <c r="A598" t="s">
        <v>216</v>
      </c>
      <c r="B598" s="3" t="s">
        <v>194</v>
      </c>
      <c r="C598" s="6">
        <v>10000000000</v>
      </c>
      <c r="D5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8" s="1">
        <v>43951</v>
      </c>
      <c r="F598" s="1" t="str">
        <f>TEXT(unicorn_Companies[[#This Row],[Date Joined]],"DD")</f>
        <v>30</v>
      </c>
      <c r="G598" s="1" t="str">
        <f>TEXT(unicorn_Companies[[#This Row],[Date Joined]],"MMMM")</f>
        <v>April</v>
      </c>
      <c r="H598" s="1" t="str">
        <f>TEXT(unicorn_Companies[[#This Row],[Date Joined]],"YYYY")</f>
        <v>2020</v>
      </c>
      <c r="I598" t="s">
        <v>45</v>
      </c>
      <c r="J598" t="s">
        <v>34</v>
      </c>
      <c r="K598" t="s">
        <v>22</v>
      </c>
      <c r="L598" t="s">
        <v>23</v>
      </c>
      <c r="M598">
        <v>2012</v>
      </c>
      <c r="N598" t="s">
        <v>217</v>
      </c>
      <c r="O598" s="6">
        <v>333000000</v>
      </c>
      <c r="P598" t="s">
        <v>218</v>
      </c>
    </row>
    <row r="599" spans="1:16" x14ac:dyDescent="0.3">
      <c r="A599" t="s">
        <v>219</v>
      </c>
      <c r="B599" s="3" t="s">
        <v>194</v>
      </c>
      <c r="C599" s="6">
        <v>10000000000</v>
      </c>
      <c r="D5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599" s="1">
        <v>42356</v>
      </c>
      <c r="F599" s="1" t="str">
        <f>TEXT(unicorn_Companies[[#This Row],[Date Joined]],"DD")</f>
        <v>18</v>
      </c>
      <c r="G599" s="1" t="str">
        <f>TEXT(unicorn_Companies[[#This Row],[Date Joined]],"MMMM")</f>
        <v>December</v>
      </c>
      <c r="H599" s="1" t="str">
        <f>TEXT(unicorn_Companies[[#This Row],[Date Joined]],"YYYY")</f>
        <v>2015</v>
      </c>
      <c r="I599" t="s">
        <v>33</v>
      </c>
      <c r="J599" t="s">
        <v>34</v>
      </c>
      <c r="K599" t="s">
        <v>22</v>
      </c>
      <c r="L599" t="s">
        <v>23</v>
      </c>
      <c r="M599">
        <v>2011</v>
      </c>
      <c r="N599" t="s">
        <v>220</v>
      </c>
      <c r="O599" s="6">
        <v>691000000</v>
      </c>
      <c r="P599" t="s">
        <v>221</v>
      </c>
    </row>
    <row r="600" spans="1:16" x14ac:dyDescent="0.3">
      <c r="A600" t="s">
        <v>222</v>
      </c>
      <c r="B600" s="3" t="s">
        <v>194</v>
      </c>
      <c r="C600" s="6">
        <v>10000000000</v>
      </c>
      <c r="D6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0" s="1">
        <v>43517</v>
      </c>
      <c r="F600" s="1" t="str">
        <f>TEXT(unicorn_Companies[[#This Row],[Date Joined]],"DD")</f>
        <v>21</v>
      </c>
      <c r="G600" s="1" t="str">
        <f>TEXT(unicorn_Companies[[#This Row],[Date Joined]],"MMMM")</f>
        <v>February</v>
      </c>
      <c r="H600" s="1" t="str">
        <f>TEXT(unicorn_Companies[[#This Row],[Date Joined]],"YYYY")</f>
        <v>2019</v>
      </c>
      <c r="I600" t="s">
        <v>57</v>
      </c>
      <c r="J600" t="s">
        <v>223</v>
      </c>
      <c r="K600" t="s">
        <v>224</v>
      </c>
      <c r="L600" t="s">
        <v>15</v>
      </c>
      <c r="M600">
        <v>2013</v>
      </c>
      <c r="N600" t="s">
        <v>29</v>
      </c>
      <c r="O600" s="6">
        <v>2000000000</v>
      </c>
      <c r="P600" t="s">
        <v>225</v>
      </c>
    </row>
    <row r="601" spans="1:16" x14ac:dyDescent="0.3">
      <c r="A601" t="s">
        <v>226</v>
      </c>
      <c r="B601" s="3" t="s">
        <v>194</v>
      </c>
      <c r="C601" s="6">
        <v>10000000000</v>
      </c>
      <c r="D6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1" s="1">
        <v>43922</v>
      </c>
      <c r="F601" s="1" t="str">
        <f>TEXT(unicorn_Companies[[#This Row],[Date Joined]],"DD")</f>
        <v>01</v>
      </c>
      <c r="G601" s="1" t="str">
        <f>TEXT(unicorn_Companies[[#This Row],[Date Joined]],"MMMM")</f>
        <v>April</v>
      </c>
      <c r="H601" s="1" t="str">
        <f>TEXT(unicorn_Companies[[#This Row],[Date Joined]],"YYYY")</f>
        <v>2020</v>
      </c>
      <c r="I601" t="s">
        <v>45</v>
      </c>
      <c r="J601" t="s">
        <v>34</v>
      </c>
      <c r="K601" t="s">
        <v>22</v>
      </c>
      <c r="L601" t="s">
        <v>23</v>
      </c>
      <c r="M601">
        <v>2016</v>
      </c>
      <c r="N601" t="s">
        <v>227</v>
      </c>
      <c r="O601" s="6">
        <v>343000000</v>
      </c>
      <c r="P601" t="s">
        <v>228</v>
      </c>
    </row>
    <row r="602" spans="1:16" x14ac:dyDescent="0.3">
      <c r="A602" t="s">
        <v>229</v>
      </c>
      <c r="B602" s="3" t="s">
        <v>194</v>
      </c>
      <c r="C602" s="6">
        <v>10000000000</v>
      </c>
      <c r="D6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2" s="1">
        <v>42947</v>
      </c>
      <c r="F602" s="1" t="str">
        <f>TEXT(unicorn_Companies[[#This Row],[Date Joined]],"DD")</f>
        <v>31</v>
      </c>
      <c r="G602" s="1" t="str">
        <f>TEXT(unicorn_Companies[[#This Row],[Date Joined]],"MMMM")</f>
        <v>July</v>
      </c>
      <c r="H602" s="1" t="str">
        <f>TEXT(unicorn_Companies[[#This Row],[Date Joined]],"YYYY")</f>
        <v>2017</v>
      </c>
      <c r="I602" t="s">
        <v>45</v>
      </c>
      <c r="J602" t="s">
        <v>34</v>
      </c>
      <c r="K602" t="s">
        <v>22</v>
      </c>
      <c r="L602" t="s">
        <v>23</v>
      </c>
      <c r="M602">
        <v>2005</v>
      </c>
      <c r="N602" t="s">
        <v>146</v>
      </c>
      <c r="O602" s="6">
        <v>1000000000</v>
      </c>
      <c r="P602" t="s">
        <v>230</v>
      </c>
    </row>
    <row r="603" spans="1:16" x14ac:dyDescent="0.3">
      <c r="A603" t="s">
        <v>231</v>
      </c>
      <c r="B603" s="3" t="s">
        <v>194</v>
      </c>
      <c r="C603" s="6">
        <v>10000000000</v>
      </c>
      <c r="D6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3" s="1">
        <v>43376</v>
      </c>
      <c r="F603" s="1" t="str">
        <f>TEXT(unicorn_Companies[[#This Row],[Date Joined]],"DD")</f>
        <v>03</v>
      </c>
      <c r="G603" s="1" t="str">
        <f>TEXT(unicorn_Companies[[#This Row],[Date Joined]],"MMMM")</f>
        <v>October</v>
      </c>
      <c r="H603" s="1" t="str">
        <f>TEXT(unicorn_Companies[[#This Row],[Date Joined]],"YYYY")</f>
        <v>2018</v>
      </c>
      <c r="I603" t="s">
        <v>45</v>
      </c>
      <c r="J603" t="s">
        <v>34</v>
      </c>
      <c r="K603" t="s">
        <v>22</v>
      </c>
      <c r="L603" t="s">
        <v>23</v>
      </c>
      <c r="M603">
        <v>2011</v>
      </c>
      <c r="N603" t="s">
        <v>232</v>
      </c>
      <c r="O603" s="6">
        <v>497000000</v>
      </c>
      <c r="P603" t="s">
        <v>233</v>
      </c>
    </row>
    <row r="604" spans="1:16" x14ac:dyDescent="0.3">
      <c r="A604" t="s">
        <v>234</v>
      </c>
      <c r="B604" s="3" t="s">
        <v>194</v>
      </c>
      <c r="C604" s="6">
        <v>10000000000</v>
      </c>
      <c r="D6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4" s="1">
        <v>44027</v>
      </c>
      <c r="F604" s="1" t="str">
        <f>TEXT(unicorn_Companies[[#This Row],[Date Joined]],"DD")</f>
        <v>15</v>
      </c>
      <c r="G604" s="1" t="str">
        <f>TEXT(unicorn_Companies[[#This Row],[Date Joined]],"MMMM")</f>
        <v>July</v>
      </c>
      <c r="H604" s="1" t="str">
        <f>TEXT(unicorn_Companies[[#This Row],[Date Joined]],"YYYY")</f>
        <v>2020</v>
      </c>
      <c r="I604" t="s">
        <v>20</v>
      </c>
      <c r="J604" t="s">
        <v>235</v>
      </c>
      <c r="K604" t="s">
        <v>22</v>
      </c>
      <c r="L604" t="s">
        <v>23</v>
      </c>
      <c r="M604">
        <v>2018</v>
      </c>
      <c r="N604" t="s">
        <v>29</v>
      </c>
      <c r="O604" s="6">
        <v>2000000000</v>
      </c>
      <c r="P604" t="s">
        <v>236</v>
      </c>
    </row>
    <row r="605" spans="1:16" x14ac:dyDescent="0.3">
      <c r="A605" t="s">
        <v>1849</v>
      </c>
      <c r="B605" s="3" t="s">
        <v>146</v>
      </c>
      <c r="C605" s="6">
        <v>1000000000</v>
      </c>
      <c r="D6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5" s="1">
        <v>44221</v>
      </c>
      <c r="F605" s="1" t="str">
        <f>TEXT(unicorn_Companies[[#This Row],[Date Joined]],"DD")</f>
        <v>25</v>
      </c>
      <c r="G605" s="1" t="str">
        <f>TEXT(unicorn_Companies[[#This Row],[Date Joined]],"MMMM")</f>
        <v>January</v>
      </c>
      <c r="H605" s="1" t="str">
        <f>TEXT(unicorn_Companies[[#This Row],[Date Joined]],"YYYY")</f>
        <v>2021</v>
      </c>
      <c r="I605" t="s">
        <v>57</v>
      </c>
      <c r="J605" t="s">
        <v>98</v>
      </c>
      <c r="K605" t="s">
        <v>14</v>
      </c>
      <c r="L605" t="s">
        <v>15</v>
      </c>
      <c r="M605">
        <v>2013</v>
      </c>
      <c r="N605" t="s">
        <v>1166</v>
      </c>
      <c r="O605" s="6">
        <v>188000000</v>
      </c>
      <c r="P605" t="s">
        <v>1850</v>
      </c>
    </row>
    <row r="606" spans="1:16" x14ac:dyDescent="0.3">
      <c r="A606" t="s">
        <v>1851</v>
      </c>
      <c r="B606" s="3" t="s">
        <v>146</v>
      </c>
      <c r="C606" s="6">
        <v>1000000000</v>
      </c>
      <c r="D6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6" s="1">
        <v>44104</v>
      </c>
      <c r="F606" s="1" t="str">
        <f>TEXT(unicorn_Companies[[#This Row],[Date Joined]],"DD")</f>
        <v>30</v>
      </c>
      <c r="G606" s="1" t="str">
        <f>TEXT(unicorn_Companies[[#This Row],[Date Joined]],"MMMM")</f>
        <v>September</v>
      </c>
      <c r="H606" s="1" t="str">
        <f>TEXT(unicorn_Companies[[#This Row],[Date Joined]],"YYYY")</f>
        <v>2020</v>
      </c>
      <c r="I606" t="s">
        <v>129</v>
      </c>
      <c r="J606" t="s">
        <v>1852</v>
      </c>
      <c r="K606" t="s">
        <v>22</v>
      </c>
      <c r="L606" t="s">
        <v>23</v>
      </c>
      <c r="M606">
        <v>2013</v>
      </c>
      <c r="N606" t="s">
        <v>1853</v>
      </c>
      <c r="O606" s="6">
        <v>94000000</v>
      </c>
      <c r="P606" t="s">
        <v>1854</v>
      </c>
    </row>
    <row r="607" spans="1:16" x14ac:dyDescent="0.3">
      <c r="A607" t="s">
        <v>1855</v>
      </c>
      <c r="B607" s="3" t="s">
        <v>146</v>
      </c>
      <c r="C607" s="6">
        <v>1000000000</v>
      </c>
      <c r="D6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7" s="1">
        <v>43616</v>
      </c>
      <c r="F607" s="1" t="str">
        <f>TEXT(unicorn_Companies[[#This Row],[Date Joined]],"DD")</f>
        <v>31</v>
      </c>
      <c r="G607" s="1" t="str">
        <f>TEXT(unicorn_Companies[[#This Row],[Date Joined]],"MMMM")</f>
        <v>May</v>
      </c>
      <c r="H607" s="1" t="str">
        <f>TEXT(unicorn_Companies[[#This Row],[Date Joined]],"YYYY")</f>
        <v>2019</v>
      </c>
      <c r="I607" t="s">
        <v>129</v>
      </c>
      <c r="J607" t="s">
        <v>1856</v>
      </c>
      <c r="K607" t="s">
        <v>240</v>
      </c>
      <c r="L607" t="s">
        <v>15</v>
      </c>
      <c r="M607">
        <v>2000</v>
      </c>
      <c r="N607" t="s">
        <v>1857</v>
      </c>
      <c r="O607" s="6">
        <v>62000000</v>
      </c>
      <c r="P607" t="s">
        <v>1858</v>
      </c>
    </row>
    <row r="608" spans="1:16" x14ac:dyDescent="0.3">
      <c r="A608" t="s">
        <v>1859</v>
      </c>
      <c r="B608" s="3" t="s">
        <v>146</v>
      </c>
      <c r="C608" s="6">
        <v>1000000000</v>
      </c>
      <c r="D6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8" s="1">
        <v>44329</v>
      </c>
      <c r="F608" s="1" t="str">
        <f>TEXT(unicorn_Companies[[#This Row],[Date Joined]],"DD")</f>
        <v>13</v>
      </c>
      <c r="G608" s="1" t="str">
        <f>TEXT(unicorn_Companies[[#This Row],[Date Joined]],"MMMM")</f>
        <v>May</v>
      </c>
      <c r="H608" s="1" t="str">
        <f>TEXT(unicorn_Companies[[#This Row],[Date Joined]],"YYYY")</f>
        <v>2021</v>
      </c>
      <c r="I608" t="s">
        <v>66</v>
      </c>
      <c r="J608" t="s">
        <v>1860</v>
      </c>
      <c r="K608" t="s">
        <v>22</v>
      </c>
      <c r="L608" t="s">
        <v>23</v>
      </c>
      <c r="M608">
        <v>2009</v>
      </c>
      <c r="N608" t="s">
        <v>1861</v>
      </c>
      <c r="O608" s="6">
        <v>206000000</v>
      </c>
      <c r="P608" t="s">
        <v>1862</v>
      </c>
    </row>
    <row r="609" spans="1:16" x14ac:dyDescent="0.3">
      <c r="A609" t="s">
        <v>1863</v>
      </c>
      <c r="B609" s="3" t="s">
        <v>146</v>
      </c>
      <c r="C609" s="6">
        <v>1000000000</v>
      </c>
      <c r="D6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09" s="1">
        <v>42954</v>
      </c>
      <c r="F609" s="1" t="str">
        <f>TEXT(unicorn_Companies[[#This Row],[Date Joined]],"DD")</f>
        <v>07</v>
      </c>
      <c r="G609" s="1" t="str">
        <f>TEXT(unicorn_Companies[[#This Row],[Date Joined]],"MMMM")</f>
        <v>August</v>
      </c>
      <c r="H609" s="1" t="str">
        <f>TEXT(unicorn_Companies[[#This Row],[Date Joined]],"YYYY")</f>
        <v>2017</v>
      </c>
      <c r="I609" t="s">
        <v>265</v>
      </c>
      <c r="J609" t="s">
        <v>1864</v>
      </c>
      <c r="K609" t="s">
        <v>1195</v>
      </c>
      <c r="L609" t="s">
        <v>1529</v>
      </c>
      <c r="M609">
        <v>2000</v>
      </c>
      <c r="N609" t="s">
        <v>1865</v>
      </c>
      <c r="O609" s="6">
        <v>547000000</v>
      </c>
      <c r="P609" t="s">
        <v>1866</v>
      </c>
    </row>
    <row r="610" spans="1:16" x14ac:dyDescent="0.3">
      <c r="A610" t="s">
        <v>1867</v>
      </c>
      <c r="B610" s="3" t="s">
        <v>146</v>
      </c>
      <c r="C610" s="6">
        <v>1000000000</v>
      </c>
      <c r="D6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0" s="1">
        <v>43262</v>
      </c>
      <c r="F610" s="1" t="str">
        <f>TEXT(unicorn_Companies[[#This Row],[Date Joined]],"DD")</f>
        <v>11</v>
      </c>
      <c r="G610" s="1" t="str">
        <f>TEXT(unicorn_Companies[[#This Row],[Date Joined]],"MMMM")</f>
        <v>June</v>
      </c>
      <c r="H610" s="1" t="str">
        <f>TEXT(unicorn_Companies[[#This Row],[Date Joined]],"YYYY")</f>
        <v>2018</v>
      </c>
      <c r="I610" t="s">
        <v>161</v>
      </c>
      <c r="J610" t="s">
        <v>1868</v>
      </c>
      <c r="K610" t="s">
        <v>14</v>
      </c>
      <c r="L610" t="s">
        <v>15</v>
      </c>
      <c r="M610">
        <v>2010</v>
      </c>
      <c r="N610" t="s">
        <v>739</v>
      </c>
      <c r="O610" s="6">
        <v>523000000</v>
      </c>
      <c r="P610" t="s">
        <v>1869</v>
      </c>
    </row>
    <row r="611" spans="1:16" x14ac:dyDescent="0.3">
      <c r="A611" t="s">
        <v>1870</v>
      </c>
      <c r="B611" s="3" t="s">
        <v>146</v>
      </c>
      <c r="C611" s="6">
        <v>1000000000</v>
      </c>
      <c r="D6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1" s="1">
        <v>44627</v>
      </c>
      <c r="F611" s="1" t="str">
        <f>TEXT(unicorn_Companies[[#This Row],[Date Joined]],"DD")</f>
        <v>07</v>
      </c>
      <c r="G611" s="1" t="str">
        <f>TEXT(unicorn_Companies[[#This Row],[Date Joined]],"MMMM")</f>
        <v>March</v>
      </c>
      <c r="H611" s="1" t="str">
        <f>TEXT(unicorn_Companies[[#This Row],[Date Joined]],"YYYY")</f>
        <v>2022</v>
      </c>
      <c r="I611" t="s">
        <v>33</v>
      </c>
      <c r="J611" t="s">
        <v>1871</v>
      </c>
      <c r="K611" t="s">
        <v>89</v>
      </c>
      <c r="L611" t="s">
        <v>15</v>
      </c>
      <c r="M611">
        <v>2017</v>
      </c>
      <c r="N611" t="s">
        <v>1872</v>
      </c>
      <c r="O611" s="6">
        <v>227000000</v>
      </c>
      <c r="P611" t="s">
        <v>1873</v>
      </c>
    </row>
    <row r="612" spans="1:16" x14ac:dyDescent="0.3">
      <c r="A612" t="s">
        <v>1874</v>
      </c>
      <c r="B612" s="3" t="s">
        <v>146</v>
      </c>
      <c r="C612" s="6">
        <v>1000000000</v>
      </c>
      <c r="D6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2" s="1">
        <v>43206</v>
      </c>
      <c r="F612" s="1" t="str">
        <f>TEXT(unicorn_Companies[[#This Row],[Date Joined]],"DD")</f>
        <v>16</v>
      </c>
      <c r="G612" s="1" t="str">
        <f>TEXT(unicorn_Companies[[#This Row],[Date Joined]],"MMMM")</f>
        <v>April</v>
      </c>
      <c r="H612" s="1" t="str">
        <f>TEXT(unicorn_Companies[[#This Row],[Date Joined]],"YYYY")</f>
        <v>2018</v>
      </c>
      <c r="I612" t="s">
        <v>12</v>
      </c>
      <c r="J612" t="s">
        <v>98</v>
      </c>
      <c r="K612" t="s">
        <v>14</v>
      </c>
      <c r="L612" t="s">
        <v>15</v>
      </c>
      <c r="M612">
        <v>2014</v>
      </c>
      <c r="N612" t="s">
        <v>1875</v>
      </c>
      <c r="O612" s="6">
        <v>79000000</v>
      </c>
      <c r="P612" t="s">
        <v>1876</v>
      </c>
    </row>
    <row r="613" spans="1:16" x14ac:dyDescent="0.3">
      <c r="A613" t="s">
        <v>1877</v>
      </c>
      <c r="B613" s="3" t="s">
        <v>146</v>
      </c>
      <c r="C613" s="6">
        <v>1000000000</v>
      </c>
      <c r="D6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3" s="1">
        <v>44389</v>
      </c>
      <c r="F613" s="1" t="str">
        <f>TEXT(unicorn_Companies[[#This Row],[Date Joined]],"DD")</f>
        <v>12</v>
      </c>
      <c r="G613" s="1" t="str">
        <f>TEXT(unicorn_Companies[[#This Row],[Date Joined]],"MMMM")</f>
        <v>July</v>
      </c>
      <c r="H613" s="1" t="str">
        <f>TEXT(unicorn_Companies[[#This Row],[Date Joined]],"YYYY")</f>
        <v>2021</v>
      </c>
      <c r="I613" t="s">
        <v>129</v>
      </c>
      <c r="J613" t="s">
        <v>98</v>
      </c>
      <c r="K613" t="s">
        <v>14</v>
      </c>
      <c r="L613" t="s">
        <v>15</v>
      </c>
      <c r="M613">
        <v>2016</v>
      </c>
      <c r="N613" t="s">
        <v>1878</v>
      </c>
      <c r="O613" s="6">
        <v>214000000</v>
      </c>
      <c r="P613" t="s">
        <v>1879</v>
      </c>
    </row>
    <row r="614" spans="1:16" x14ac:dyDescent="0.3">
      <c r="A614" t="s">
        <v>1880</v>
      </c>
      <c r="B614" s="3" t="s">
        <v>146</v>
      </c>
      <c r="C614" s="6">
        <v>1000000000</v>
      </c>
      <c r="D6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4" s="1">
        <v>44561</v>
      </c>
      <c r="F614" s="1" t="str">
        <f>TEXT(unicorn_Companies[[#This Row],[Date Joined]],"DD")</f>
        <v>31</v>
      </c>
      <c r="G614" s="1" t="str">
        <f>TEXT(unicorn_Companies[[#This Row],[Date Joined]],"MMMM")</f>
        <v>December</v>
      </c>
      <c r="H614" s="1" t="str">
        <f>TEXT(unicorn_Companies[[#This Row],[Date Joined]],"YYYY")</f>
        <v>2021</v>
      </c>
      <c r="I614" t="s">
        <v>173</v>
      </c>
      <c r="J614" t="s">
        <v>38</v>
      </c>
      <c r="K614" t="s">
        <v>39</v>
      </c>
      <c r="L614" t="s">
        <v>40</v>
      </c>
      <c r="M614">
        <v>2016</v>
      </c>
      <c r="N614" t="s">
        <v>1408</v>
      </c>
      <c r="O614" s="6">
        <v>151000000</v>
      </c>
      <c r="P614" t="s">
        <v>1881</v>
      </c>
    </row>
    <row r="615" spans="1:16" x14ac:dyDescent="0.3">
      <c r="A615" t="s">
        <v>1882</v>
      </c>
      <c r="B615" s="3" t="s">
        <v>146</v>
      </c>
      <c r="C615" s="6">
        <v>1000000000</v>
      </c>
      <c r="D6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5" s="1">
        <v>44207</v>
      </c>
      <c r="F615" s="1" t="str">
        <f>TEXT(unicorn_Companies[[#This Row],[Date Joined]],"DD")</f>
        <v>11</v>
      </c>
      <c r="G615" s="1" t="str">
        <f>TEXT(unicorn_Companies[[#This Row],[Date Joined]],"MMMM")</f>
        <v>January</v>
      </c>
      <c r="H615" s="1" t="str">
        <f>TEXT(unicorn_Companies[[#This Row],[Date Joined]],"YYYY")</f>
        <v>2021</v>
      </c>
      <c r="I615" t="s">
        <v>129</v>
      </c>
      <c r="J615" t="s">
        <v>1072</v>
      </c>
      <c r="K615" t="s">
        <v>22</v>
      </c>
      <c r="L615" t="s">
        <v>23</v>
      </c>
      <c r="M615">
        <v>2020</v>
      </c>
      <c r="N615" t="s">
        <v>1883</v>
      </c>
      <c r="O615" s="6">
        <v>700000000</v>
      </c>
      <c r="P615" t="s">
        <v>1884</v>
      </c>
    </row>
    <row r="616" spans="1:16" x14ac:dyDescent="0.3">
      <c r="A616" t="s">
        <v>1885</v>
      </c>
      <c r="B616" s="3" t="s">
        <v>146</v>
      </c>
      <c r="C616" s="6">
        <v>1000000000</v>
      </c>
      <c r="D6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6" s="1">
        <v>44168</v>
      </c>
      <c r="F616" s="1" t="str">
        <f>TEXT(unicorn_Companies[[#This Row],[Date Joined]],"DD")</f>
        <v>03</v>
      </c>
      <c r="G616" s="1" t="str">
        <f>TEXT(unicorn_Companies[[#This Row],[Date Joined]],"MMMM")</f>
        <v>December</v>
      </c>
      <c r="H616" s="1" t="str">
        <f>TEXT(unicorn_Companies[[#This Row],[Date Joined]],"YYYY")</f>
        <v>2020</v>
      </c>
      <c r="I616" t="s">
        <v>27</v>
      </c>
      <c r="J616" t="s">
        <v>1047</v>
      </c>
      <c r="K616" t="s">
        <v>22</v>
      </c>
      <c r="L616" t="s">
        <v>23</v>
      </c>
      <c r="M616">
        <v>2015</v>
      </c>
      <c r="N616" t="s">
        <v>1521</v>
      </c>
      <c r="O616" s="6">
        <v>231000000</v>
      </c>
      <c r="P616" t="s">
        <v>1886</v>
      </c>
    </row>
    <row r="617" spans="1:16" x14ac:dyDescent="0.3">
      <c r="A617" t="s">
        <v>1887</v>
      </c>
      <c r="B617" s="3" t="s">
        <v>146</v>
      </c>
      <c r="C617" s="6">
        <v>1000000000</v>
      </c>
      <c r="D6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7" s="1">
        <v>43454</v>
      </c>
      <c r="F617" s="1" t="str">
        <f>TEXT(unicorn_Companies[[#This Row],[Date Joined]],"DD")</f>
        <v>20</v>
      </c>
      <c r="G617" s="1" t="str">
        <f>TEXT(unicorn_Companies[[#This Row],[Date Joined]],"MMMM")</f>
        <v>December</v>
      </c>
      <c r="H617" s="1" t="str">
        <f>TEXT(unicorn_Companies[[#This Row],[Date Joined]],"YYYY")</f>
        <v>2018</v>
      </c>
      <c r="I617" t="s">
        <v>173</v>
      </c>
      <c r="J617" t="s">
        <v>1546</v>
      </c>
      <c r="K617" t="s">
        <v>22</v>
      </c>
      <c r="L617" t="s">
        <v>23</v>
      </c>
      <c r="M617">
        <v>2016</v>
      </c>
      <c r="N617" t="s">
        <v>29</v>
      </c>
      <c r="O617" s="6">
        <v>2000000000</v>
      </c>
      <c r="P617" t="s">
        <v>1888</v>
      </c>
    </row>
    <row r="618" spans="1:16" x14ac:dyDescent="0.3">
      <c r="A618" t="s">
        <v>1889</v>
      </c>
      <c r="B618" s="3" t="s">
        <v>146</v>
      </c>
      <c r="C618" s="6">
        <v>1000000000</v>
      </c>
      <c r="D6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8" s="1">
        <v>42207</v>
      </c>
      <c r="F618" s="1" t="str">
        <f>TEXT(unicorn_Companies[[#This Row],[Date Joined]],"DD")</f>
        <v>22</v>
      </c>
      <c r="G618" s="1" t="str">
        <f>TEXT(unicorn_Companies[[#This Row],[Date Joined]],"MMMM")</f>
        <v>July</v>
      </c>
      <c r="H618" s="1" t="str">
        <f>TEXT(unicorn_Companies[[#This Row],[Date Joined]],"YYYY")</f>
        <v>2015</v>
      </c>
      <c r="I618" t="s">
        <v>45</v>
      </c>
      <c r="J618" t="s">
        <v>342</v>
      </c>
      <c r="K618" t="s">
        <v>22</v>
      </c>
      <c r="L618" t="s">
        <v>23</v>
      </c>
      <c r="M618">
        <v>2010</v>
      </c>
      <c r="N618" t="s">
        <v>1310</v>
      </c>
      <c r="O618" s="6">
        <v>211000000</v>
      </c>
      <c r="P618" t="s">
        <v>1890</v>
      </c>
    </row>
    <row r="619" spans="1:16" x14ac:dyDescent="0.3">
      <c r="A619" t="s">
        <v>1891</v>
      </c>
      <c r="B619" s="3" t="s">
        <v>146</v>
      </c>
      <c r="C619" s="6">
        <v>1000000000</v>
      </c>
      <c r="D6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19" s="1">
        <v>43487</v>
      </c>
      <c r="F619" s="1" t="str">
        <f>TEXT(unicorn_Companies[[#This Row],[Date Joined]],"DD")</f>
        <v>22</v>
      </c>
      <c r="G619" s="1" t="str">
        <f>TEXT(unicorn_Companies[[#This Row],[Date Joined]],"MMMM")</f>
        <v>January</v>
      </c>
      <c r="H619" s="1" t="str">
        <f>TEXT(unicorn_Companies[[#This Row],[Date Joined]],"YYYY")</f>
        <v>2019</v>
      </c>
      <c r="I619" t="s">
        <v>12</v>
      </c>
      <c r="J619" t="s">
        <v>1892</v>
      </c>
      <c r="K619" t="s">
        <v>22</v>
      </c>
      <c r="L619" t="s">
        <v>23</v>
      </c>
      <c r="M619">
        <v>2015</v>
      </c>
      <c r="N619" t="s">
        <v>1303</v>
      </c>
      <c r="O619" s="6">
        <v>310000000</v>
      </c>
      <c r="P619" t="s">
        <v>1154</v>
      </c>
    </row>
    <row r="620" spans="1:16" x14ac:dyDescent="0.3">
      <c r="A620" t="s">
        <v>1893</v>
      </c>
      <c r="B620" s="3" t="s">
        <v>146</v>
      </c>
      <c r="C620" s="6">
        <v>1000000000</v>
      </c>
      <c r="D6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0" s="1">
        <v>43391</v>
      </c>
      <c r="F620" s="1" t="str">
        <f>TEXT(unicorn_Companies[[#This Row],[Date Joined]],"DD")</f>
        <v>18</v>
      </c>
      <c r="G620" s="1" t="str">
        <f>TEXT(unicorn_Companies[[#This Row],[Date Joined]],"MMMM")</f>
        <v>October</v>
      </c>
      <c r="H620" s="1" t="str">
        <f>TEXT(unicorn_Companies[[#This Row],[Date Joined]],"YYYY")</f>
        <v>2018</v>
      </c>
      <c r="I620" t="s">
        <v>27</v>
      </c>
      <c r="J620" t="s">
        <v>852</v>
      </c>
      <c r="K620" t="s">
        <v>14</v>
      </c>
      <c r="L620" t="s">
        <v>15</v>
      </c>
      <c r="M620">
        <v>2009</v>
      </c>
      <c r="N620" t="s">
        <v>1445</v>
      </c>
      <c r="O620" s="6">
        <v>139000000</v>
      </c>
      <c r="P620" t="s">
        <v>1894</v>
      </c>
    </row>
    <row r="621" spans="1:16" x14ac:dyDescent="0.3">
      <c r="A621" t="s">
        <v>1895</v>
      </c>
      <c r="B621" s="3" t="s">
        <v>146</v>
      </c>
      <c r="C621" s="6">
        <v>1000000000</v>
      </c>
      <c r="D6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1" s="1">
        <v>44340</v>
      </c>
      <c r="F621" s="1" t="str">
        <f>TEXT(unicorn_Companies[[#This Row],[Date Joined]],"DD")</f>
        <v>24</v>
      </c>
      <c r="G621" s="1" t="str">
        <f>TEXT(unicorn_Companies[[#This Row],[Date Joined]],"MMMM")</f>
        <v>May</v>
      </c>
      <c r="H621" s="1" t="str">
        <f>TEXT(unicorn_Companies[[#This Row],[Date Joined]],"YYYY")</f>
        <v>2021</v>
      </c>
      <c r="I621" t="s">
        <v>33</v>
      </c>
      <c r="J621" t="s">
        <v>13</v>
      </c>
      <c r="K621" t="s">
        <v>14</v>
      </c>
      <c r="L621" t="s">
        <v>15</v>
      </c>
      <c r="M621">
        <v>2015</v>
      </c>
      <c r="N621" t="s">
        <v>1872</v>
      </c>
      <c r="O621" s="6">
        <v>227000000</v>
      </c>
      <c r="P621" t="s">
        <v>1896</v>
      </c>
    </row>
    <row r="622" spans="1:16" x14ac:dyDescent="0.3">
      <c r="A622" t="s">
        <v>1897</v>
      </c>
      <c r="B622" s="3" t="s">
        <v>146</v>
      </c>
      <c r="C622" s="6">
        <v>1000000000</v>
      </c>
      <c r="D6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2" s="1">
        <v>42306</v>
      </c>
      <c r="F622" s="1" t="str">
        <f>TEXT(unicorn_Companies[[#This Row],[Date Joined]],"DD")</f>
        <v>29</v>
      </c>
      <c r="G622" s="1" t="str">
        <f>TEXT(unicorn_Companies[[#This Row],[Date Joined]],"MMMM")</f>
        <v>October</v>
      </c>
      <c r="H622" s="1" t="str">
        <f>TEXT(unicorn_Companies[[#This Row],[Date Joined]],"YYYY")</f>
        <v>2015</v>
      </c>
      <c r="I622" t="s">
        <v>87</v>
      </c>
      <c r="J622" t="s">
        <v>98</v>
      </c>
      <c r="K622" t="s">
        <v>14</v>
      </c>
      <c r="L622" t="s">
        <v>15</v>
      </c>
      <c r="M622">
        <v>2001</v>
      </c>
      <c r="N622" t="s">
        <v>1898</v>
      </c>
      <c r="O622" s="6">
        <v>223000000</v>
      </c>
      <c r="P622" t="s">
        <v>1899</v>
      </c>
    </row>
    <row r="623" spans="1:16" x14ac:dyDescent="0.3">
      <c r="A623" t="s">
        <v>1900</v>
      </c>
      <c r="B623" s="3" t="s">
        <v>146</v>
      </c>
      <c r="C623" s="6">
        <v>1000000000</v>
      </c>
      <c r="D6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3" s="1">
        <v>44297</v>
      </c>
      <c r="F623" s="1" t="str">
        <f>TEXT(unicorn_Companies[[#This Row],[Date Joined]],"DD")</f>
        <v>11</v>
      </c>
      <c r="G623" s="1" t="str">
        <f>TEXT(unicorn_Companies[[#This Row],[Date Joined]],"MMMM")</f>
        <v>April</v>
      </c>
      <c r="H623" s="1" t="str">
        <f>TEXT(unicorn_Companies[[#This Row],[Date Joined]],"YYYY")</f>
        <v>2021</v>
      </c>
      <c r="I623" t="s">
        <v>33</v>
      </c>
      <c r="J623" t="s">
        <v>370</v>
      </c>
      <c r="K623" t="s">
        <v>14</v>
      </c>
      <c r="L623" t="s">
        <v>15</v>
      </c>
      <c r="M623">
        <v>2016</v>
      </c>
      <c r="N623" t="s">
        <v>1901</v>
      </c>
      <c r="O623" s="6">
        <v>249000000</v>
      </c>
      <c r="P623" t="s">
        <v>1902</v>
      </c>
    </row>
    <row r="624" spans="1:16" x14ac:dyDescent="0.3">
      <c r="A624" t="s">
        <v>1903</v>
      </c>
      <c r="B624" s="3" t="s">
        <v>146</v>
      </c>
      <c r="C624" s="6">
        <v>1000000000</v>
      </c>
      <c r="D6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4" s="1">
        <v>42326</v>
      </c>
      <c r="F624" s="1" t="str">
        <f>TEXT(unicorn_Companies[[#This Row],[Date Joined]],"DD")</f>
        <v>18</v>
      </c>
      <c r="G624" s="1" t="str">
        <f>TEXT(unicorn_Companies[[#This Row],[Date Joined]],"MMMM")</f>
        <v>November</v>
      </c>
      <c r="H624" s="1" t="str">
        <f>TEXT(unicorn_Companies[[#This Row],[Date Joined]],"YYYY")</f>
        <v>2015</v>
      </c>
      <c r="I624" t="s">
        <v>87</v>
      </c>
      <c r="J624" t="s">
        <v>98</v>
      </c>
      <c r="K624" t="s">
        <v>14</v>
      </c>
      <c r="L624" t="s">
        <v>15</v>
      </c>
      <c r="M624">
        <v>1998</v>
      </c>
      <c r="N624" t="s">
        <v>1494</v>
      </c>
      <c r="O624" s="6">
        <v>315000000</v>
      </c>
      <c r="P624" t="s">
        <v>1904</v>
      </c>
    </row>
    <row r="625" spans="1:16" x14ac:dyDescent="0.3">
      <c r="A625" t="s">
        <v>1905</v>
      </c>
      <c r="B625" s="3" t="s">
        <v>146</v>
      </c>
      <c r="C625" s="6">
        <v>1000000000</v>
      </c>
      <c r="D6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5" s="1">
        <v>42115</v>
      </c>
      <c r="F625" s="1" t="str">
        <f>TEXT(unicorn_Companies[[#This Row],[Date Joined]],"DD")</f>
        <v>21</v>
      </c>
      <c r="G625" s="1" t="str">
        <f>TEXT(unicorn_Companies[[#This Row],[Date Joined]],"MMMM")</f>
        <v>April</v>
      </c>
      <c r="H625" s="1" t="str">
        <f>TEXT(unicorn_Companies[[#This Row],[Date Joined]],"YYYY")</f>
        <v>2015</v>
      </c>
      <c r="I625" t="s">
        <v>33</v>
      </c>
      <c r="J625" t="s">
        <v>13</v>
      </c>
      <c r="K625" t="s">
        <v>14</v>
      </c>
      <c r="L625" t="s">
        <v>15</v>
      </c>
      <c r="M625">
        <v>2013</v>
      </c>
      <c r="N625" t="s">
        <v>1906</v>
      </c>
      <c r="O625" s="6">
        <v>131000000</v>
      </c>
      <c r="P625" t="s">
        <v>1907</v>
      </c>
    </row>
    <row r="626" spans="1:16" x14ac:dyDescent="0.3">
      <c r="A626" t="s">
        <v>1908</v>
      </c>
      <c r="B626" s="3" t="s">
        <v>146</v>
      </c>
      <c r="C626" s="6">
        <v>1000000000</v>
      </c>
      <c r="D6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6" s="1">
        <v>43430</v>
      </c>
      <c r="F626" s="1" t="str">
        <f>TEXT(unicorn_Companies[[#This Row],[Date Joined]],"DD")</f>
        <v>26</v>
      </c>
      <c r="G626" s="1" t="str">
        <f>TEXT(unicorn_Companies[[#This Row],[Date Joined]],"MMMM")</f>
        <v>November</v>
      </c>
      <c r="H626" s="1" t="str">
        <f>TEXT(unicorn_Companies[[#This Row],[Date Joined]],"YYYY")</f>
        <v>2018</v>
      </c>
      <c r="I626" t="s">
        <v>57</v>
      </c>
      <c r="J626" t="s">
        <v>734</v>
      </c>
      <c r="K626" t="s">
        <v>14</v>
      </c>
      <c r="L626" t="s">
        <v>15</v>
      </c>
      <c r="M626">
        <v>2011</v>
      </c>
      <c r="N626" t="s">
        <v>1707</v>
      </c>
      <c r="O626" s="6">
        <v>281000000</v>
      </c>
      <c r="P626" t="s">
        <v>1909</v>
      </c>
    </row>
    <row r="627" spans="1:16" x14ac:dyDescent="0.3">
      <c r="A627" t="s">
        <v>1910</v>
      </c>
      <c r="B627" s="3" t="s">
        <v>146</v>
      </c>
      <c r="C627" s="6">
        <v>1000000000</v>
      </c>
      <c r="D6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7" s="1">
        <v>43858</v>
      </c>
      <c r="F627" s="1" t="str">
        <f>TEXT(unicorn_Companies[[#This Row],[Date Joined]],"DD")</f>
        <v>28</v>
      </c>
      <c r="G627" s="1" t="str">
        <f>TEXT(unicorn_Companies[[#This Row],[Date Joined]],"MMMM")</f>
        <v>January</v>
      </c>
      <c r="H627" s="1" t="str">
        <f>TEXT(unicorn_Companies[[#This Row],[Date Joined]],"YYYY")</f>
        <v>2020</v>
      </c>
      <c r="I627" t="s">
        <v>45</v>
      </c>
      <c r="J627" t="s">
        <v>133</v>
      </c>
      <c r="K627" t="s">
        <v>22</v>
      </c>
      <c r="L627" t="s">
        <v>23</v>
      </c>
      <c r="M627">
        <v>2012</v>
      </c>
      <c r="N627" t="s">
        <v>1911</v>
      </c>
      <c r="O627" s="6">
        <v>143000000</v>
      </c>
      <c r="P627" t="s">
        <v>1912</v>
      </c>
    </row>
    <row r="628" spans="1:16" x14ac:dyDescent="0.3">
      <c r="A628" t="s">
        <v>1913</v>
      </c>
      <c r="B628" s="3" t="s">
        <v>146</v>
      </c>
      <c r="C628" s="6">
        <v>1000000000</v>
      </c>
      <c r="D6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8" s="1">
        <v>44454</v>
      </c>
      <c r="F628" s="1" t="str">
        <f>TEXT(unicorn_Companies[[#This Row],[Date Joined]],"DD")</f>
        <v>15</v>
      </c>
      <c r="G628" s="1" t="str">
        <f>TEXT(unicorn_Companies[[#This Row],[Date Joined]],"MMMM")</f>
        <v>September</v>
      </c>
      <c r="H628" s="1" t="str">
        <f>TEXT(unicorn_Companies[[#This Row],[Date Joined]],"YYYY")</f>
        <v>2021</v>
      </c>
      <c r="I628" t="s">
        <v>57</v>
      </c>
      <c r="J628" t="s">
        <v>98</v>
      </c>
      <c r="K628" t="s">
        <v>14</v>
      </c>
      <c r="L628" t="s">
        <v>15</v>
      </c>
      <c r="M628">
        <v>2010</v>
      </c>
      <c r="N628" t="s">
        <v>1543</v>
      </c>
      <c r="O628" s="6">
        <v>229000000</v>
      </c>
      <c r="P628" t="s">
        <v>1914</v>
      </c>
    </row>
    <row r="629" spans="1:16" x14ac:dyDescent="0.3">
      <c r="A629" t="s">
        <v>1915</v>
      </c>
      <c r="B629" s="3" t="s">
        <v>146</v>
      </c>
      <c r="C629" s="6">
        <v>1000000000</v>
      </c>
      <c r="D6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29" s="1">
        <v>43294</v>
      </c>
      <c r="F629" s="1" t="str">
        <f>TEXT(unicorn_Companies[[#This Row],[Date Joined]],"DD")</f>
        <v>13</v>
      </c>
      <c r="G629" s="1" t="str">
        <f>TEXT(unicorn_Companies[[#This Row],[Date Joined]],"MMMM")</f>
        <v>July</v>
      </c>
      <c r="H629" s="1" t="str">
        <f>TEXT(unicorn_Companies[[#This Row],[Date Joined]],"YYYY")</f>
        <v>2018</v>
      </c>
      <c r="I629" t="s">
        <v>57</v>
      </c>
      <c r="J629" t="s">
        <v>1916</v>
      </c>
      <c r="K629" t="s">
        <v>14</v>
      </c>
      <c r="L629" t="s">
        <v>15</v>
      </c>
      <c r="M629">
        <v>2014</v>
      </c>
      <c r="N629" t="s">
        <v>1917</v>
      </c>
      <c r="O629" s="6">
        <v>650000000</v>
      </c>
      <c r="P629" t="s">
        <v>1918</v>
      </c>
    </row>
    <row r="630" spans="1:16" x14ac:dyDescent="0.3">
      <c r="A630" t="s">
        <v>1919</v>
      </c>
      <c r="B630" s="3" t="s">
        <v>146</v>
      </c>
      <c r="C630" s="6">
        <v>1000000000</v>
      </c>
      <c r="D6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0" s="1">
        <v>42198</v>
      </c>
      <c r="F630" s="1" t="str">
        <f>TEXT(unicorn_Companies[[#This Row],[Date Joined]],"DD")</f>
        <v>13</v>
      </c>
      <c r="G630" s="1" t="str">
        <f>TEXT(unicorn_Companies[[#This Row],[Date Joined]],"MMMM")</f>
        <v>July</v>
      </c>
      <c r="H630" s="1" t="str">
        <f>TEXT(unicorn_Companies[[#This Row],[Date Joined]],"YYYY")</f>
        <v>2015</v>
      </c>
      <c r="I630" t="s">
        <v>20</v>
      </c>
      <c r="J630" t="s">
        <v>515</v>
      </c>
      <c r="K630" t="s">
        <v>516</v>
      </c>
      <c r="L630" t="s">
        <v>517</v>
      </c>
      <c r="M630">
        <v>2011</v>
      </c>
      <c r="N630" t="s">
        <v>1920</v>
      </c>
      <c r="O630" s="6">
        <v>344000000</v>
      </c>
      <c r="P630" t="s">
        <v>1921</v>
      </c>
    </row>
    <row r="631" spans="1:16" x14ac:dyDescent="0.3">
      <c r="A631" t="s">
        <v>1922</v>
      </c>
      <c r="B631" s="3" t="s">
        <v>146</v>
      </c>
      <c r="C631" s="6">
        <v>1000000000</v>
      </c>
      <c r="D6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1" s="1">
        <v>42005</v>
      </c>
      <c r="F631" s="1" t="str">
        <f>TEXT(unicorn_Companies[[#This Row],[Date Joined]],"DD")</f>
        <v>01</v>
      </c>
      <c r="G631" s="1" t="str">
        <f>TEXT(unicorn_Companies[[#This Row],[Date Joined]],"MMMM")</f>
        <v>January</v>
      </c>
      <c r="H631" s="1" t="str">
        <f>TEXT(unicorn_Companies[[#This Row],[Date Joined]],"YYYY")</f>
        <v>2015</v>
      </c>
      <c r="I631" t="s">
        <v>265</v>
      </c>
      <c r="J631" t="s">
        <v>98</v>
      </c>
      <c r="K631" t="s">
        <v>14</v>
      </c>
      <c r="L631" t="s">
        <v>15</v>
      </c>
      <c r="M631">
        <v>2013</v>
      </c>
      <c r="N631" t="s">
        <v>1923</v>
      </c>
      <c r="O631" s="6">
        <v>52000000</v>
      </c>
      <c r="P631" t="s">
        <v>1924</v>
      </c>
    </row>
    <row r="632" spans="1:16" x14ac:dyDescent="0.3">
      <c r="A632" t="s">
        <v>1925</v>
      </c>
      <c r="B632" s="3" t="s">
        <v>146</v>
      </c>
      <c r="C632" s="6">
        <v>1000000000</v>
      </c>
      <c r="D6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2" s="1">
        <v>44482</v>
      </c>
      <c r="F632" s="1" t="str">
        <f>TEXT(unicorn_Companies[[#This Row],[Date Joined]],"DD")</f>
        <v>13</v>
      </c>
      <c r="G632" s="1" t="str">
        <f>TEXT(unicorn_Companies[[#This Row],[Date Joined]],"MMMM")</f>
        <v>October</v>
      </c>
      <c r="H632" s="1" t="str">
        <f>TEXT(unicorn_Companies[[#This Row],[Date Joined]],"YYYY")</f>
        <v>2021</v>
      </c>
      <c r="I632" t="s">
        <v>33</v>
      </c>
      <c r="J632" t="s">
        <v>201</v>
      </c>
      <c r="K632" t="s">
        <v>89</v>
      </c>
      <c r="L632" t="s">
        <v>15</v>
      </c>
      <c r="M632">
        <v>2009</v>
      </c>
      <c r="N632" t="s">
        <v>1901</v>
      </c>
      <c r="O632" s="6">
        <v>249000000</v>
      </c>
      <c r="P632" t="s">
        <v>1926</v>
      </c>
    </row>
    <row r="633" spans="1:16" x14ac:dyDescent="0.3">
      <c r="A633" t="s">
        <v>1927</v>
      </c>
      <c r="B633" s="3" t="s">
        <v>146</v>
      </c>
      <c r="C633" s="6">
        <v>1000000000</v>
      </c>
      <c r="D6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3" s="1">
        <v>42865</v>
      </c>
      <c r="F633" s="1" t="str">
        <f>TEXT(unicorn_Companies[[#This Row],[Date Joined]],"DD")</f>
        <v>10</v>
      </c>
      <c r="G633" s="1" t="str">
        <f>TEXT(unicorn_Companies[[#This Row],[Date Joined]],"MMMM")</f>
        <v>May</v>
      </c>
      <c r="H633" s="1" t="str">
        <f>TEXT(unicorn_Companies[[#This Row],[Date Joined]],"YYYY")</f>
        <v>2017</v>
      </c>
      <c r="I633" t="s">
        <v>129</v>
      </c>
      <c r="J633" t="s">
        <v>1928</v>
      </c>
      <c r="K633" t="s">
        <v>22</v>
      </c>
      <c r="L633" t="s">
        <v>23</v>
      </c>
      <c r="M633">
        <v>2010</v>
      </c>
      <c r="N633" t="s">
        <v>1929</v>
      </c>
      <c r="O633" s="6">
        <v>394000000</v>
      </c>
      <c r="P633" t="s">
        <v>1930</v>
      </c>
    </row>
    <row r="634" spans="1:16" x14ac:dyDescent="0.3">
      <c r="A634" t="s">
        <v>1931</v>
      </c>
      <c r="B634" s="3" t="s">
        <v>146</v>
      </c>
      <c r="C634" s="6">
        <v>1000000000</v>
      </c>
      <c r="D6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4" s="1">
        <v>42597</v>
      </c>
      <c r="F634" s="1" t="str">
        <f>TEXT(unicorn_Companies[[#This Row],[Date Joined]],"DD")</f>
        <v>15</v>
      </c>
      <c r="G634" s="1" t="str">
        <f>TEXT(unicorn_Companies[[#This Row],[Date Joined]],"MMMM")</f>
        <v>August</v>
      </c>
      <c r="H634" s="1" t="str">
        <f>TEXT(unicorn_Companies[[#This Row],[Date Joined]],"YYYY")</f>
        <v>2016</v>
      </c>
      <c r="I634" t="s">
        <v>20</v>
      </c>
      <c r="J634" t="s">
        <v>1932</v>
      </c>
      <c r="K634" t="s">
        <v>392</v>
      </c>
      <c r="L634" t="s">
        <v>40</v>
      </c>
      <c r="M634">
        <v>1999</v>
      </c>
      <c r="N634" t="s">
        <v>146</v>
      </c>
      <c r="O634" s="6">
        <v>1000000000</v>
      </c>
      <c r="P634" t="s">
        <v>1933</v>
      </c>
    </row>
    <row r="635" spans="1:16" x14ac:dyDescent="0.3">
      <c r="A635" t="s">
        <v>1934</v>
      </c>
      <c r="B635" s="3" t="s">
        <v>146</v>
      </c>
      <c r="C635" s="6">
        <v>1000000000</v>
      </c>
      <c r="D6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5" s="1">
        <v>44293</v>
      </c>
      <c r="F635" s="1" t="str">
        <f>TEXT(unicorn_Companies[[#This Row],[Date Joined]],"DD")</f>
        <v>07</v>
      </c>
      <c r="G635" s="1" t="str">
        <f>TEXT(unicorn_Companies[[#This Row],[Date Joined]],"MMMM")</f>
        <v>April</v>
      </c>
      <c r="H635" s="1" t="str">
        <f>TEXT(unicorn_Companies[[#This Row],[Date Joined]],"YYYY")</f>
        <v>2021</v>
      </c>
      <c r="I635" t="s">
        <v>45</v>
      </c>
      <c r="J635" t="s">
        <v>1935</v>
      </c>
      <c r="K635" t="s">
        <v>22</v>
      </c>
      <c r="L635" t="s">
        <v>23</v>
      </c>
      <c r="M635">
        <v>2011</v>
      </c>
      <c r="N635" t="s">
        <v>1936</v>
      </c>
      <c r="O635" s="6">
        <v>163000000</v>
      </c>
      <c r="P635" t="s">
        <v>1937</v>
      </c>
    </row>
    <row r="636" spans="1:16" x14ac:dyDescent="0.3">
      <c r="A636" t="s">
        <v>1938</v>
      </c>
      <c r="B636" s="3" t="s">
        <v>146</v>
      </c>
      <c r="C636" s="6">
        <v>1000000000</v>
      </c>
      <c r="D6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6" s="1">
        <v>44280</v>
      </c>
      <c r="F636" s="1" t="str">
        <f>TEXT(unicorn_Companies[[#This Row],[Date Joined]],"DD")</f>
        <v>25</v>
      </c>
      <c r="G636" s="1" t="str">
        <f>TEXT(unicorn_Companies[[#This Row],[Date Joined]],"MMMM")</f>
        <v>March</v>
      </c>
      <c r="H636" s="1" t="str">
        <f>TEXT(unicorn_Companies[[#This Row],[Date Joined]],"YYYY")</f>
        <v>2021</v>
      </c>
      <c r="I636" t="s">
        <v>87</v>
      </c>
      <c r="J636" t="s">
        <v>13</v>
      </c>
      <c r="K636" t="s">
        <v>14</v>
      </c>
      <c r="L636" t="s">
        <v>15</v>
      </c>
      <c r="M636">
        <v>2017</v>
      </c>
      <c r="N636" t="s">
        <v>1654</v>
      </c>
      <c r="O636" s="6">
        <v>268000000</v>
      </c>
      <c r="P636" t="s">
        <v>1939</v>
      </c>
    </row>
    <row r="637" spans="1:16" x14ac:dyDescent="0.3">
      <c r="A637" t="s">
        <v>1940</v>
      </c>
      <c r="B637" s="3" t="s">
        <v>146</v>
      </c>
      <c r="C637" s="6">
        <v>1000000000</v>
      </c>
      <c r="D6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7" s="1">
        <v>44349</v>
      </c>
      <c r="F637" s="1" t="str">
        <f>TEXT(unicorn_Companies[[#This Row],[Date Joined]],"DD")</f>
        <v>02</v>
      </c>
      <c r="G637" s="1" t="str">
        <f>TEXT(unicorn_Companies[[#This Row],[Date Joined]],"MMMM")</f>
        <v>June</v>
      </c>
      <c r="H637" s="1" t="str">
        <f>TEXT(unicorn_Companies[[#This Row],[Date Joined]],"YYYY")</f>
        <v>2021</v>
      </c>
      <c r="I637" t="s">
        <v>45</v>
      </c>
      <c r="J637" t="s">
        <v>98</v>
      </c>
      <c r="K637" t="s">
        <v>14</v>
      </c>
      <c r="L637" t="s">
        <v>15</v>
      </c>
      <c r="M637">
        <v>2011</v>
      </c>
      <c r="N637" t="s">
        <v>1941</v>
      </c>
      <c r="O637" s="6">
        <v>164000000</v>
      </c>
      <c r="P637" t="s">
        <v>1942</v>
      </c>
    </row>
    <row r="638" spans="1:16" x14ac:dyDescent="0.3">
      <c r="A638" t="s">
        <v>1943</v>
      </c>
      <c r="B638" s="3" t="s">
        <v>146</v>
      </c>
      <c r="C638" s="6">
        <v>1000000000</v>
      </c>
      <c r="D6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8" s="1">
        <v>44497</v>
      </c>
      <c r="F638" s="1" t="str">
        <f>TEXT(unicorn_Companies[[#This Row],[Date Joined]],"DD")</f>
        <v>28</v>
      </c>
      <c r="G638" s="1" t="str">
        <f>TEXT(unicorn_Companies[[#This Row],[Date Joined]],"MMMM")</f>
        <v>October</v>
      </c>
      <c r="H638" s="1" t="str">
        <f>TEXT(unicorn_Companies[[#This Row],[Date Joined]],"YYYY")</f>
        <v>2021</v>
      </c>
      <c r="I638" t="s">
        <v>173</v>
      </c>
      <c r="J638" t="s">
        <v>627</v>
      </c>
      <c r="K638" t="s">
        <v>22</v>
      </c>
      <c r="L638" t="s">
        <v>23</v>
      </c>
      <c r="M638">
        <v>2007</v>
      </c>
      <c r="N638" t="s">
        <v>1102</v>
      </c>
      <c r="O638" s="6">
        <v>329000000</v>
      </c>
      <c r="P638" t="s">
        <v>1944</v>
      </c>
    </row>
    <row r="639" spans="1:16" x14ac:dyDescent="0.3">
      <c r="A639" t="s">
        <v>1945</v>
      </c>
      <c r="B639" s="3" t="s">
        <v>146</v>
      </c>
      <c r="C639" s="6">
        <v>1000000000</v>
      </c>
      <c r="D6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39" s="1">
        <v>44424</v>
      </c>
      <c r="F639" s="1" t="str">
        <f>TEXT(unicorn_Companies[[#This Row],[Date Joined]],"DD")</f>
        <v>16</v>
      </c>
      <c r="G639" s="1" t="str">
        <f>TEXT(unicorn_Companies[[#This Row],[Date Joined]],"MMMM")</f>
        <v>August</v>
      </c>
      <c r="H639" s="1" t="str">
        <f>TEXT(unicorn_Companies[[#This Row],[Date Joined]],"YYYY")</f>
        <v>2021</v>
      </c>
      <c r="I639" t="s">
        <v>892</v>
      </c>
      <c r="J639" t="s">
        <v>13</v>
      </c>
      <c r="K639" t="s">
        <v>14</v>
      </c>
      <c r="L639" t="s">
        <v>15</v>
      </c>
      <c r="M639">
        <v>2017</v>
      </c>
      <c r="N639" t="s">
        <v>1310</v>
      </c>
      <c r="O639" s="6">
        <v>211000000</v>
      </c>
      <c r="P639" t="s">
        <v>1946</v>
      </c>
    </row>
    <row r="640" spans="1:16" x14ac:dyDescent="0.3">
      <c r="A640" t="s">
        <v>1947</v>
      </c>
      <c r="B640" s="3" t="s">
        <v>146</v>
      </c>
      <c r="C640" s="6">
        <v>1000000000</v>
      </c>
      <c r="D6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0" s="1">
        <v>44256</v>
      </c>
      <c r="F640" s="1" t="str">
        <f>TEXT(unicorn_Companies[[#This Row],[Date Joined]],"DD")</f>
        <v>01</v>
      </c>
      <c r="G640" s="1" t="str">
        <f>TEXT(unicorn_Companies[[#This Row],[Date Joined]],"MMMM")</f>
        <v>March</v>
      </c>
      <c r="H640" s="1" t="str">
        <f>TEXT(unicorn_Companies[[#This Row],[Date Joined]],"YYYY")</f>
        <v>2021</v>
      </c>
      <c r="I640" t="s">
        <v>129</v>
      </c>
      <c r="J640" t="s">
        <v>370</v>
      </c>
      <c r="K640" t="s">
        <v>14</v>
      </c>
      <c r="L640" t="s">
        <v>15</v>
      </c>
      <c r="M640">
        <v>2015</v>
      </c>
      <c r="N640" t="s">
        <v>1948</v>
      </c>
      <c r="O640" s="6">
        <v>43000000</v>
      </c>
      <c r="P640" t="s">
        <v>1949</v>
      </c>
    </row>
    <row r="641" spans="1:16" x14ac:dyDescent="0.3">
      <c r="A641" t="s">
        <v>1950</v>
      </c>
      <c r="B641" s="3" t="s">
        <v>146</v>
      </c>
      <c r="C641" s="6">
        <v>1000000000</v>
      </c>
      <c r="D6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1" s="1">
        <v>43601</v>
      </c>
      <c r="F641" s="1" t="str">
        <f>TEXT(unicorn_Companies[[#This Row],[Date Joined]],"DD")</f>
        <v>16</v>
      </c>
      <c r="G641" s="1" t="str">
        <f>TEXT(unicorn_Companies[[#This Row],[Date Joined]],"MMMM")</f>
        <v>May</v>
      </c>
      <c r="H641" s="1" t="str">
        <f>TEXT(unicorn_Companies[[#This Row],[Date Joined]],"YYYY")</f>
        <v>2019</v>
      </c>
      <c r="I641" t="s">
        <v>20</v>
      </c>
      <c r="J641" t="s">
        <v>1951</v>
      </c>
      <c r="K641" t="s">
        <v>14</v>
      </c>
      <c r="L641" t="s">
        <v>15</v>
      </c>
      <c r="M641">
        <v>2017</v>
      </c>
      <c r="N641" t="s">
        <v>722</v>
      </c>
      <c r="O641" s="7" t="s">
        <v>722</v>
      </c>
      <c r="P641" t="s">
        <v>1952</v>
      </c>
    </row>
    <row r="642" spans="1:16" x14ac:dyDescent="0.3">
      <c r="A642" t="s">
        <v>1953</v>
      </c>
      <c r="B642" s="3" t="s">
        <v>146</v>
      </c>
      <c r="C642" s="6">
        <v>1000000000</v>
      </c>
      <c r="D6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2" s="1">
        <v>41780</v>
      </c>
      <c r="F642" s="1" t="str">
        <f>TEXT(unicorn_Companies[[#This Row],[Date Joined]],"DD")</f>
        <v>21</v>
      </c>
      <c r="G642" s="1" t="str">
        <f>TEXT(unicorn_Companies[[#This Row],[Date Joined]],"MMMM")</f>
        <v>May</v>
      </c>
      <c r="H642" s="1" t="str">
        <f>TEXT(unicorn_Companies[[#This Row],[Date Joined]],"YYYY")</f>
        <v>2014</v>
      </c>
      <c r="I642" t="s">
        <v>27</v>
      </c>
      <c r="J642" t="s">
        <v>1019</v>
      </c>
      <c r="K642" t="s">
        <v>89</v>
      </c>
      <c r="L642" t="s">
        <v>15</v>
      </c>
      <c r="M642">
        <v>2008</v>
      </c>
      <c r="N642" t="s">
        <v>29</v>
      </c>
      <c r="O642" s="6">
        <v>2000000000</v>
      </c>
      <c r="P642" t="s">
        <v>1954</v>
      </c>
    </row>
    <row r="643" spans="1:16" x14ac:dyDescent="0.3">
      <c r="A643" t="s">
        <v>1955</v>
      </c>
      <c r="B643" s="3" t="s">
        <v>146</v>
      </c>
      <c r="C643" s="6">
        <v>1000000000</v>
      </c>
      <c r="D6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3" s="1">
        <v>43662</v>
      </c>
      <c r="F643" s="1" t="str">
        <f>TEXT(unicorn_Companies[[#This Row],[Date Joined]],"DD")</f>
        <v>16</v>
      </c>
      <c r="G643" s="1" t="str">
        <f>TEXT(unicorn_Companies[[#This Row],[Date Joined]],"MMMM")</f>
        <v>July</v>
      </c>
      <c r="H643" s="1" t="str">
        <f>TEXT(unicorn_Companies[[#This Row],[Date Joined]],"YYYY")</f>
        <v>2019</v>
      </c>
      <c r="I643" t="s">
        <v>33</v>
      </c>
      <c r="J643" t="s">
        <v>52</v>
      </c>
      <c r="K643" t="s">
        <v>53</v>
      </c>
      <c r="L643" t="s">
        <v>40</v>
      </c>
      <c r="M643">
        <v>2011</v>
      </c>
      <c r="N643" t="s">
        <v>146</v>
      </c>
      <c r="O643" s="6">
        <v>1000000000</v>
      </c>
      <c r="P643" t="s">
        <v>1956</v>
      </c>
    </row>
    <row r="644" spans="1:16" x14ac:dyDescent="0.3">
      <c r="A644" t="s">
        <v>1957</v>
      </c>
      <c r="B644" s="3" t="s">
        <v>146</v>
      </c>
      <c r="C644" s="6">
        <v>1000000000</v>
      </c>
      <c r="D6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4" s="1">
        <v>44202</v>
      </c>
      <c r="F644" s="1" t="str">
        <f>TEXT(unicorn_Companies[[#This Row],[Date Joined]],"DD")</f>
        <v>06</v>
      </c>
      <c r="G644" s="1" t="str">
        <f>TEXT(unicorn_Companies[[#This Row],[Date Joined]],"MMMM")</f>
        <v>January</v>
      </c>
      <c r="H644" s="1" t="str">
        <f>TEXT(unicorn_Companies[[#This Row],[Date Joined]],"YYYY")</f>
        <v>2021</v>
      </c>
      <c r="I644" t="s">
        <v>265</v>
      </c>
      <c r="J644" t="s">
        <v>13</v>
      </c>
      <c r="K644" t="s">
        <v>14</v>
      </c>
      <c r="L644" t="s">
        <v>15</v>
      </c>
      <c r="M644">
        <v>2013</v>
      </c>
      <c r="N644" t="s">
        <v>1303</v>
      </c>
      <c r="O644" s="6">
        <v>310000000</v>
      </c>
      <c r="P644" t="s">
        <v>1958</v>
      </c>
    </row>
    <row r="645" spans="1:16" x14ac:dyDescent="0.3">
      <c r="A645" t="s">
        <v>1959</v>
      </c>
      <c r="B645" s="3" t="s">
        <v>146</v>
      </c>
      <c r="C645" s="6">
        <v>1000000000</v>
      </c>
      <c r="D6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5" s="1">
        <v>44545</v>
      </c>
      <c r="F645" s="1" t="str">
        <f>TEXT(unicorn_Companies[[#This Row],[Date Joined]],"DD")</f>
        <v>15</v>
      </c>
      <c r="G645" s="1" t="str">
        <f>TEXT(unicorn_Companies[[#This Row],[Date Joined]],"MMMM")</f>
        <v>December</v>
      </c>
      <c r="H645" s="1" t="str">
        <f>TEXT(unicorn_Companies[[#This Row],[Date Joined]],"YYYY")</f>
        <v>2021</v>
      </c>
      <c r="I645" t="s">
        <v>892</v>
      </c>
      <c r="J645" t="s">
        <v>462</v>
      </c>
      <c r="K645" t="s">
        <v>14</v>
      </c>
      <c r="L645" t="s">
        <v>15</v>
      </c>
      <c r="M645">
        <v>2016</v>
      </c>
      <c r="N645" t="s">
        <v>1960</v>
      </c>
      <c r="O645" s="6">
        <v>171000000</v>
      </c>
      <c r="P645" t="s">
        <v>1961</v>
      </c>
    </row>
    <row r="646" spans="1:16" x14ac:dyDescent="0.3">
      <c r="A646" t="s">
        <v>1962</v>
      </c>
      <c r="B646" s="3" t="s">
        <v>146</v>
      </c>
      <c r="C646" s="6">
        <v>1000000000</v>
      </c>
      <c r="D6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6" s="1">
        <v>44221</v>
      </c>
      <c r="F646" s="1" t="str">
        <f>TEXT(unicorn_Companies[[#This Row],[Date Joined]],"DD")</f>
        <v>25</v>
      </c>
      <c r="G646" s="1" t="str">
        <f>TEXT(unicorn_Companies[[#This Row],[Date Joined]],"MMMM")</f>
        <v>January</v>
      </c>
      <c r="H646" s="1" t="str">
        <f>TEXT(unicorn_Companies[[#This Row],[Date Joined]],"YYYY")</f>
        <v>2021</v>
      </c>
      <c r="I646" t="s">
        <v>57</v>
      </c>
      <c r="J646" t="s">
        <v>13</v>
      </c>
      <c r="K646" t="s">
        <v>14</v>
      </c>
      <c r="L646" t="s">
        <v>15</v>
      </c>
      <c r="M646">
        <v>2016</v>
      </c>
      <c r="N646" t="s">
        <v>802</v>
      </c>
      <c r="O646" s="6">
        <v>154000000</v>
      </c>
      <c r="P646" t="s">
        <v>1963</v>
      </c>
    </row>
    <row r="647" spans="1:16" x14ac:dyDescent="0.3">
      <c r="A647" t="s">
        <v>1964</v>
      </c>
      <c r="B647" s="3" t="s">
        <v>146</v>
      </c>
      <c r="C647" s="6">
        <v>1000000000</v>
      </c>
      <c r="D6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7" s="1">
        <v>44322</v>
      </c>
      <c r="F647" s="1" t="str">
        <f>TEXT(unicorn_Companies[[#This Row],[Date Joined]],"DD")</f>
        <v>06</v>
      </c>
      <c r="G647" s="1" t="str">
        <f>TEXT(unicorn_Companies[[#This Row],[Date Joined]],"MMMM")</f>
        <v>May</v>
      </c>
      <c r="H647" s="1" t="str">
        <f>TEXT(unicorn_Companies[[#This Row],[Date Joined]],"YYYY")</f>
        <v>2021</v>
      </c>
      <c r="I647" t="s">
        <v>129</v>
      </c>
      <c r="J647" t="s">
        <v>370</v>
      </c>
      <c r="K647" t="s">
        <v>14</v>
      </c>
      <c r="L647" t="s">
        <v>15</v>
      </c>
      <c r="M647">
        <v>2015</v>
      </c>
      <c r="N647" t="s">
        <v>1166</v>
      </c>
      <c r="O647" s="6">
        <v>188000000</v>
      </c>
      <c r="P647" t="s">
        <v>1965</v>
      </c>
    </row>
    <row r="648" spans="1:16" x14ac:dyDescent="0.3">
      <c r="A648" t="s">
        <v>1966</v>
      </c>
      <c r="B648" s="3" t="s">
        <v>146</v>
      </c>
      <c r="C648" s="6">
        <v>1000000000</v>
      </c>
      <c r="D6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8" s="1">
        <v>44315</v>
      </c>
      <c r="F648" s="1" t="str">
        <f>TEXT(unicorn_Companies[[#This Row],[Date Joined]],"DD")</f>
        <v>29</v>
      </c>
      <c r="G648" s="1" t="str">
        <f>TEXT(unicorn_Companies[[#This Row],[Date Joined]],"MMMM")</f>
        <v>April</v>
      </c>
      <c r="H648" s="1" t="str">
        <f>TEXT(unicorn_Companies[[#This Row],[Date Joined]],"YYYY")</f>
        <v>2021</v>
      </c>
      <c r="I648" t="s">
        <v>12</v>
      </c>
      <c r="J648" t="s">
        <v>289</v>
      </c>
      <c r="K648" t="s">
        <v>22</v>
      </c>
      <c r="L648" t="s">
        <v>23</v>
      </c>
      <c r="M648">
        <v>2011</v>
      </c>
      <c r="N648" t="s">
        <v>652</v>
      </c>
      <c r="O648" s="6">
        <v>352000000</v>
      </c>
      <c r="P648" t="s">
        <v>1967</v>
      </c>
    </row>
    <row r="649" spans="1:16" x14ac:dyDescent="0.3">
      <c r="A649" t="s">
        <v>1968</v>
      </c>
      <c r="B649" s="3" t="s">
        <v>146</v>
      </c>
      <c r="C649" s="6">
        <v>1000000000</v>
      </c>
      <c r="D6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49" s="1">
        <v>44175</v>
      </c>
      <c r="F649" s="1" t="str">
        <f>TEXT(unicorn_Companies[[#This Row],[Date Joined]],"DD")</f>
        <v>10</v>
      </c>
      <c r="G649" s="1" t="str">
        <f>TEXT(unicorn_Companies[[#This Row],[Date Joined]],"MMMM")</f>
        <v>December</v>
      </c>
      <c r="H649" s="1" t="str">
        <f>TEXT(unicorn_Companies[[#This Row],[Date Joined]],"YYYY")</f>
        <v>2020</v>
      </c>
      <c r="I649" t="s">
        <v>252</v>
      </c>
      <c r="J649" t="s">
        <v>1969</v>
      </c>
      <c r="K649" t="s">
        <v>22</v>
      </c>
      <c r="L649" t="s">
        <v>23</v>
      </c>
      <c r="M649">
        <v>2000</v>
      </c>
      <c r="N649" t="s">
        <v>1970</v>
      </c>
      <c r="O649" s="6">
        <v>174000000</v>
      </c>
      <c r="P649" t="s">
        <v>1971</v>
      </c>
    </row>
    <row r="650" spans="1:16" x14ac:dyDescent="0.3">
      <c r="A650" t="s">
        <v>1972</v>
      </c>
      <c r="B650" s="3" t="s">
        <v>146</v>
      </c>
      <c r="C650" s="6">
        <v>1000000000</v>
      </c>
      <c r="D6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0" s="1">
        <v>43299</v>
      </c>
      <c r="F650" s="1" t="str">
        <f>TEXT(unicorn_Companies[[#This Row],[Date Joined]],"DD")</f>
        <v>18</v>
      </c>
      <c r="G650" s="1" t="str">
        <f>TEXT(unicorn_Companies[[#This Row],[Date Joined]],"MMMM")</f>
        <v>July</v>
      </c>
      <c r="H650" s="1" t="str">
        <f>TEXT(unicorn_Companies[[#This Row],[Date Joined]],"YYYY")</f>
        <v>2018</v>
      </c>
      <c r="I650" t="s">
        <v>265</v>
      </c>
      <c r="J650" t="s">
        <v>370</v>
      </c>
      <c r="K650" t="s">
        <v>14</v>
      </c>
      <c r="L650" t="s">
        <v>15</v>
      </c>
      <c r="M650">
        <v>2009</v>
      </c>
      <c r="N650" t="s">
        <v>1973</v>
      </c>
      <c r="O650" s="6">
        <v>369000000</v>
      </c>
      <c r="P650" t="s">
        <v>1974</v>
      </c>
    </row>
    <row r="651" spans="1:16" x14ac:dyDescent="0.3">
      <c r="A651" t="s">
        <v>1975</v>
      </c>
      <c r="B651" s="3" t="s">
        <v>146</v>
      </c>
      <c r="C651" s="6">
        <v>1000000000</v>
      </c>
      <c r="D6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1" s="1">
        <v>44245</v>
      </c>
      <c r="F651" s="1" t="str">
        <f>TEXT(unicorn_Companies[[#This Row],[Date Joined]],"DD")</f>
        <v>18</v>
      </c>
      <c r="G651" s="1" t="str">
        <f>TEXT(unicorn_Companies[[#This Row],[Date Joined]],"MMMM")</f>
        <v>February</v>
      </c>
      <c r="H651" s="1" t="str">
        <f>TEXT(unicorn_Companies[[#This Row],[Date Joined]],"YYYY")</f>
        <v>2021</v>
      </c>
      <c r="I651" t="s">
        <v>33</v>
      </c>
      <c r="J651" t="s">
        <v>169</v>
      </c>
      <c r="K651" t="s">
        <v>14</v>
      </c>
      <c r="L651" t="s">
        <v>15</v>
      </c>
      <c r="M651">
        <v>2016</v>
      </c>
      <c r="N651" t="s">
        <v>783</v>
      </c>
      <c r="O651" s="6">
        <v>230000000</v>
      </c>
      <c r="P651" t="s">
        <v>1976</v>
      </c>
    </row>
    <row r="652" spans="1:16" x14ac:dyDescent="0.3">
      <c r="A652" t="s">
        <v>1977</v>
      </c>
      <c r="B652" s="3" t="s">
        <v>146</v>
      </c>
      <c r="C652" s="6">
        <v>1000000000</v>
      </c>
      <c r="D6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2" s="1">
        <v>43198</v>
      </c>
      <c r="F652" s="1" t="str">
        <f>TEXT(unicorn_Companies[[#This Row],[Date Joined]],"DD")</f>
        <v>08</v>
      </c>
      <c r="G652" s="1" t="str">
        <f>TEXT(unicorn_Companies[[#This Row],[Date Joined]],"MMMM")</f>
        <v>April</v>
      </c>
      <c r="H652" s="1" t="str">
        <f>TEXT(unicorn_Companies[[#This Row],[Date Joined]],"YYYY")</f>
        <v>2018</v>
      </c>
      <c r="I652" t="s">
        <v>45</v>
      </c>
      <c r="J652" t="s">
        <v>462</v>
      </c>
      <c r="K652" t="s">
        <v>14</v>
      </c>
      <c r="L652" t="s">
        <v>15</v>
      </c>
      <c r="M652">
        <v>2013</v>
      </c>
      <c r="N652" t="s">
        <v>1978</v>
      </c>
      <c r="O652" s="6">
        <v>307000000</v>
      </c>
      <c r="P652" t="s">
        <v>1979</v>
      </c>
    </row>
    <row r="653" spans="1:16" x14ac:dyDescent="0.3">
      <c r="A653" t="s">
        <v>1980</v>
      </c>
      <c r="B653" s="3" t="s">
        <v>146</v>
      </c>
      <c r="C653" s="6">
        <v>1000000000</v>
      </c>
      <c r="D6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3" s="1">
        <v>44389</v>
      </c>
      <c r="F653" s="1" t="str">
        <f>TEXT(unicorn_Companies[[#This Row],[Date Joined]],"DD")</f>
        <v>12</v>
      </c>
      <c r="G653" s="1" t="str">
        <f>TEXT(unicorn_Companies[[#This Row],[Date Joined]],"MMMM")</f>
        <v>July</v>
      </c>
      <c r="H653" s="1" t="str">
        <f>TEXT(unicorn_Companies[[#This Row],[Date Joined]],"YYYY")</f>
        <v>2021</v>
      </c>
      <c r="I653" t="s">
        <v>33</v>
      </c>
      <c r="J653" t="s">
        <v>13</v>
      </c>
      <c r="K653" t="s">
        <v>14</v>
      </c>
      <c r="L653" t="s">
        <v>15</v>
      </c>
      <c r="M653">
        <v>2020</v>
      </c>
      <c r="N653" t="s">
        <v>722</v>
      </c>
      <c r="O653" s="7" t="s">
        <v>722</v>
      </c>
      <c r="P653" t="s">
        <v>1981</v>
      </c>
    </row>
    <row r="654" spans="1:16" x14ac:dyDescent="0.3">
      <c r="A654" t="s">
        <v>1982</v>
      </c>
      <c r="B654" s="3" t="s">
        <v>146</v>
      </c>
      <c r="C654" s="6">
        <v>1000000000</v>
      </c>
      <c r="D6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4" s="1">
        <v>44362</v>
      </c>
      <c r="F654" s="1" t="str">
        <f>TEXT(unicorn_Companies[[#This Row],[Date Joined]],"DD")</f>
        <v>15</v>
      </c>
      <c r="G654" s="1" t="str">
        <f>TEXT(unicorn_Companies[[#This Row],[Date Joined]],"MMMM")</f>
        <v>June</v>
      </c>
      <c r="H654" s="1" t="str">
        <f>TEXT(unicorn_Companies[[#This Row],[Date Joined]],"YYYY")</f>
        <v>2021</v>
      </c>
      <c r="I654" t="s">
        <v>45</v>
      </c>
      <c r="J654" t="s">
        <v>28</v>
      </c>
      <c r="K654" t="s">
        <v>14</v>
      </c>
      <c r="L654" t="s">
        <v>15</v>
      </c>
      <c r="M654">
        <v>2015</v>
      </c>
      <c r="N654" t="s">
        <v>1983</v>
      </c>
      <c r="O654" s="6">
        <v>149000000</v>
      </c>
      <c r="P654" t="s">
        <v>1984</v>
      </c>
    </row>
    <row r="655" spans="1:16" x14ac:dyDescent="0.3">
      <c r="A655" t="s">
        <v>1985</v>
      </c>
      <c r="B655" s="3" t="s">
        <v>146</v>
      </c>
      <c r="C655" s="6">
        <v>1000000000</v>
      </c>
      <c r="D6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5" s="1">
        <v>42683</v>
      </c>
      <c r="F655" s="1" t="str">
        <f>TEXT(unicorn_Companies[[#This Row],[Date Joined]],"DD")</f>
        <v>09</v>
      </c>
      <c r="G655" s="1" t="str">
        <f>TEXT(unicorn_Companies[[#This Row],[Date Joined]],"MMMM")</f>
        <v>November</v>
      </c>
      <c r="H655" s="1" t="str">
        <f>TEXT(unicorn_Companies[[#This Row],[Date Joined]],"YYYY")</f>
        <v>2016</v>
      </c>
      <c r="I655" t="s">
        <v>57</v>
      </c>
      <c r="J655" t="s">
        <v>98</v>
      </c>
      <c r="K655" t="s">
        <v>14</v>
      </c>
      <c r="L655" t="s">
        <v>15</v>
      </c>
      <c r="M655">
        <v>2005</v>
      </c>
      <c r="N655" t="s">
        <v>166</v>
      </c>
      <c r="O655" s="6">
        <v>800000000</v>
      </c>
      <c r="P655" t="s">
        <v>1986</v>
      </c>
    </row>
    <row r="656" spans="1:16" x14ac:dyDescent="0.3">
      <c r="A656" t="s">
        <v>1987</v>
      </c>
      <c r="B656" s="3" t="s">
        <v>146</v>
      </c>
      <c r="C656" s="6">
        <v>1000000000</v>
      </c>
      <c r="D6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6" s="1">
        <v>43479</v>
      </c>
      <c r="F656" s="1" t="str">
        <f>TEXT(unicorn_Companies[[#This Row],[Date Joined]],"DD")</f>
        <v>14</v>
      </c>
      <c r="G656" s="1" t="str">
        <f>TEXT(unicorn_Companies[[#This Row],[Date Joined]],"MMMM")</f>
        <v>January</v>
      </c>
      <c r="H656" s="1" t="str">
        <f>TEXT(unicorn_Companies[[#This Row],[Date Joined]],"YYYY")</f>
        <v>2019</v>
      </c>
      <c r="I656" t="s">
        <v>57</v>
      </c>
      <c r="J656" t="s">
        <v>98</v>
      </c>
      <c r="K656" t="s">
        <v>14</v>
      </c>
      <c r="L656" t="s">
        <v>15</v>
      </c>
      <c r="M656">
        <v>2015</v>
      </c>
      <c r="N656" t="s">
        <v>1988</v>
      </c>
      <c r="O656" s="6">
        <v>554000000</v>
      </c>
      <c r="P656" t="s">
        <v>1989</v>
      </c>
    </row>
    <row r="657" spans="1:16" x14ac:dyDescent="0.3">
      <c r="A657" t="s">
        <v>1990</v>
      </c>
      <c r="B657" s="3" t="s">
        <v>146</v>
      </c>
      <c r="C657" s="6">
        <v>1000000000</v>
      </c>
      <c r="D6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7" s="1">
        <v>43535</v>
      </c>
      <c r="F657" s="1" t="str">
        <f>TEXT(unicorn_Companies[[#This Row],[Date Joined]],"DD")</f>
        <v>11</v>
      </c>
      <c r="G657" s="1" t="str">
        <f>TEXT(unicorn_Companies[[#This Row],[Date Joined]],"MMMM")</f>
        <v>March</v>
      </c>
      <c r="H657" s="1" t="str">
        <f>TEXT(unicorn_Companies[[#This Row],[Date Joined]],"YYYY")</f>
        <v>2019</v>
      </c>
      <c r="I657" t="s">
        <v>27</v>
      </c>
      <c r="J657" t="s">
        <v>1991</v>
      </c>
      <c r="K657" t="s">
        <v>14</v>
      </c>
      <c r="L657" t="s">
        <v>15</v>
      </c>
      <c r="M657">
        <v>2017</v>
      </c>
      <c r="N657" t="s">
        <v>1695</v>
      </c>
      <c r="O657" s="6">
        <v>658000000</v>
      </c>
      <c r="P657" t="s">
        <v>1992</v>
      </c>
    </row>
    <row r="658" spans="1:16" x14ac:dyDescent="0.3">
      <c r="A658" t="s">
        <v>1993</v>
      </c>
      <c r="B658" s="3" t="s">
        <v>146</v>
      </c>
      <c r="C658" s="6">
        <v>1000000000</v>
      </c>
      <c r="D6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8" s="1">
        <v>43517</v>
      </c>
      <c r="F658" s="1" t="str">
        <f>TEXT(unicorn_Companies[[#This Row],[Date Joined]],"DD")</f>
        <v>21</v>
      </c>
      <c r="G658" s="1" t="str">
        <f>TEXT(unicorn_Companies[[#This Row],[Date Joined]],"MMMM")</f>
        <v>February</v>
      </c>
      <c r="H658" s="1" t="str">
        <f>TEXT(unicorn_Companies[[#This Row],[Date Joined]],"YYYY")</f>
        <v>2019</v>
      </c>
      <c r="I658" t="s">
        <v>20</v>
      </c>
      <c r="J658" t="s">
        <v>1994</v>
      </c>
      <c r="K658" t="s">
        <v>392</v>
      </c>
      <c r="L658" t="s">
        <v>40</v>
      </c>
      <c r="M658">
        <v>2011</v>
      </c>
      <c r="N658" t="s">
        <v>1093</v>
      </c>
      <c r="O658" s="6">
        <v>393000000</v>
      </c>
      <c r="P658" t="s">
        <v>1995</v>
      </c>
    </row>
    <row r="659" spans="1:16" x14ac:dyDescent="0.3">
      <c r="A659" t="s">
        <v>1996</v>
      </c>
      <c r="B659" s="3" t="s">
        <v>146</v>
      </c>
      <c r="C659" s="6">
        <v>1000000000</v>
      </c>
      <c r="D6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59" s="1">
        <v>43252</v>
      </c>
      <c r="F659" s="1" t="str">
        <f>TEXT(unicorn_Companies[[#This Row],[Date Joined]],"DD")</f>
        <v>01</v>
      </c>
      <c r="G659" s="1" t="str">
        <f>TEXT(unicorn_Companies[[#This Row],[Date Joined]],"MMMM")</f>
        <v>June</v>
      </c>
      <c r="H659" s="1" t="str">
        <f>TEXT(unicorn_Companies[[#This Row],[Date Joined]],"YYYY")</f>
        <v>2018</v>
      </c>
      <c r="I659" t="s">
        <v>173</v>
      </c>
      <c r="J659" t="s">
        <v>98</v>
      </c>
      <c r="K659" t="s">
        <v>14</v>
      </c>
      <c r="L659" t="s">
        <v>15</v>
      </c>
      <c r="M659">
        <v>2016</v>
      </c>
      <c r="N659" t="s">
        <v>29</v>
      </c>
      <c r="O659" s="6">
        <v>2000000000</v>
      </c>
      <c r="P659" t="s">
        <v>1997</v>
      </c>
    </row>
    <row r="660" spans="1:16" x14ac:dyDescent="0.3">
      <c r="A660" t="s">
        <v>1998</v>
      </c>
      <c r="B660" s="3" t="s">
        <v>146</v>
      </c>
      <c r="C660" s="6">
        <v>1000000000</v>
      </c>
      <c r="D6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0" s="1">
        <v>43643</v>
      </c>
      <c r="F660" s="1" t="str">
        <f>TEXT(unicorn_Companies[[#This Row],[Date Joined]],"DD")</f>
        <v>27</v>
      </c>
      <c r="G660" s="1" t="str">
        <f>TEXT(unicorn_Companies[[#This Row],[Date Joined]],"MMMM")</f>
        <v>June</v>
      </c>
      <c r="H660" s="1" t="str">
        <f>TEXT(unicorn_Companies[[#This Row],[Date Joined]],"YYYY")</f>
        <v>2019</v>
      </c>
      <c r="I660" t="s">
        <v>27</v>
      </c>
      <c r="J660" t="s">
        <v>13</v>
      </c>
      <c r="K660" t="s">
        <v>14</v>
      </c>
      <c r="L660" t="s">
        <v>15</v>
      </c>
      <c r="M660">
        <v>2015</v>
      </c>
      <c r="N660" t="s">
        <v>1999</v>
      </c>
      <c r="O660" s="6">
        <v>947000000</v>
      </c>
      <c r="P660" t="s">
        <v>2000</v>
      </c>
    </row>
    <row r="661" spans="1:16" x14ac:dyDescent="0.3">
      <c r="A661" t="s">
        <v>2001</v>
      </c>
      <c r="B661" s="3" t="s">
        <v>146</v>
      </c>
      <c r="C661" s="6">
        <v>1000000000</v>
      </c>
      <c r="D6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1" s="1">
        <v>44130</v>
      </c>
      <c r="F661" s="1" t="str">
        <f>TEXT(unicorn_Companies[[#This Row],[Date Joined]],"DD")</f>
        <v>26</v>
      </c>
      <c r="G661" s="1" t="str">
        <f>TEXT(unicorn_Companies[[#This Row],[Date Joined]],"MMMM")</f>
        <v>October</v>
      </c>
      <c r="H661" s="1" t="str">
        <f>TEXT(unicorn_Companies[[#This Row],[Date Joined]],"YYYY")</f>
        <v>2020</v>
      </c>
      <c r="I661" t="s">
        <v>173</v>
      </c>
      <c r="J661" t="s">
        <v>2002</v>
      </c>
      <c r="K661" t="s">
        <v>14</v>
      </c>
      <c r="L661" t="s">
        <v>15</v>
      </c>
      <c r="M661">
        <v>2016</v>
      </c>
      <c r="N661" t="s">
        <v>1929</v>
      </c>
      <c r="O661" s="6">
        <v>394000000</v>
      </c>
      <c r="P661" t="s">
        <v>2003</v>
      </c>
    </row>
    <row r="662" spans="1:16" x14ac:dyDescent="0.3">
      <c r="A662" t="s">
        <v>2004</v>
      </c>
      <c r="B662" s="3" t="s">
        <v>146</v>
      </c>
      <c r="C662" s="6">
        <v>1000000000</v>
      </c>
      <c r="D6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2" s="1">
        <v>43069</v>
      </c>
      <c r="F662" s="1" t="str">
        <f>TEXT(unicorn_Companies[[#This Row],[Date Joined]],"DD")</f>
        <v>30</v>
      </c>
      <c r="G662" s="1" t="str">
        <f>TEXT(unicorn_Companies[[#This Row],[Date Joined]],"MMMM")</f>
        <v>November</v>
      </c>
      <c r="H662" s="1" t="str">
        <f>TEXT(unicorn_Companies[[#This Row],[Date Joined]],"YYYY")</f>
        <v>2017</v>
      </c>
      <c r="I662" t="s">
        <v>62</v>
      </c>
      <c r="J662" t="s">
        <v>34</v>
      </c>
      <c r="K662" t="s">
        <v>22</v>
      </c>
      <c r="L662" t="s">
        <v>23</v>
      </c>
      <c r="M662">
        <v>2011</v>
      </c>
      <c r="N662" t="s">
        <v>675</v>
      </c>
      <c r="O662" s="6">
        <v>440000000</v>
      </c>
      <c r="P662" t="s">
        <v>2005</v>
      </c>
    </row>
    <row r="663" spans="1:16" x14ac:dyDescent="0.3">
      <c r="A663" t="s">
        <v>2006</v>
      </c>
      <c r="B663" s="3" t="s">
        <v>146</v>
      </c>
      <c r="C663" s="6">
        <v>1000000000</v>
      </c>
      <c r="D6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3" s="1">
        <v>44027</v>
      </c>
      <c r="F663" s="1" t="str">
        <f>TEXT(unicorn_Companies[[#This Row],[Date Joined]],"DD")</f>
        <v>15</v>
      </c>
      <c r="G663" s="1" t="str">
        <f>TEXT(unicorn_Companies[[#This Row],[Date Joined]],"MMMM")</f>
        <v>July</v>
      </c>
      <c r="H663" s="1" t="str">
        <f>TEXT(unicorn_Companies[[#This Row],[Date Joined]],"YYYY")</f>
        <v>2020</v>
      </c>
      <c r="I663" t="s">
        <v>33</v>
      </c>
      <c r="J663" t="s">
        <v>133</v>
      </c>
      <c r="K663" t="s">
        <v>22</v>
      </c>
      <c r="L663" t="s">
        <v>23</v>
      </c>
      <c r="M663">
        <v>2014</v>
      </c>
      <c r="N663" t="s">
        <v>301</v>
      </c>
      <c r="O663" s="6">
        <v>660000000</v>
      </c>
      <c r="P663" t="s">
        <v>2007</v>
      </c>
    </row>
    <row r="664" spans="1:16" x14ac:dyDescent="0.3">
      <c r="A664" t="s">
        <v>2008</v>
      </c>
      <c r="B664" s="3" t="s">
        <v>146</v>
      </c>
      <c r="C664" s="6">
        <v>1000000000</v>
      </c>
      <c r="D6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4" s="1">
        <v>44186</v>
      </c>
      <c r="F664" s="1" t="str">
        <f>TEXT(unicorn_Companies[[#This Row],[Date Joined]],"DD")</f>
        <v>21</v>
      </c>
      <c r="G664" s="1" t="str">
        <f>TEXT(unicorn_Companies[[#This Row],[Date Joined]],"MMMM")</f>
        <v>December</v>
      </c>
      <c r="H664" s="1" t="str">
        <f>TEXT(unicorn_Companies[[#This Row],[Date Joined]],"YYYY")</f>
        <v>2020</v>
      </c>
      <c r="I664" t="s">
        <v>33</v>
      </c>
      <c r="J664" t="s">
        <v>34</v>
      </c>
      <c r="K664" t="s">
        <v>22</v>
      </c>
      <c r="L664" t="s">
        <v>23</v>
      </c>
      <c r="M664">
        <v>2015</v>
      </c>
      <c r="N664" t="s">
        <v>2009</v>
      </c>
      <c r="O664" s="6">
        <v>160000000</v>
      </c>
      <c r="P664" t="s">
        <v>2010</v>
      </c>
    </row>
    <row r="665" spans="1:16" x14ac:dyDescent="0.3">
      <c r="A665" t="s">
        <v>2011</v>
      </c>
      <c r="B665" s="3" t="s">
        <v>146</v>
      </c>
      <c r="C665" s="6">
        <v>1000000000</v>
      </c>
      <c r="D6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5" s="1">
        <v>44327</v>
      </c>
      <c r="F665" s="1" t="str">
        <f>TEXT(unicorn_Companies[[#This Row],[Date Joined]],"DD")</f>
        <v>11</v>
      </c>
      <c r="G665" s="1" t="str">
        <f>TEXT(unicorn_Companies[[#This Row],[Date Joined]],"MMMM")</f>
        <v>May</v>
      </c>
      <c r="H665" s="1" t="str">
        <f>TEXT(unicorn_Companies[[#This Row],[Date Joined]],"YYYY")</f>
        <v>2021</v>
      </c>
      <c r="I665" t="s">
        <v>45</v>
      </c>
      <c r="J665" t="s">
        <v>13</v>
      </c>
      <c r="K665" t="s">
        <v>14</v>
      </c>
      <c r="L665" t="s">
        <v>15</v>
      </c>
      <c r="M665">
        <v>2002</v>
      </c>
      <c r="N665" t="s">
        <v>2012</v>
      </c>
      <c r="O665" s="6">
        <v>388000000</v>
      </c>
      <c r="P665" t="s">
        <v>2013</v>
      </c>
    </row>
    <row r="666" spans="1:16" x14ac:dyDescent="0.3">
      <c r="A666" t="s">
        <v>2014</v>
      </c>
      <c r="B666" s="3" t="s">
        <v>146</v>
      </c>
      <c r="C666" s="6">
        <v>1000000000</v>
      </c>
      <c r="D6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6" s="1">
        <v>44248</v>
      </c>
      <c r="F666" s="1" t="str">
        <f>TEXT(unicorn_Companies[[#This Row],[Date Joined]],"DD")</f>
        <v>21</v>
      </c>
      <c r="G666" s="1" t="str">
        <f>TEXT(unicorn_Companies[[#This Row],[Date Joined]],"MMMM")</f>
        <v>February</v>
      </c>
      <c r="H666" s="1" t="str">
        <f>TEXT(unicorn_Companies[[#This Row],[Date Joined]],"YYYY")</f>
        <v>2021</v>
      </c>
      <c r="I666" t="s">
        <v>33</v>
      </c>
      <c r="J666" t="s">
        <v>2015</v>
      </c>
      <c r="K666" t="s">
        <v>446</v>
      </c>
      <c r="L666" t="s">
        <v>15</v>
      </c>
      <c r="M666">
        <v>2001</v>
      </c>
      <c r="N666" t="s">
        <v>2016</v>
      </c>
      <c r="O666" s="6">
        <v>98000000</v>
      </c>
      <c r="P666" t="s">
        <v>2017</v>
      </c>
    </row>
    <row r="667" spans="1:16" x14ac:dyDescent="0.3">
      <c r="A667" t="s">
        <v>2018</v>
      </c>
      <c r="B667" s="3" t="s">
        <v>146</v>
      </c>
      <c r="C667" s="6">
        <v>1000000000</v>
      </c>
      <c r="D6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7" s="1">
        <v>43763</v>
      </c>
      <c r="F667" s="1" t="str">
        <f>TEXT(unicorn_Companies[[#This Row],[Date Joined]],"DD")</f>
        <v>25</v>
      </c>
      <c r="G667" s="1" t="str">
        <f>TEXT(unicorn_Companies[[#This Row],[Date Joined]],"MMMM")</f>
        <v>October</v>
      </c>
      <c r="H667" s="1" t="str">
        <f>TEXT(unicorn_Companies[[#This Row],[Date Joined]],"YYYY")</f>
        <v>2019</v>
      </c>
      <c r="I667" t="s">
        <v>45</v>
      </c>
      <c r="J667" t="s">
        <v>370</v>
      </c>
      <c r="K667" t="s">
        <v>14</v>
      </c>
      <c r="L667" t="s">
        <v>15</v>
      </c>
      <c r="M667">
        <v>2011</v>
      </c>
      <c r="N667" t="s">
        <v>2019</v>
      </c>
      <c r="O667" s="6">
        <v>235000000</v>
      </c>
      <c r="P667" t="s">
        <v>2020</v>
      </c>
    </row>
    <row r="668" spans="1:16" x14ac:dyDescent="0.3">
      <c r="A668" t="s">
        <v>2021</v>
      </c>
      <c r="B668" s="3" t="s">
        <v>146</v>
      </c>
      <c r="C668" s="6">
        <v>1000000000</v>
      </c>
      <c r="D6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8" s="1">
        <v>44278</v>
      </c>
      <c r="F668" s="1" t="str">
        <f>TEXT(unicorn_Companies[[#This Row],[Date Joined]],"DD")</f>
        <v>23</v>
      </c>
      <c r="G668" s="1" t="str">
        <f>TEXT(unicorn_Companies[[#This Row],[Date Joined]],"MMMM")</f>
        <v>March</v>
      </c>
      <c r="H668" s="1" t="str">
        <f>TEXT(unicorn_Companies[[#This Row],[Date Joined]],"YYYY")</f>
        <v>2021</v>
      </c>
      <c r="I668" t="s">
        <v>252</v>
      </c>
      <c r="J668" t="s">
        <v>2022</v>
      </c>
      <c r="K668" t="s">
        <v>22</v>
      </c>
      <c r="L668" t="s">
        <v>23</v>
      </c>
      <c r="M668">
        <v>2019</v>
      </c>
      <c r="N668" t="s">
        <v>2023</v>
      </c>
      <c r="O668" s="6">
        <v>632000000</v>
      </c>
      <c r="P668" t="s">
        <v>2024</v>
      </c>
    </row>
    <row r="669" spans="1:16" x14ac:dyDescent="0.3">
      <c r="A669" t="s">
        <v>2025</v>
      </c>
      <c r="B669" s="3" t="s">
        <v>146</v>
      </c>
      <c r="C669" s="6">
        <v>1000000000</v>
      </c>
      <c r="D6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69" s="1">
        <v>42020</v>
      </c>
      <c r="F669" s="1" t="str">
        <f>TEXT(unicorn_Companies[[#This Row],[Date Joined]],"DD")</f>
        <v>16</v>
      </c>
      <c r="G669" s="1" t="str">
        <f>TEXT(unicorn_Companies[[#This Row],[Date Joined]],"MMMM")</f>
        <v>January</v>
      </c>
      <c r="H669" s="1" t="str">
        <f>TEXT(unicorn_Companies[[#This Row],[Date Joined]],"YYYY")</f>
        <v>2015</v>
      </c>
      <c r="I669" t="s">
        <v>265</v>
      </c>
      <c r="J669" t="s">
        <v>13</v>
      </c>
      <c r="K669" t="s">
        <v>14</v>
      </c>
      <c r="L669" t="s">
        <v>15</v>
      </c>
      <c r="M669">
        <v>2014</v>
      </c>
      <c r="N669" t="s">
        <v>2026</v>
      </c>
      <c r="O669" s="6">
        <v>116000000</v>
      </c>
      <c r="P669" t="s">
        <v>2027</v>
      </c>
    </row>
    <row r="670" spans="1:16" x14ac:dyDescent="0.3">
      <c r="A670" t="s">
        <v>2028</v>
      </c>
      <c r="B670" s="3" t="s">
        <v>146</v>
      </c>
      <c r="C670" s="6">
        <v>1000000000</v>
      </c>
      <c r="D6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0" s="1">
        <v>44328</v>
      </c>
      <c r="F670" s="1" t="str">
        <f>TEXT(unicorn_Companies[[#This Row],[Date Joined]],"DD")</f>
        <v>12</v>
      </c>
      <c r="G670" s="1" t="str">
        <f>TEXT(unicorn_Companies[[#This Row],[Date Joined]],"MMMM")</f>
        <v>May</v>
      </c>
      <c r="H670" s="1" t="str">
        <f>TEXT(unicorn_Companies[[#This Row],[Date Joined]],"YYYY")</f>
        <v>2021</v>
      </c>
      <c r="I670" t="s">
        <v>33</v>
      </c>
      <c r="J670" t="s">
        <v>34</v>
      </c>
      <c r="K670" t="s">
        <v>22</v>
      </c>
      <c r="L670" t="s">
        <v>23</v>
      </c>
      <c r="M670">
        <v>2018</v>
      </c>
      <c r="N670" t="s">
        <v>433</v>
      </c>
      <c r="O670" s="6">
        <v>910000000</v>
      </c>
      <c r="P670" t="s">
        <v>2029</v>
      </c>
    </row>
    <row r="671" spans="1:16" x14ac:dyDescent="0.3">
      <c r="A671" t="s">
        <v>2030</v>
      </c>
      <c r="B671" s="3" t="s">
        <v>146</v>
      </c>
      <c r="C671" s="6">
        <v>1000000000</v>
      </c>
      <c r="D6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1" s="1">
        <v>44510</v>
      </c>
      <c r="F671" s="1" t="str">
        <f>TEXT(unicorn_Companies[[#This Row],[Date Joined]],"DD")</f>
        <v>10</v>
      </c>
      <c r="G671" s="1" t="str">
        <f>TEXT(unicorn_Companies[[#This Row],[Date Joined]],"MMMM")</f>
        <v>November</v>
      </c>
      <c r="H671" s="1" t="str">
        <f>TEXT(unicorn_Companies[[#This Row],[Date Joined]],"YYYY")</f>
        <v>2021</v>
      </c>
      <c r="I671" t="s">
        <v>129</v>
      </c>
      <c r="J671" t="s">
        <v>88</v>
      </c>
      <c r="K671" t="s">
        <v>89</v>
      </c>
      <c r="L671" t="s">
        <v>15</v>
      </c>
      <c r="M671">
        <v>2016</v>
      </c>
      <c r="N671" t="s">
        <v>1028</v>
      </c>
      <c r="O671" s="6">
        <v>665000000</v>
      </c>
      <c r="P671" t="s">
        <v>2031</v>
      </c>
    </row>
    <row r="672" spans="1:16" x14ac:dyDescent="0.3">
      <c r="A672" t="s">
        <v>2032</v>
      </c>
      <c r="B672" s="3" t="s">
        <v>146</v>
      </c>
      <c r="C672" s="6">
        <v>1000000000</v>
      </c>
      <c r="D6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2" s="1">
        <v>42894</v>
      </c>
      <c r="F672" s="1" t="str">
        <f>TEXT(unicorn_Companies[[#This Row],[Date Joined]],"DD")</f>
        <v>08</v>
      </c>
      <c r="G672" s="1" t="str">
        <f>TEXT(unicorn_Companies[[#This Row],[Date Joined]],"MMMM")</f>
        <v>June</v>
      </c>
      <c r="H672" s="1" t="str">
        <f>TEXT(unicorn_Companies[[#This Row],[Date Joined]],"YYYY")</f>
        <v>2017</v>
      </c>
      <c r="I672" t="s">
        <v>66</v>
      </c>
      <c r="J672" t="s">
        <v>370</v>
      </c>
      <c r="K672" t="s">
        <v>14</v>
      </c>
      <c r="L672" t="s">
        <v>15</v>
      </c>
      <c r="M672">
        <v>2015</v>
      </c>
      <c r="N672" t="s">
        <v>2033</v>
      </c>
      <c r="O672" s="6">
        <v>267000000</v>
      </c>
      <c r="P672" t="s">
        <v>2034</v>
      </c>
    </row>
    <row r="673" spans="1:16" x14ac:dyDescent="0.3">
      <c r="A673" t="s">
        <v>2035</v>
      </c>
      <c r="B673" s="3" t="s">
        <v>146</v>
      </c>
      <c r="C673" s="6">
        <v>1000000000</v>
      </c>
      <c r="D6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3" s="1">
        <v>44616</v>
      </c>
      <c r="F673" s="1" t="str">
        <f>TEXT(unicorn_Companies[[#This Row],[Date Joined]],"DD")</f>
        <v>24</v>
      </c>
      <c r="G673" s="1" t="str">
        <f>TEXT(unicorn_Companies[[#This Row],[Date Joined]],"MMMM")</f>
        <v>February</v>
      </c>
      <c r="H673" s="1" t="str">
        <f>TEXT(unicorn_Companies[[#This Row],[Date Joined]],"YYYY")</f>
        <v>2022</v>
      </c>
      <c r="I673" t="s">
        <v>27</v>
      </c>
      <c r="J673" t="s">
        <v>548</v>
      </c>
      <c r="K673" t="s">
        <v>22</v>
      </c>
      <c r="L673" t="s">
        <v>23</v>
      </c>
      <c r="M673">
        <v>2017</v>
      </c>
      <c r="N673" t="s">
        <v>197</v>
      </c>
      <c r="O673" s="6">
        <v>294000000</v>
      </c>
      <c r="P673" t="s">
        <v>2036</v>
      </c>
    </row>
    <row r="674" spans="1:16" x14ac:dyDescent="0.3">
      <c r="A674" t="s">
        <v>2037</v>
      </c>
      <c r="B674" s="3" t="s">
        <v>146</v>
      </c>
      <c r="C674" s="6">
        <v>1000000000</v>
      </c>
      <c r="D6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4" s="1">
        <v>43249</v>
      </c>
      <c r="F674" s="1" t="str">
        <f>TEXT(unicorn_Companies[[#This Row],[Date Joined]],"DD")</f>
        <v>29</v>
      </c>
      <c r="G674" s="1" t="str">
        <f>TEXT(unicorn_Companies[[#This Row],[Date Joined]],"MMMM")</f>
        <v>May</v>
      </c>
      <c r="H674" s="1" t="str">
        <f>TEXT(unicorn_Companies[[#This Row],[Date Joined]],"YYYY")</f>
        <v>2018</v>
      </c>
      <c r="I674" t="s">
        <v>27</v>
      </c>
      <c r="J674" t="s">
        <v>370</v>
      </c>
      <c r="K674" t="s">
        <v>14</v>
      </c>
      <c r="L674" t="s">
        <v>15</v>
      </c>
      <c r="M674">
        <v>2008</v>
      </c>
      <c r="N674" t="s">
        <v>1622</v>
      </c>
      <c r="O674" s="6">
        <v>96000000</v>
      </c>
      <c r="P674" t="s">
        <v>2038</v>
      </c>
    </row>
    <row r="675" spans="1:16" x14ac:dyDescent="0.3">
      <c r="A675" t="s">
        <v>2039</v>
      </c>
      <c r="B675" s="3" t="s">
        <v>146</v>
      </c>
      <c r="C675" s="6">
        <v>1000000000</v>
      </c>
      <c r="D6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5" s="1">
        <v>44215</v>
      </c>
      <c r="F675" s="1" t="str">
        <f>TEXT(unicorn_Companies[[#This Row],[Date Joined]],"DD")</f>
        <v>19</v>
      </c>
      <c r="G675" s="1" t="str">
        <f>TEXT(unicorn_Companies[[#This Row],[Date Joined]],"MMMM")</f>
        <v>January</v>
      </c>
      <c r="H675" s="1" t="str">
        <f>TEXT(unicorn_Companies[[#This Row],[Date Joined]],"YYYY")</f>
        <v>2021</v>
      </c>
      <c r="I675" t="s">
        <v>129</v>
      </c>
      <c r="J675" t="s">
        <v>133</v>
      </c>
      <c r="K675" t="s">
        <v>22</v>
      </c>
      <c r="L675" t="s">
        <v>23</v>
      </c>
      <c r="M675">
        <v>2016</v>
      </c>
      <c r="N675" t="s">
        <v>2040</v>
      </c>
      <c r="O675" s="6">
        <v>271000000</v>
      </c>
      <c r="P675" t="s">
        <v>2041</v>
      </c>
    </row>
    <row r="676" spans="1:16" x14ac:dyDescent="0.3">
      <c r="A676" t="s">
        <v>2042</v>
      </c>
      <c r="B676" s="3" t="s">
        <v>146</v>
      </c>
      <c r="C676" s="6">
        <v>1000000000</v>
      </c>
      <c r="D6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6" s="1">
        <v>42473</v>
      </c>
      <c r="F676" s="1" t="str">
        <f>TEXT(unicorn_Companies[[#This Row],[Date Joined]],"DD")</f>
        <v>13</v>
      </c>
      <c r="G676" s="1" t="str">
        <f>TEXT(unicorn_Companies[[#This Row],[Date Joined]],"MMMM")</f>
        <v>April</v>
      </c>
      <c r="H676" s="1" t="str">
        <f>TEXT(unicorn_Companies[[#This Row],[Date Joined]],"YYYY")</f>
        <v>2016</v>
      </c>
      <c r="I676" t="s">
        <v>27</v>
      </c>
      <c r="J676" t="s">
        <v>98</v>
      </c>
      <c r="K676" t="s">
        <v>14</v>
      </c>
      <c r="L676" t="s">
        <v>15</v>
      </c>
      <c r="M676">
        <v>2009</v>
      </c>
      <c r="N676" t="s">
        <v>1917</v>
      </c>
      <c r="O676" s="6">
        <v>650000000</v>
      </c>
      <c r="P676" t="s">
        <v>2043</v>
      </c>
    </row>
    <row r="677" spans="1:16" x14ac:dyDescent="0.3">
      <c r="A677" t="s">
        <v>2044</v>
      </c>
      <c r="B677" s="3" t="s">
        <v>146</v>
      </c>
      <c r="C677" s="6">
        <v>1000000000</v>
      </c>
      <c r="D6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7" s="1">
        <v>44579</v>
      </c>
      <c r="F677" s="1" t="str">
        <f>TEXT(unicorn_Companies[[#This Row],[Date Joined]],"DD")</f>
        <v>18</v>
      </c>
      <c r="G677" s="1" t="str">
        <f>TEXT(unicorn_Companies[[#This Row],[Date Joined]],"MMMM")</f>
        <v>January</v>
      </c>
      <c r="H677" s="1" t="str">
        <f>TEXT(unicorn_Companies[[#This Row],[Date Joined]],"YYYY")</f>
        <v>2022</v>
      </c>
      <c r="I677" t="s">
        <v>33</v>
      </c>
      <c r="J677" t="s">
        <v>391</v>
      </c>
      <c r="K677" t="s">
        <v>392</v>
      </c>
      <c r="L677" t="s">
        <v>40</v>
      </c>
      <c r="M677">
        <v>2015</v>
      </c>
      <c r="N677" t="s">
        <v>879</v>
      </c>
      <c r="O677" s="6">
        <v>314000000</v>
      </c>
      <c r="P677" t="s">
        <v>2045</v>
      </c>
    </row>
    <row r="678" spans="1:16" x14ac:dyDescent="0.3">
      <c r="A678" t="s">
        <v>2046</v>
      </c>
      <c r="B678" s="3" t="s">
        <v>146</v>
      </c>
      <c r="C678" s="6">
        <v>1000000000</v>
      </c>
      <c r="D6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8" s="1">
        <v>44412</v>
      </c>
      <c r="F678" s="1" t="str">
        <f>TEXT(unicorn_Companies[[#This Row],[Date Joined]],"DD")</f>
        <v>04</v>
      </c>
      <c r="G678" s="1" t="str">
        <f>TEXT(unicorn_Companies[[#This Row],[Date Joined]],"MMMM")</f>
        <v>August</v>
      </c>
      <c r="H678" s="1" t="str">
        <f>TEXT(unicorn_Companies[[#This Row],[Date Joined]],"YYYY")</f>
        <v>2021</v>
      </c>
      <c r="I678" t="s">
        <v>33</v>
      </c>
      <c r="J678" t="s">
        <v>2047</v>
      </c>
      <c r="K678" t="s">
        <v>22</v>
      </c>
      <c r="L678" t="s">
        <v>23</v>
      </c>
      <c r="M678">
        <v>2018</v>
      </c>
      <c r="N678" t="s">
        <v>1448</v>
      </c>
      <c r="O678" s="6">
        <v>236000000</v>
      </c>
      <c r="P678" t="s">
        <v>2048</v>
      </c>
    </row>
    <row r="679" spans="1:16" x14ac:dyDescent="0.3">
      <c r="A679" t="s">
        <v>2049</v>
      </c>
      <c r="B679" s="3" t="s">
        <v>146</v>
      </c>
      <c r="C679" s="6">
        <v>1000000000</v>
      </c>
      <c r="D6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79" s="1">
        <v>43040</v>
      </c>
      <c r="F679" s="1" t="str">
        <f>TEXT(unicorn_Companies[[#This Row],[Date Joined]],"DD")</f>
        <v>01</v>
      </c>
      <c r="G679" s="1" t="str">
        <f>TEXT(unicorn_Companies[[#This Row],[Date Joined]],"MMMM")</f>
        <v>November</v>
      </c>
      <c r="H679" s="1" t="str">
        <f>TEXT(unicorn_Companies[[#This Row],[Date Joined]],"YYYY")</f>
        <v>2017</v>
      </c>
      <c r="I679" t="s">
        <v>200</v>
      </c>
      <c r="J679" t="s">
        <v>13</v>
      </c>
      <c r="K679" t="s">
        <v>14</v>
      </c>
      <c r="L679" t="s">
        <v>15</v>
      </c>
      <c r="M679">
        <v>2012</v>
      </c>
      <c r="N679" t="s">
        <v>49</v>
      </c>
      <c r="O679" s="6">
        <v>572000000</v>
      </c>
      <c r="P679" t="s">
        <v>2050</v>
      </c>
    </row>
    <row r="680" spans="1:16" x14ac:dyDescent="0.3">
      <c r="A680" t="s">
        <v>2051</v>
      </c>
      <c r="B680" s="3" t="s">
        <v>146</v>
      </c>
      <c r="C680" s="6">
        <v>1000000000</v>
      </c>
      <c r="D6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0" s="1">
        <v>43363</v>
      </c>
      <c r="F680" s="1" t="str">
        <f>TEXT(unicorn_Companies[[#This Row],[Date Joined]],"DD")</f>
        <v>20</v>
      </c>
      <c r="G680" s="1" t="str">
        <f>TEXT(unicorn_Companies[[#This Row],[Date Joined]],"MMMM")</f>
        <v>September</v>
      </c>
      <c r="H680" s="1" t="str">
        <f>TEXT(unicorn_Companies[[#This Row],[Date Joined]],"YYYY")</f>
        <v>2018</v>
      </c>
      <c r="I680" t="s">
        <v>62</v>
      </c>
      <c r="J680" t="s">
        <v>13</v>
      </c>
      <c r="K680" t="s">
        <v>14</v>
      </c>
      <c r="L680" t="s">
        <v>15</v>
      </c>
      <c r="M680">
        <v>2014</v>
      </c>
      <c r="N680" t="s">
        <v>2052</v>
      </c>
      <c r="O680" s="6">
        <v>511000000</v>
      </c>
      <c r="P680" t="s">
        <v>2053</v>
      </c>
    </row>
    <row r="681" spans="1:16" x14ac:dyDescent="0.3">
      <c r="A681" t="s">
        <v>2054</v>
      </c>
      <c r="B681" s="3" t="s">
        <v>146</v>
      </c>
      <c r="C681" s="6">
        <v>1000000000</v>
      </c>
      <c r="D6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1" s="1">
        <v>44376</v>
      </c>
      <c r="F681" s="1" t="str">
        <f>TEXT(unicorn_Companies[[#This Row],[Date Joined]],"DD")</f>
        <v>29</v>
      </c>
      <c r="G681" s="1" t="str">
        <f>TEXT(unicorn_Companies[[#This Row],[Date Joined]],"MMMM")</f>
        <v>June</v>
      </c>
      <c r="H681" s="1" t="str">
        <f>TEXT(unicorn_Companies[[#This Row],[Date Joined]],"YYYY")</f>
        <v>2021</v>
      </c>
      <c r="I681" t="s">
        <v>57</v>
      </c>
      <c r="J681" t="s">
        <v>98</v>
      </c>
      <c r="K681" t="s">
        <v>14</v>
      </c>
      <c r="L681" t="s">
        <v>15</v>
      </c>
      <c r="M681">
        <v>2015</v>
      </c>
      <c r="N681" t="s">
        <v>2055</v>
      </c>
      <c r="O681" s="6">
        <v>207000000</v>
      </c>
      <c r="P681" t="s">
        <v>2056</v>
      </c>
    </row>
    <row r="682" spans="1:16" x14ac:dyDescent="0.3">
      <c r="A682" t="s">
        <v>2057</v>
      </c>
      <c r="B682" s="3" t="s">
        <v>146</v>
      </c>
      <c r="C682" s="6">
        <v>1000000000</v>
      </c>
      <c r="D6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2" s="1">
        <v>43619</v>
      </c>
      <c r="F682" s="1" t="str">
        <f>TEXT(unicorn_Companies[[#This Row],[Date Joined]],"DD")</f>
        <v>03</v>
      </c>
      <c r="G682" s="1" t="str">
        <f>TEXT(unicorn_Companies[[#This Row],[Date Joined]],"MMMM")</f>
        <v>June</v>
      </c>
      <c r="H682" s="1" t="str">
        <f>TEXT(unicorn_Companies[[#This Row],[Date Joined]],"YYYY")</f>
        <v>2019</v>
      </c>
      <c r="I682" t="s">
        <v>173</v>
      </c>
      <c r="J682" t="s">
        <v>98</v>
      </c>
      <c r="K682" t="s">
        <v>14</v>
      </c>
      <c r="L682" t="s">
        <v>15</v>
      </c>
      <c r="M682">
        <v>2016</v>
      </c>
      <c r="N682" t="s">
        <v>2058</v>
      </c>
      <c r="O682" s="6">
        <v>362000000</v>
      </c>
      <c r="P682" t="s">
        <v>2059</v>
      </c>
    </row>
    <row r="683" spans="1:16" x14ac:dyDescent="0.3">
      <c r="A683" t="s">
        <v>2060</v>
      </c>
      <c r="B683" s="3" t="s">
        <v>146</v>
      </c>
      <c r="C683" s="6">
        <v>1000000000</v>
      </c>
      <c r="D6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3" s="1">
        <v>44599</v>
      </c>
      <c r="F683" s="1" t="str">
        <f>TEXT(unicorn_Companies[[#This Row],[Date Joined]],"DD")</f>
        <v>07</v>
      </c>
      <c r="G683" s="1" t="str">
        <f>TEXT(unicorn_Companies[[#This Row],[Date Joined]],"MMMM")</f>
        <v>February</v>
      </c>
      <c r="H683" s="1" t="str">
        <f>TEXT(unicorn_Companies[[#This Row],[Date Joined]],"YYYY")</f>
        <v>2022</v>
      </c>
      <c r="I683" t="s">
        <v>252</v>
      </c>
      <c r="J683" t="s">
        <v>34</v>
      </c>
      <c r="K683" t="s">
        <v>22</v>
      </c>
      <c r="L683" t="s">
        <v>23</v>
      </c>
      <c r="M683">
        <v>2019</v>
      </c>
      <c r="N683" t="s">
        <v>2061</v>
      </c>
      <c r="O683" s="6">
        <v>228000000</v>
      </c>
      <c r="P683" t="s">
        <v>2062</v>
      </c>
    </row>
    <row r="684" spans="1:16" x14ac:dyDescent="0.3">
      <c r="A684" t="s">
        <v>2063</v>
      </c>
      <c r="B684" s="3" t="s">
        <v>146</v>
      </c>
      <c r="C684" s="6">
        <v>1000000000</v>
      </c>
      <c r="D6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4" s="1">
        <v>43175</v>
      </c>
      <c r="F684" s="1" t="str">
        <f>TEXT(unicorn_Companies[[#This Row],[Date Joined]],"DD")</f>
        <v>16</v>
      </c>
      <c r="G684" s="1" t="str">
        <f>TEXT(unicorn_Companies[[#This Row],[Date Joined]],"MMMM")</f>
        <v>March</v>
      </c>
      <c r="H684" s="1" t="str">
        <f>TEXT(unicorn_Companies[[#This Row],[Date Joined]],"YYYY")</f>
        <v>2018</v>
      </c>
      <c r="I684" t="s">
        <v>161</v>
      </c>
      <c r="J684" t="s">
        <v>28</v>
      </c>
      <c r="K684" t="s">
        <v>14</v>
      </c>
      <c r="L684" t="s">
        <v>15</v>
      </c>
      <c r="M684">
        <v>2006</v>
      </c>
      <c r="N684" t="s">
        <v>1331</v>
      </c>
      <c r="O684" s="6">
        <v>218000000</v>
      </c>
      <c r="P684" t="s">
        <v>2064</v>
      </c>
    </row>
    <row r="685" spans="1:16" x14ac:dyDescent="0.3">
      <c r="A685" t="s">
        <v>2065</v>
      </c>
      <c r="B685" s="3" t="s">
        <v>146</v>
      </c>
      <c r="C685" s="6">
        <v>1000000000</v>
      </c>
      <c r="D6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5" s="1">
        <v>44057</v>
      </c>
      <c r="F685" s="1" t="str">
        <f>TEXT(unicorn_Companies[[#This Row],[Date Joined]],"DD")</f>
        <v>14</v>
      </c>
      <c r="G685" s="1" t="str">
        <f>TEXT(unicorn_Companies[[#This Row],[Date Joined]],"MMMM")</f>
        <v>August</v>
      </c>
      <c r="H685" s="1" t="str">
        <f>TEXT(unicorn_Companies[[#This Row],[Date Joined]],"YYYY")</f>
        <v>2020</v>
      </c>
      <c r="I685" t="s">
        <v>27</v>
      </c>
      <c r="J685" t="s">
        <v>2066</v>
      </c>
      <c r="K685" t="s">
        <v>53</v>
      </c>
      <c r="L685" t="s">
        <v>40</v>
      </c>
      <c r="M685">
        <v>2012</v>
      </c>
      <c r="N685" t="s">
        <v>2067</v>
      </c>
      <c r="O685" s="6">
        <v>262000000</v>
      </c>
      <c r="P685" t="s">
        <v>1589</v>
      </c>
    </row>
    <row r="686" spans="1:16" x14ac:dyDescent="0.3">
      <c r="A686" t="s">
        <v>2068</v>
      </c>
      <c r="B686" s="3" t="s">
        <v>146</v>
      </c>
      <c r="C686" s="6">
        <v>1000000000</v>
      </c>
      <c r="D6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6" s="1">
        <v>44391</v>
      </c>
      <c r="F686" s="1" t="str">
        <f>TEXT(unicorn_Companies[[#This Row],[Date Joined]],"DD")</f>
        <v>14</v>
      </c>
      <c r="G686" s="1" t="str">
        <f>TEXT(unicorn_Companies[[#This Row],[Date Joined]],"MMMM")</f>
        <v>July</v>
      </c>
      <c r="H686" s="1" t="str">
        <f>TEXT(unicorn_Companies[[#This Row],[Date Joined]],"YYYY")</f>
        <v>2021</v>
      </c>
      <c r="I686" t="s">
        <v>33</v>
      </c>
      <c r="J686" t="s">
        <v>304</v>
      </c>
      <c r="K686" t="s">
        <v>22</v>
      </c>
      <c r="L686" t="s">
        <v>23</v>
      </c>
      <c r="M686">
        <v>2015</v>
      </c>
      <c r="N686" t="s">
        <v>2069</v>
      </c>
      <c r="O686" s="6">
        <v>323000000</v>
      </c>
      <c r="P686" t="s">
        <v>2070</v>
      </c>
    </row>
    <row r="687" spans="1:16" x14ac:dyDescent="0.3">
      <c r="A687" t="s">
        <v>2071</v>
      </c>
      <c r="B687" s="3" t="s">
        <v>146</v>
      </c>
      <c r="C687" s="6">
        <v>1000000000</v>
      </c>
      <c r="D6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7" s="1">
        <v>43643</v>
      </c>
      <c r="F687" s="1" t="str">
        <f>TEXT(unicorn_Companies[[#This Row],[Date Joined]],"DD")</f>
        <v>27</v>
      </c>
      <c r="G687" s="1" t="str">
        <f>TEXT(unicorn_Companies[[#This Row],[Date Joined]],"MMMM")</f>
        <v>June</v>
      </c>
      <c r="H687" s="1" t="str">
        <f>TEXT(unicorn_Companies[[#This Row],[Date Joined]],"YYYY")</f>
        <v>2019</v>
      </c>
      <c r="I687" t="s">
        <v>45</v>
      </c>
      <c r="J687" t="s">
        <v>98</v>
      </c>
      <c r="K687" t="s">
        <v>14</v>
      </c>
      <c r="L687" t="s">
        <v>15</v>
      </c>
      <c r="M687">
        <v>2015</v>
      </c>
      <c r="N687" t="s">
        <v>1833</v>
      </c>
      <c r="O687" s="6">
        <v>432000000</v>
      </c>
      <c r="P687" t="s">
        <v>2072</v>
      </c>
    </row>
    <row r="688" spans="1:16" x14ac:dyDescent="0.3">
      <c r="A688" t="s">
        <v>2073</v>
      </c>
      <c r="B688" s="3" t="s">
        <v>146</v>
      </c>
      <c r="C688" s="6">
        <v>1000000000</v>
      </c>
      <c r="D6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8" s="1">
        <v>44405</v>
      </c>
      <c r="F688" s="1" t="str">
        <f>TEXT(unicorn_Companies[[#This Row],[Date Joined]],"DD")</f>
        <v>28</v>
      </c>
      <c r="G688" s="1" t="str">
        <f>TEXT(unicorn_Companies[[#This Row],[Date Joined]],"MMMM")</f>
        <v>July</v>
      </c>
      <c r="H688" s="1" t="str">
        <f>TEXT(unicorn_Companies[[#This Row],[Date Joined]],"YYYY")</f>
        <v>2021</v>
      </c>
      <c r="I688" t="s">
        <v>129</v>
      </c>
      <c r="J688" t="s">
        <v>697</v>
      </c>
      <c r="K688" t="s">
        <v>22</v>
      </c>
      <c r="L688" t="s">
        <v>23</v>
      </c>
      <c r="M688">
        <v>2014</v>
      </c>
      <c r="N688" t="s">
        <v>1780</v>
      </c>
      <c r="O688" s="6">
        <v>183000000</v>
      </c>
      <c r="P688" t="s">
        <v>2074</v>
      </c>
    </row>
    <row r="689" spans="1:16" x14ac:dyDescent="0.3">
      <c r="A689" t="s">
        <v>2075</v>
      </c>
      <c r="B689" s="3" t="s">
        <v>146</v>
      </c>
      <c r="C689" s="6">
        <v>1000000000</v>
      </c>
      <c r="D6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89" s="1">
        <v>44300</v>
      </c>
      <c r="F689" s="1" t="str">
        <f>TEXT(unicorn_Companies[[#This Row],[Date Joined]],"DD")</f>
        <v>14</v>
      </c>
      <c r="G689" s="1" t="str">
        <f>TEXT(unicorn_Companies[[#This Row],[Date Joined]],"MMMM")</f>
        <v>April</v>
      </c>
      <c r="H689" s="1" t="str">
        <f>TEXT(unicorn_Companies[[#This Row],[Date Joined]],"YYYY")</f>
        <v>2021</v>
      </c>
      <c r="I689" t="s">
        <v>265</v>
      </c>
      <c r="J689" t="s">
        <v>34</v>
      </c>
      <c r="K689" t="s">
        <v>22</v>
      </c>
      <c r="L689" t="s">
        <v>23</v>
      </c>
      <c r="M689">
        <v>2015</v>
      </c>
      <c r="N689" t="s">
        <v>2076</v>
      </c>
      <c r="O689" s="6">
        <v>303000000</v>
      </c>
      <c r="P689" t="s">
        <v>2077</v>
      </c>
    </row>
    <row r="690" spans="1:16" x14ac:dyDescent="0.3">
      <c r="A690" t="s">
        <v>2078</v>
      </c>
      <c r="B690" s="3" t="s">
        <v>146</v>
      </c>
      <c r="C690" s="6">
        <v>1000000000</v>
      </c>
      <c r="D6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0" s="1">
        <v>43600</v>
      </c>
      <c r="F690" s="1" t="str">
        <f>TEXT(unicorn_Companies[[#This Row],[Date Joined]],"DD")</f>
        <v>15</v>
      </c>
      <c r="G690" s="1" t="str">
        <f>TEXT(unicorn_Companies[[#This Row],[Date Joined]],"MMMM")</f>
        <v>May</v>
      </c>
      <c r="H690" s="1" t="str">
        <f>TEXT(unicorn_Companies[[#This Row],[Date Joined]],"YYYY")</f>
        <v>2019</v>
      </c>
      <c r="I690" t="s">
        <v>27</v>
      </c>
      <c r="J690" t="s">
        <v>133</v>
      </c>
      <c r="K690" t="s">
        <v>22</v>
      </c>
      <c r="L690" t="s">
        <v>23</v>
      </c>
      <c r="M690">
        <v>2015</v>
      </c>
      <c r="N690" t="s">
        <v>1249</v>
      </c>
      <c r="O690" s="6">
        <v>181000000</v>
      </c>
      <c r="P690" t="s">
        <v>2079</v>
      </c>
    </row>
    <row r="691" spans="1:16" x14ac:dyDescent="0.3">
      <c r="A691" t="s">
        <v>2080</v>
      </c>
      <c r="B691" s="3" t="s">
        <v>146</v>
      </c>
      <c r="C691" s="6">
        <v>1000000000</v>
      </c>
      <c r="D6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1" s="1">
        <v>43122</v>
      </c>
      <c r="F691" s="1" t="str">
        <f>TEXT(unicorn_Companies[[#This Row],[Date Joined]],"DD")</f>
        <v>22</v>
      </c>
      <c r="G691" s="1" t="str">
        <f>TEXT(unicorn_Companies[[#This Row],[Date Joined]],"MMMM")</f>
        <v>January</v>
      </c>
      <c r="H691" s="1" t="str">
        <f>TEXT(unicorn_Companies[[#This Row],[Date Joined]],"YYYY")</f>
        <v>2018</v>
      </c>
      <c r="I691" t="s">
        <v>173</v>
      </c>
      <c r="J691" t="s">
        <v>1466</v>
      </c>
      <c r="K691" t="s">
        <v>1467</v>
      </c>
      <c r="L691" t="s">
        <v>40</v>
      </c>
      <c r="M691">
        <v>2011</v>
      </c>
      <c r="N691" t="s">
        <v>925</v>
      </c>
      <c r="O691" s="6">
        <v>407000000</v>
      </c>
      <c r="P691" t="s">
        <v>2081</v>
      </c>
    </row>
    <row r="692" spans="1:16" x14ac:dyDescent="0.3">
      <c r="A692" t="s">
        <v>2082</v>
      </c>
      <c r="B692" s="3" t="s">
        <v>146</v>
      </c>
      <c r="C692" s="6">
        <v>1000000000</v>
      </c>
      <c r="D6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2" s="1">
        <v>44656</v>
      </c>
      <c r="F692" s="1" t="str">
        <f>TEXT(unicorn_Companies[[#This Row],[Date Joined]],"DD")</f>
        <v>05</v>
      </c>
      <c r="G692" s="1" t="str">
        <f>TEXT(unicorn_Companies[[#This Row],[Date Joined]],"MMMM")</f>
        <v>April</v>
      </c>
      <c r="H692" s="1" t="str">
        <f>TEXT(unicorn_Companies[[#This Row],[Date Joined]],"YYYY")</f>
        <v>2022</v>
      </c>
      <c r="I692" t="s">
        <v>129</v>
      </c>
      <c r="J692" t="s">
        <v>34</v>
      </c>
      <c r="K692" t="s">
        <v>22</v>
      </c>
      <c r="L692" t="s">
        <v>23</v>
      </c>
      <c r="M692">
        <v>2015</v>
      </c>
      <c r="N692" t="s">
        <v>1055</v>
      </c>
      <c r="O692" s="6">
        <v>328000000</v>
      </c>
      <c r="P692" t="s">
        <v>2083</v>
      </c>
    </row>
    <row r="693" spans="1:16" x14ac:dyDescent="0.3">
      <c r="A693" t="s">
        <v>2084</v>
      </c>
      <c r="B693" s="3" t="s">
        <v>146</v>
      </c>
      <c r="C693" s="6">
        <v>1000000000</v>
      </c>
      <c r="D6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3" s="1">
        <v>44385</v>
      </c>
      <c r="F693" s="1" t="str">
        <f>TEXT(unicorn_Companies[[#This Row],[Date Joined]],"DD")</f>
        <v>08</v>
      </c>
      <c r="G693" s="1" t="str">
        <f>TEXT(unicorn_Companies[[#This Row],[Date Joined]],"MMMM")</f>
        <v>July</v>
      </c>
      <c r="H693" s="1" t="str">
        <f>TEXT(unicorn_Companies[[#This Row],[Date Joined]],"YYYY")</f>
        <v>2021</v>
      </c>
      <c r="I693" t="s">
        <v>45</v>
      </c>
      <c r="J693" t="s">
        <v>249</v>
      </c>
      <c r="K693" t="s">
        <v>22</v>
      </c>
      <c r="L693" t="s">
        <v>23</v>
      </c>
      <c r="M693">
        <v>2014</v>
      </c>
      <c r="N693" t="s">
        <v>1112</v>
      </c>
      <c r="O693" s="6">
        <v>240000000</v>
      </c>
      <c r="P693" t="s">
        <v>2085</v>
      </c>
    </row>
    <row r="694" spans="1:16" x14ac:dyDescent="0.3">
      <c r="A694" t="s">
        <v>2086</v>
      </c>
      <c r="B694" s="3" t="s">
        <v>146</v>
      </c>
      <c r="C694" s="6">
        <v>1000000000</v>
      </c>
      <c r="D6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4" s="1">
        <v>43314</v>
      </c>
      <c r="F694" s="1" t="str">
        <f>TEXT(unicorn_Companies[[#This Row],[Date Joined]],"DD")</f>
        <v>02</v>
      </c>
      <c r="G694" s="1" t="str">
        <f>TEXT(unicorn_Companies[[#This Row],[Date Joined]],"MMMM")</f>
        <v>August</v>
      </c>
      <c r="H694" s="1" t="str">
        <f>TEXT(unicorn_Companies[[#This Row],[Date Joined]],"YYYY")</f>
        <v>2018</v>
      </c>
      <c r="I694" t="s">
        <v>45</v>
      </c>
      <c r="J694" t="s">
        <v>391</v>
      </c>
      <c r="K694" t="s">
        <v>392</v>
      </c>
      <c r="L694" t="s">
        <v>40</v>
      </c>
      <c r="M694">
        <v>2007</v>
      </c>
      <c r="N694" t="s">
        <v>855</v>
      </c>
      <c r="O694" s="6">
        <v>532000000</v>
      </c>
      <c r="P694" t="s">
        <v>2087</v>
      </c>
    </row>
    <row r="695" spans="1:16" x14ac:dyDescent="0.3">
      <c r="A695" t="s">
        <v>2088</v>
      </c>
      <c r="B695" s="3" t="s">
        <v>146</v>
      </c>
      <c r="C695" s="6">
        <v>1000000000</v>
      </c>
      <c r="D6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5" s="1">
        <v>44299</v>
      </c>
      <c r="F695" s="1" t="str">
        <f>TEXT(unicorn_Companies[[#This Row],[Date Joined]],"DD")</f>
        <v>13</v>
      </c>
      <c r="G695" s="1" t="str">
        <f>TEXT(unicorn_Companies[[#This Row],[Date Joined]],"MMMM")</f>
        <v>April</v>
      </c>
      <c r="H695" s="1" t="str">
        <f>TEXT(unicorn_Companies[[#This Row],[Date Joined]],"YYYY")</f>
        <v>2021</v>
      </c>
      <c r="I695" t="s">
        <v>87</v>
      </c>
      <c r="J695" t="s">
        <v>2089</v>
      </c>
      <c r="K695" t="s">
        <v>22</v>
      </c>
      <c r="L695" t="s">
        <v>23</v>
      </c>
      <c r="M695">
        <v>2012</v>
      </c>
      <c r="N695" t="s">
        <v>2090</v>
      </c>
      <c r="O695" s="6">
        <v>318000000</v>
      </c>
      <c r="P695" t="s">
        <v>2091</v>
      </c>
    </row>
    <row r="696" spans="1:16" x14ac:dyDescent="0.3">
      <c r="A696" t="s">
        <v>2092</v>
      </c>
      <c r="B696" s="3" t="s">
        <v>146</v>
      </c>
      <c r="C696" s="6">
        <v>1000000000</v>
      </c>
      <c r="D6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6" s="1">
        <v>44585</v>
      </c>
      <c r="F696" s="1" t="str">
        <f>TEXT(unicorn_Companies[[#This Row],[Date Joined]],"DD")</f>
        <v>24</v>
      </c>
      <c r="G696" s="1" t="str">
        <f>TEXT(unicorn_Companies[[#This Row],[Date Joined]],"MMMM")</f>
        <v>January</v>
      </c>
      <c r="H696" s="1" t="str">
        <f>TEXT(unicorn_Companies[[#This Row],[Date Joined]],"YYYY")</f>
        <v>2022</v>
      </c>
      <c r="I696" t="s">
        <v>33</v>
      </c>
      <c r="J696" t="s">
        <v>2093</v>
      </c>
      <c r="K696" t="s">
        <v>511</v>
      </c>
      <c r="L696" t="s">
        <v>40</v>
      </c>
      <c r="M696">
        <v>2018</v>
      </c>
      <c r="N696" t="s">
        <v>1518</v>
      </c>
      <c r="O696" s="6">
        <v>237000000</v>
      </c>
      <c r="P696" t="s">
        <v>2094</v>
      </c>
    </row>
    <row r="697" spans="1:16" x14ac:dyDescent="0.3">
      <c r="A697" t="s">
        <v>2095</v>
      </c>
      <c r="B697" s="3" t="s">
        <v>146</v>
      </c>
      <c r="C697" s="6">
        <v>1000000000</v>
      </c>
      <c r="D6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7" s="1">
        <v>44572</v>
      </c>
      <c r="F697" s="1" t="str">
        <f>TEXT(unicorn_Companies[[#This Row],[Date Joined]],"DD")</f>
        <v>11</v>
      </c>
      <c r="G697" s="1" t="str">
        <f>TEXT(unicorn_Companies[[#This Row],[Date Joined]],"MMMM")</f>
        <v>January</v>
      </c>
      <c r="H697" s="1" t="str">
        <f>TEXT(unicorn_Companies[[#This Row],[Date Joined]],"YYYY")</f>
        <v>2022</v>
      </c>
      <c r="I697" t="s">
        <v>45</v>
      </c>
      <c r="J697" t="s">
        <v>34</v>
      </c>
      <c r="K697" t="s">
        <v>22</v>
      </c>
      <c r="L697" t="s">
        <v>23</v>
      </c>
      <c r="M697">
        <v>2013</v>
      </c>
      <c r="N697" t="s">
        <v>1109</v>
      </c>
      <c r="O697" s="6">
        <v>170000000</v>
      </c>
      <c r="P697" t="s">
        <v>2096</v>
      </c>
    </row>
    <row r="698" spans="1:16" x14ac:dyDescent="0.3">
      <c r="A698" t="s">
        <v>2097</v>
      </c>
      <c r="B698" s="3" t="s">
        <v>146</v>
      </c>
      <c r="C698" s="6">
        <v>1000000000</v>
      </c>
      <c r="D6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8" s="1">
        <v>44266</v>
      </c>
      <c r="F698" s="1" t="str">
        <f>TEXT(unicorn_Companies[[#This Row],[Date Joined]],"DD")</f>
        <v>11</v>
      </c>
      <c r="G698" s="1" t="str">
        <f>TEXT(unicorn_Companies[[#This Row],[Date Joined]],"MMMM")</f>
        <v>March</v>
      </c>
      <c r="H698" s="1" t="str">
        <f>TEXT(unicorn_Companies[[#This Row],[Date Joined]],"YYYY")</f>
        <v>2021</v>
      </c>
      <c r="I698" t="s">
        <v>45</v>
      </c>
      <c r="J698" t="s">
        <v>38</v>
      </c>
      <c r="K698" t="s">
        <v>39</v>
      </c>
      <c r="L698" t="s">
        <v>40</v>
      </c>
      <c r="M698">
        <v>2009</v>
      </c>
      <c r="N698" t="s">
        <v>1558</v>
      </c>
      <c r="O698" s="6">
        <v>509000000</v>
      </c>
      <c r="P698" t="s">
        <v>2098</v>
      </c>
    </row>
    <row r="699" spans="1:16" x14ac:dyDescent="0.3">
      <c r="A699" t="s">
        <v>2099</v>
      </c>
      <c r="B699" s="3" t="s">
        <v>146</v>
      </c>
      <c r="C699" s="6">
        <v>1000000000</v>
      </c>
      <c r="D6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699" s="1">
        <v>44550</v>
      </c>
      <c r="F699" s="1" t="str">
        <f>TEXT(unicorn_Companies[[#This Row],[Date Joined]],"DD")</f>
        <v>20</v>
      </c>
      <c r="G699" s="1" t="str">
        <f>TEXT(unicorn_Companies[[#This Row],[Date Joined]],"MMMM")</f>
        <v>December</v>
      </c>
      <c r="H699" s="1" t="str">
        <f>TEXT(unicorn_Companies[[#This Row],[Date Joined]],"YYYY")</f>
        <v>2021</v>
      </c>
      <c r="I699" t="s">
        <v>45</v>
      </c>
      <c r="J699" t="s">
        <v>349</v>
      </c>
      <c r="K699" t="s">
        <v>285</v>
      </c>
      <c r="L699" t="s">
        <v>23</v>
      </c>
      <c r="M699">
        <v>2018</v>
      </c>
      <c r="N699" t="s">
        <v>2100</v>
      </c>
      <c r="O699" s="6">
        <v>165000000</v>
      </c>
      <c r="P699" t="s">
        <v>2101</v>
      </c>
    </row>
    <row r="700" spans="1:16" x14ac:dyDescent="0.3">
      <c r="A700" t="s">
        <v>2102</v>
      </c>
      <c r="B700" s="3" t="s">
        <v>146</v>
      </c>
      <c r="C700" s="6">
        <v>1000000000</v>
      </c>
      <c r="D7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0" s="1">
        <v>44587</v>
      </c>
      <c r="F700" s="1" t="str">
        <f>TEXT(unicorn_Companies[[#This Row],[Date Joined]],"DD")</f>
        <v>26</v>
      </c>
      <c r="G700" s="1" t="str">
        <f>TEXT(unicorn_Companies[[#This Row],[Date Joined]],"MMMM")</f>
        <v>January</v>
      </c>
      <c r="H700" s="1" t="str">
        <f>TEXT(unicorn_Companies[[#This Row],[Date Joined]],"YYYY")</f>
        <v>2022</v>
      </c>
      <c r="I700" t="s">
        <v>66</v>
      </c>
      <c r="J700" t="s">
        <v>445</v>
      </c>
      <c r="K700" t="s">
        <v>446</v>
      </c>
      <c r="L700" t="s">
        <v>15</v>
      </c>
      <c r="M700">
        <v>2019</v>
      </c>
      <c r="N700" t="s">
        <v>2103</v>
      </c>
      <c r="O700" s="6">
        <v>264000000</v>
      </c>
      <c r="P700" t="s">
        <v>2104</v>
      </c>
    </row>
    <row r="701" spans="1:16" x14ac:dyDescent="0.3">
      <c r="A701" t="s">
        <v>2105</v>
      </c>
      <c r="B701" s="3" t="s">
        <v>146</v>
      </c>
      <c r="C701" s="6">
        <v>1000000000</v>
      </c>
      <c r="D7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1" s="1">
        <v>44281</v>
      </c>
      <c r="F701" s="1" t="str">
        <f>TEXT(unicorn_Companies[[#This Row],[Date Joined]],"DD")</f>
        <v>26</v>
      </c>
      <c r="G701" s="1" t="str">
        <f>TEXT(unicorn_Companies[[#This Row],[Date Joined]],"MMMM")</f>
        <v>March</v>
      </c>
      <c r="H701" s="1" t="str">
        <f>TEXT(unicorn_Companies[[#This Row],[Date Joined]],"YYYY")</f>
        <v>2021</v>
      </c>
      <c r="I701" t="s">
        <v>20</v>
      </c>
      <c r="J701" t="s">
        <v>1871</v>
      </c>
      <c r="K701" t="s">
        <v>89</v>
      </c>
      <c r="L701" t="s">
        <v>15</v>
      </c>
      <c r="M701">
        <v>1984</v>
      </c>
      <c r="N701" t="s">
        <v>1724</v>
      </c>
      <c r="O701" s="6">
        <v>456000000</v>
      </c>
      <c r="P701" t="s">
        <v>2106</v>
      </c>
    </row>
    <row r="702" spans="1:16" x14ac:dyDescent="0.3">
      <c r="A702" t="s">
        <v>2107</v>
      </c>
      <c r="B702" s="3" t="s">
        <v>146</v>
      </c>
      <c r="C702" s="6">
        <v>1000000000</v>
      </c>
      <c r="D7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2" s="1">
        <v>44294</v>
      </c>
      <c r="F702" s="1" t="str">
        <f>TEXT(unicorn_Companies[[#This Row],[Date Joined]],"DD")</f>
        <v>08</v>
      </c>
      <c r="G702" s="1" t="str">
        <f>TEXT(unicorn_Companies[[#This Row],[Date Joined]],"MMMM")</f>
        <v>April</v>
      </c>
      <c r="H702" s="1" t="str">
        <f>TEXT(unicorn_Companies[[#This Row],[Date Joined]],"YYYY")</f>
        <v>2021</v>
      </c>
      <c r="I702" t="s">
        <v>45</v>
      </c>
      <c r="J702" t="s">
        <v>34</v>
      </c>
      <c r="K702" t="s">
        <v>22</v>
      </c>
      <c r="L702" t="s">
        <v>23</v>
      </c>
      <c r="M702">
        <v>2011</v>
      </c>
      <c r="N702" t="s">
        <v>2108</v>
      </c>
      <c r="O702" s="6">
        <v>384000000</v>
      </c>
      <c r="P702" t="s">
        <v>2109</v>
      </c>
    </row>
    <row r="703" spans="1:16" x14ac:dyDescent="0.3">
      <c r="A703" t="s">
        <v>2110</v>
      </c>
      <c r="B703" s="3" t="s">
        <v>146</v>
      </c>
      <c r="C703" s="6">
        <v>1000000000</v>
      </c>
      <c r="D7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3" s="1">
        <v>44196</v>
      </c>
      <c r="F703" s="1" t="str">
        <f>TEXT(unicorn_Companies[[#This Row],[Date Joined]],"DD")</f>
        <v>31</v>
      </c>
      <c r="G703" s="1" t="str">
        <f>TEXT(unicorn_Companies[[#This Row],[Date Joined]],"MMMM")</f>
        <v>December</v>
      </c>
      <c r="H703" s="1" t="str">
        <f>TEXT(unicorn_Companies[[#This Row],[Date Joined]],"YYYY")</f>
        <v>2020</v>
      </c>
      <c r="I703" t="s">
        <v>45</v>
      </c>
      <c r="J703" t="s">
        <v>34</v>
      </c>
      <c r="K703" t="s">
        <v>22</v>
      </c>
      <c r="L703" t="s">
        <v>23</v>
      </c>
      <c r="M703">
        <v>2007</v>
      </c>
      <c r="N703" t="s">
        <v>2111</v>
      </c>
      <c r="O703" s="6">
        <v>169000000</v>
      </c>
      <c r="P703" t="s">
        <v>2112</v>
      </c>
    </row>
    <row r="704" spans="1:16" x14ac:dyDescent="0.3">
      <c r="A704" t="s">
        <v>2113</v>
      </c>
      <c r="B704" s="3" t="s">
        <v>146</v>
      </c>
      <c r="C704" s="6">
        <v>1000000000</v>
      </c>
      <c r="D7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4" s="1">
        <v>41935</v>
      </c>
      <c r="F704" s="1" t="str">
        <f>TEXT(unicorn_Companies[[#This Row],[Date Joined]],"DD")</f>
        <v>23</v>
      </c>
      <c r="G704" s="1" t="str">
        <f>TEXT(unicorn_Companies[[#This Row],[Date Joined]],"MMMM")</f>
        <v>October</v>
      </c>
      <c r="H704" s="1" t="str">
        <f>TEXT(unicorn_Companies[[#This Row],[Date Joined]],"YYYY")</f>
        <v>2014</v>
      </c>
      <c r="I704" t="s">
        <v>27</v>
      </c>
      <c r="J704" t="s">
        <v>13</v>
      </c>
      <c r="K704" t="s">
        <v>14</v>
      </c>
      <c r="L704" t="s">
        <v>15</v>
      </c>
      <c r="M704">
        <v>2010</v>
      </c>
      <c r="N704" t="s">
        <v>2114</v>
      </c>
      <c r="O704" s="6">
        <v>368000000</v>
      </c>
      <c r="P704" t="s">
        <v>2115</v>
      </c>
    </row>
    <row r="705" spans="1:16" x14ac:dyDescent="0.3">
      <c r="A705" t="s">
        <v>2116</v>
      </c>
      <c r="B705" s="3" t="s">
        <v>146</v>
      </c>
      <c r="C705" s="6">
        <v>1000000000</v>
      </c>
      <c r="D7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5" s="1">
        <v>44532</v>
      </c>
      <c r="F705" s="1" t="str">
        <f>TEXT(unicorn_Companies[[#This Row],[Date Joined]],"DD")</f>
        <v>02</v>
      </c>
      <c r="G705" s="1" t="str">
        <f>TEXT(unicorn_Companies[[#This Row],[Date Joined]],"MMMM")</f>
        <v>December</v>
      </c>
      <c r="H705" s="1" t="str">
        <f>TEXT(unicorn_Companies[[#This Row],[Date Joined]],"YYYY")</f>
        <v>2021</v>
      </c>
      <c r="I705" t="s">
        <v>252</v>
      </c>
      <c r="J705" t="s">
        <v>34</v>
      </c>
      <c r="K705" t="s">
        <v>22</v>
      </c>
      <c r="L705" t="s">
        <v>23</v>
      </c>
      <c r="M705">
        <v>2018</v>
      </c>
      <c r="N705" t="s">
        <v>2117</v>
      </c>
      <c r="O705" s="6">
        <v>141000000</v>
      </c>
      <c r="P705" t="s">
        <v>2118</v>
      </c>
    </row>
    <row r="706" spans="1:16" x14ac:dyDescent="0.3">
      <c r="A706" t="s">
        <v>2119</v>
      </c>
      <c r="B706" s="3" t="s">
        <v>146</v>
      </c>
      <c r="C706" s="6">
        <v>1000000000</v>
      </c>
      <c r="D7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6" s="1">
        <v>44504</v>
      </c>
      <c r="F706" s="1" t="str">
        <f>TEXT(unicorn_Companies[[#This Row],[Date Joined]],"DD")</f>
        <v>04</v>
      </c>
      <c r="G706" s="1" t="str">
        <f>TEXT(unicorn_Companies[[#This Row],[Date Joined]],"MMMM")</f>
        <v>November</v>
      </c>
      <c r="H706" s="1" t="str">
        <f>TEXT(unicorn_Companies[[#This Row],[Date Joined]],"YYYY")</f>
        <v>2021</v>
      </c>
      <c r="I706" t="s">
        <v>129</v>
      </c>
      <c r="J706" t="s">
        <v>605</v>
      </c>
      <c r="K706" t="s">
        <v>22</v>
      </c>
      <c r="L706" t="s">
        <v>23</v>
      </c>
      <c r="M706">
        <v>2016</v>
      </c>
      <c r="N706" t="s">
        <v>2120</v>
      </c>
      <c r="O706" s="6">
        <v>241000000</v>
      </c>
      <c r="P706" t="s">
        <v>2121</v>
      </c>
    </row>
    <row r="707" spans="1:16" x14ac:dyDescent="0.3">
      <c r="A707" t="s">
        <v>2122</v>
      </c>
      <c r="B707" s="3" t="s">
        <v>146</v>
      </c>
      <c r="C707" s="6">
        <v>1000000000</v>
      </c>
      <c r="D7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7" s="1">
        <v>44537</v>
      </c>
      <c r="F707" s="1" t="str">
        <f>TEXT(unicorn_Companies[[#This Row],[Date Joined]],"DD")</f>
        <v>07</v>
      </c>
      <c r="G707" s="1" t="str">
        <f>TEXT(unicorn_Companies[[#This Row],[Date Joined]],"MMMM")</f>
        <v>December</v>
      </c>
      <c r="H707" s="1" t="str">
        <f>TEXT(unicorn_Companies[[#This Row],[Date Joined]],"YYYY")</f>
        <v>2021</v>
      </c>
      <c r="I707" t="s">
        <v>129</v>
      </c>
      <c r="J707" t="s">
        <v>201</v>
      </c>
      <c r="K707" t="s">
        <v>89</v>
      </c>
      <c r="L707" t="s">
        <v>15</v>
      </c>
      <c r="M707">
        <v>2018</v>
      </c>
      <c r="N707" t="s">
        <v>1357</v>
      </c>
      <c r="O707" s="6">
        <v>177000000</v>
      </c>
      <c r="P707" t="s">
        <v>2123</v>
      </c>
    </row>
    <row r="708" spans="1:16" x14ac:dyDescent="0.3">
      <c r="A708" t="s">
        <v>2124</v>
      </c>
      <c r="B708" s="3" t="s">
        <v>146</v>
      </c>
      <c r="C708" s="6">
        <v>1000000000</v>
      </c>
      <c r="D7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8" s="1">
        <v>44476</v>
      </c>
      <c r="F708" s="1" t="str">
        <f>TEXT(unicorn_Companies[[#This Row],[Date Joined]],"DD")</f>
        <v>07</v>
      </c>
      <c r="G708" s="1" t="str">
        <f>TEXT(unicorn_Companies[[#This Row],[Date Joined]],"MMMM")</f>
        <v>October</v>
      </c>
      <c r="H708" s="1" t="str">
        <f>TEXT(unicorn_Companies[[#This Row],[Date Joined]],"YYYY")</f>
        <v>2021</v>
      </c>
      <c r="I708" t="s">
        <v>27</v>
      </c>
      <c r="J708" t="s">
        <v>1283</v>
      </c>
      <c r="K708" t="s">
        <v>89</v>
      </c>
      <c r="L708" t="s">
        <v>15</v>
      </c>
      <c r="M708">
        <v>2011</v>
      </c>
      <c r="N708" t="s">
        <v>2125</v>
      </c>
      <c r="O708" s="6">
        <v>521000000</v>
      </c>
      <c r="P708" t="s">
        <v>2126</v>
      </c>
    </row>
    <row r="709" spans="1:16" x14ac:dyDescent="0.3">
      <c r="A709" t="s">
        <v>2127</v>
      </c>
      <c r="B709" s="3" t="s">
        <v>146</v>
      </c>
      <c r="C709" s="6">
        <v>1000000000</v>
      </c>
      <c r="D7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09" s="1">
        <v>44602</v>
      </c>
      <c r="F709" s="1" t="str">
        <f>TEXT(unicorn_Companies[[#This Row],[Date Joined]],"DD")</f>
        <v>10</v>
      </c>
      <c r="G709" s="1" t="str">
        <f>TEXT(unicorn_Companies[[#This Row],[Date Joined]],"MMMM")</f>
        <v>February</v>
      </c>
      <c r="H709" s="1" t="str">
        <f>TEXT(unicorn_Companies[[#This Row],[Date Joined]],"YYYY")</f>
        <v>2022</v>
      </c>
      <c r="I709" t="s">
        <v>252</v>
      </c>
      <c r="J709" t="s">
        <v>342</v>
      </c>
      <c r="K709" t="s">
        <v>22</v>
      </c>
      <c r="L709" t="s">
        <v>23</v>
      </c>
      <c r="M709">
        <v>2016</v>
      </c>
      <c r="N709" t="s">
        <v>2040</v>
      </c>
      <c r="O709" s="6">
        <v>271000000</v>
      </c>
      <c r="P709" t="s">
        <v>2128</v>
      </c>
    </row>
    <row r="710" spans="1:16" x14ac:dyDescent="0.3">
      <c r="A710" t="s">
        <v>2129</v>
      </c>
      <c r="B710" s="3" t="s">
        <v>146</v>
      </c>
      <c r="C710" s="6">
        <v>1000000000</v>
      </c>
      <c r="D7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0" s="1">
        <v>44355</v>
      </c>
      <c r="F710" s="1" t="str">
        <f>TEXT(unicorn_Companies[[#This Row],[Date Joined]],"DD")</f>
        <v>08</v>
      </c>
      <c r="G710" s="1" t="str">
        <f>TEXT(unicorn_Companies[[#This Row],[Date Joined]],"MMMM")</f>
        <v>June</v>
      </c>
      <c r="H710" s="1" t="str">
        <f>TEXT(unicorn_Companies[[#This Row],[Date Joined]],"YYYY")</f>
        <v>2021</v>
      </c>
      <c r="I710" t="s">
        <v>33</v>
      </c>
      <c r="J710" t="s">
        <v>190</v>
      </c>
      <c r="K710" t="s">
        <v>191</v>
      </c>
      <c r="L710" t="s">
        <v>40</v>
      </c>
      <c r="M710">
        <v>2014</v>
      </c>
      <c r="N710" t="s">
        <v>879</v>
      </c>
      <c r="O710" s="6">
        <v>314000000</v>
      </c>
      <c r="P710" t="s">
        <v>2130</v>
      </c>
    </row>
    <row r="711" spans="1:16" x14ac:dyDescent="0.3">
      <c r="A711" t="s">
        <v>2131</v>
      </c>
      <c r="B711" s="3" t="s">
        <v>146</v>
      </c>
      <c r="C711" s="6">
        <v>1000000000</v>
      </c>
      <c r="D7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1" s="1">
        <v>44586</v>
      </c>
      <c r="F711" s="1" t="str">
        <f>TEXT(unicorn_Companies[[#This Row],[Date Joined]],"DD")</f>
        <v>25</v>
      </c>
      <c r="G711" s="1" t="str">
        <f>TEXT(unicorn_Companies[[#This Row],[Date Joined]],"MMMM")</f>
        <v>January</v>
      </c>
      <c r="H711" s="1" t="str">
        <f>TEXT(unicorn_Companies[[#This Row],[Date Joined]],"YYYY")</f>
        <v>2022</v>
      </c>
      <c r="I711" t="s">
        <v>12</v>
      </c>
      <c r="J711" t="s">
        <v>1047</v>
      </c>
      <c r="K711" t="s">
        <v>22</v>
      </c>
      <c r="L711" t="s">
        <v>23</v>
      </c>
      <c r="M711">
        <v>2013</v>
      </c>
      <c r="N711" t="s">
        <v>481</v>
      </c>
      <c r="O711" s="6">
        <v>286000000</v>
      </c>
      <c r="P711" t="s">
        <v>2132</v>
      </c>
    </row>
    <row r="712" spans="1:16" x14ac:dyDescent="0.3">
      <c r="A712" t="s">
        <v>2133</v>
      </c>
      <c r="B712" s="3" t="s">
        <v>146</v>
      </c>
      <c r="C712" s="6">
        <v>1000000000</v>
      </c>
      <c r="D7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2" s="1">
        <v>44230</v>
      </c>
      <c r="F712" s="1" t="str">
        <f>TEXT(unicorn_Companies[[#This Row],[Date Joined]],"DD")</f>
        <v>03</v>
      </c>
      <c r="G712" s="1" t="str">
        <f>TEXT(unicorn_Companies[[#This Row],[Date Joined]],"MMMM")</f>
        <v>February</v>
      </c>
      <c r="H712" s="1" t="str">
        <f>TEXT(unicorn_Companies[[#This Row],[Date Joined]],"YYYY")</f>
        <v>2021</v>
      </c>
      <c r="I712" t="s">
        <v>33</v>
      </c>
      <c r="J712" t="s">
        <v>133</v>
      </c>
      <c r="K712" t="s">
        <v>22</v>
      </c>
      <c r="L712" t="s">
        <v>23</v>
      </c>
      <c r="M712">
        <v>2015</v>
      </c>
      <c r="N712" t="s">
        <v>520</v>
      </c>
      <c r="O712" s="6">
        <v>426000000</v>
      </c>
      <c r="P712" t="s">
        <v>2134</v>
      </c>
    </row>
    <row r="713" spans="1:16" x14ac:dyDescent="0.3">
      <c r="A713" t="s">
        <v>2135</v>
      </c>
      <c r="B713" s="3" t="s">
        <v>146</v>
      </c>
      <c r="C713" s="6">
        <v>1000000000</v>
      </c>
      <c r="D7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3" s="1">
        <v>42871</v>
      </c>
      <c r="F713" s="1" t="str">
        <f>TEXT(unicorn_Companies[[#This Row],[Date Joined]],"DD")</f>
        <v>16</v>
      </c>
      <c r="G713" s="1" t="str">
        <f>TEXT(unicorn_Companies[[#This Row],[Date Joined]],"MMMM")</f>
        <v>May</v>
      </c>
      <c r="H713" s="1" t="str">
        <f>TEXT(unicorn_Companies[[#This Row],[Date Joined]],"YYYY")</f>
        <v>2017</v>
      </c>
      <c r="I713" t="s">
        <v>33</v>
      </c>
      <c r="J713" t="s">
        <v>133</v>
      </c>
      <c r="K713" t="s">
        <v>22</v>
      </c>
      <c r="L713" t="s">
        <v>23</v>
      </c>
      <c r="M713">
        <v>2014</v>
      </c>
      <c r="N713" t="s">
        <v>2052</v>
      </c>
      <c r="O713" s="6">
        <v>511000000</v>
      </c>
      <c r="P713" t="s">
        <v>2136</v>
      </c>
    </row>
    <row r="714" spans="1:16" x14ac:dyDescent="0.3">
      <c r="A714" t="s">
        <v>2137</v>
      </c>
      <c r="B714" s="3" t="s">
        <v>146</v>
      </c>
      <c r="C714" s="6">
        <v>1000000000</v>
      </c>
      <c r="D7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4" s="1">
        <v>44606</v>
      </c>
      <c r="F714" s="1" t="str">
        <f>TEXT(unicorn_Companies[[#This Row],[Date Joined]],"DD")</f>
        <v>14</v>
      </c>
      <c r="G714" s="1" t="str">
        <f>TEXT(unicorn_Companies[[#This Row],[Date Joined]],"MMMM")</f>
        <v>February</v>
      </c>
      <c r="H714" s="1" t="str">
        <f>TEXT(unicorn_Companies[[#This Row],[Date Joined]],"YYYY")</f>
        <v>2022</v>
      </c>
      <c r="I714" t="s">
        <v>265</v>
      </c>
      <c r="J714" t="s">
        <v>52</v>
      </c>
      <c r="K714" t="s">
        <v>53</v>
      </c>
      <c r="L714" t="s">
        <v>40</v>
      </c>
      <c r="M714">
        <v>2017</v>
      </c>
      <c r="N714" t="s">
        <v>1791</v>
      </c>
      <c r="O714" s="6">
        <v>202000000</v>
      </c>
      <c r="P714" t="s">
        <v>2138</v>
      </c>
    </row>
    <row r="715" spans="1:16" x14ac:dyDescent="0.3">
      <c r="A715" t="s">
        <v>2139</v>
      </c>
      <c r="B715" s="3" t="s">
        <v>146</v>
      </c>
      <c r="C715" s="6">
        <v>1000000000</v>
      </c>
      <c r="D7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5" s="1">
        <v>44490</v>
      </c>
      <c r="F715" s="1" t="str">
        <f>TEXT(unicorn_Companies[[#This Row],[Date Joined]],"DD")</f>
        <v>21</v>
      </c>
      <c r="G715" s="1" t="str">
        <f>TEXT(unicorn_Companies[[#This Row],[Date Joined]],"MMMM")</f>
        <v>October</v>
      </c>
      <c r="H715" s="1" t="str">
        <f>TEXT(unicorn_Companies[[#This Row],[Date Joined]],"YYYY")</f>
        <v>2021</v>
      </c>
      <c r="I715" t="s">
        <v>45</v>
      </c>
      <c r="J715" t="s">
        <v>364</v>
      </c>
      <c r="K715" t="s">
        <v>22</v>
      </c>
      <c r="L715" t="s">
        <v>23</v>
      </c>
      <c r="M715">
        <v>2014</v>
      </c>
      <c r="N715" t="s">
        <v>2140</v>
      </c>
      <c r="O715" s="6">
        <v>382000000</v>
      </c>
      <c r="P715" t="s">
        <v>2141</v>
      </c>
    </row>
    <row r="716" spans="1:16" x14ac:dyDescent="0.3">
      <c r="A716" t="s">
        <v>2142</v>
      </c>
      <c r="B716" s="3" t="s">
        <v>146</v>
      </c>
      <c r="C716" s="6">
        <v>1000000000</v>
      </c>
      <c r="D7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6" s="1">
        <v>43025</v>
      </c>
      <c r="F716" s="1" t="str">
        <f>TEXT(unicorn_Companies[[#This Row],[Date Joined]],"DD")</f>
        <v>17</v>
      </c>
      <c r="G716" s="1" t="str">
        <f>TEXT(unicorn_Companies[[#This Row],[Date Joined]],"MMMM")</f>
        <v>October</v>
      </c>
      <c r="H716" s="1" t="str">
        <f>TEXT(unicorn_Companies[[#This Row],[Date Joined]],"YYYY")</f>
        <v>2017</v>
      </c>
      <c r="I716" t="s">
        <v>265</v>
      </c>
      <c r="J716" t="s">
        <v>13</v>
      </c>
      <c r="K716" t="s">
        <v>14</v>
      </c>
      <c r="L716" t="s">
        <v>15</v>
      </c>
      <c r="M716">
        <v>2021</v>
      </c>
      <c r="N716" t="s">
        <v>1408</v>
      </c>
      <c r="O716" s="6">
        <v>151000000</v>
      </c>
      <c r="P716" t="s">
        <v>2143</v>
      </c>
    </row>
    <row r="717" spans="1:16" x14ac:dyDescent="0.3">
      <c r="A717" t="s">
        <v>2144</v>
      </c>
      <c r="B717" s="3" t="s">
        <v>146</v>
      </c>
      <c r="C717" s="6">
        <v>1000000000</v>
      </c>
      <c r="D7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7" s="1">
        <v>44273</v>
      </c>
      <c r="F717" s="1" t="str">
        <f>TEXT(unicorn_Companies[[#This Row],[Date Joined]],"DD")</f>
        <v>18</v>
      </c>
      <c r="G717" s="1" t="str">
        <f>TEXT(unicorn_Companies[[#This Row],[Date Joined]],"MMMM")</f>
        <v>March</v>
      </c>
      <c r="H717" s="1" t="str">
        <f>TEXT(unicorn_Companies[[#This Row],[Date Joined]],"YYYY")</f>
        <v>2021</v>
      </c>
      <c r="I717" t="s">
        <v>45</v>
      </c>
      <c r="J717" t="s">
        <v>133</v>
      </c>
      <c r="K717" t="s">
        <v>22</v>
      </c>
      <c r="L717" t="s">
        <v>23</v>
      </c>
      <c r="M717">
        <v>2011</v>
      </c>
      <c r="N717" t="s">
        <v>2145</v>
      </c>
      <c r="O717" s="6">
        <v>436000000</v>
      </c>
      <c r="P717" t="s">
        <v>2146</v>
      </c>
    </row>
    <row r="718" spans="1:16" x14ac:dyDescent="0.3">
      <c r="A718" t="s">
        <v>2147</v>
      </c>
      <c r="B718" s="3" t="s">
        <v>146</v>
      </c>
      <c r="C718" s="6">
        <v>1000000000</v>
      </c>
      <c r="D7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8" s="1">
        <v>44606</v>
      </c>
      <c r="F718" s="1" t="str">
        <f>TEXT(unicorn_Companies[[#This Row],[Date Joined]],"DD")</f>
        <v>14</v>
      </c>
      <c r="G718" s="1" t="str">
        <f>TEXT(unicorn_Companies[[#This Row],[Date Joined]],"MMMM")</f>
        <v>February</v>
      </c>
      <c r="H718" s="1" t="str">
        <f>TEXT(unicorn_Companies[[#This Row],[Date Joined]],"YYYY")</f>
        <v>2022</v>
      </c>
      <c r="I718" t="s">
        <v>33</v>
      </c>
      <c r="J718" t="s">
        <v>526</v>
      </c>
      <c r="K718" t="s">
        <v>527</v>
      </c>
      <c r="L718" t="s">
        <v>517</v>
      </c>
      <c r="M718">
        <v>2016</v>
      </c>
      <c r="N718" t="s">
        <v>751</v>
      </c>
      <c r="O718" s="6">
        <v>720000000</v>
      </c>
      <c r="P718" t="s">
        <v>2148</v>
      </c>
    </row>
    <row r="719" spans="1:16" x14ac:dyDescent="0.3">
      <c r="A719" t="s">
        <v>2149</v>
      </c>
      <c r="B719" s="3" t="s">
        <v>146</v>
      </c>
      <c r="C719" s="6">
        <v>1000000000</v>
      </c>
      <c r="D7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19" s="1">
        <v>39265</v>
      </c>
      <c r="F719" s="1" t="str">
        <f>TEXT(unicorn_Companies[[#This Row],[Date Joined]],"DD")</f>
        <v>02</v>
      </c>
      <c r="G719" s="1" t="str">
        <f>TEXT(unicorn_Companies[[#This Row],[Date Joined]],"MMMM")</f>
        <v>July</v>
      </c>
      <c r="H719" s="1" t="str">
        <f>TEXT(unicorn_Companies[[#This Row],[Date Joined]],"YYYY")</f>
        <v>2007</v>
      </c>
      <c r="I719" t="s">
        <v>27</v>
      </c>
      <c r="J719" t="s">
        <v>2150</v>
      </c>
      <c r="K719" t="s">
        <v>392</v>
      </c>
      <c r="L719" t="s">
        <v>40</v>
      </c>
      <c r="M719">
        <v>2001</v>
      </c>
      <c r="N719" t="s">
        <v>722</v>
      </c>
      <c r="O719" s="7" t="s">
        <v>722</v>
      </c>
      <c r="P719" t="s">
        <v>2151</v>
      </c>
    </row>
    <row r="720" spans="1:16" x14ac:dyDescent="0.3">
      <c r="A720" t="s">
        <v>2152</v>
      </c>
      <c r="B720" s="3" t="s">
        <v>146</v>
      </c>
      <c r="C720" s="6">
        <v>1000000000</v>
      </c>
      <c r="D7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0" s="1">
        <v>44469</v>
      </c>
      <c r="F720" s="1" t="str">
        <f>TEXT(unicorn_Companies[[#This Row],[Date Joined]],"DD")</f>
        <v>30</v>
      </c>
      <c r="G720" s="1" t="str">
        <f>TEXT(unicorn_Companies[[#This Row],[Date Joined]],"MMMM")</f>
        <v>September</v>
      </c>
      <c r="H720" s="1" t="str">
        <f>TEXT(unicorn_Companies[[#This Row],[Date Joined]],"YYYY")</f>
        <v>2021</v>
      </c>
      <c r="I720" t="s">
        <v>33</v>
      </c>
      <c r="J720" t="s">
        <v>133</v>
      </c>
      <c r="K720" t="s">
        <v>22</v>
      </c>
      <c r="L720" t="s">
        <v>23</v>
      </c>
      <c r="M720">
        <v>2015</v>
      </c>
      <c r="N720" t="s">
        <v>2153</v>
      </c>
      <c r="O720" s="6">
        <v>156000000</v>
      </c>
      <c r="P720" t="s">
        <v>2154</v>
      </c>
    </row>
    <row r="721" spans="1:16" x14ac:dyDescent="0.3">
      <c r="A721" t="s">
        <v>2155</v>
      </c>
      <c r="B721" s="3" t="s">
        <v>146</v>
      </c>
      <c r="C721" s="6">
        <v>1000000000</v>
      </c>
      <c r="D7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1" s="1">
        <v>44606</v>
      </c>
      <c r="F721" s="1" t="str">
        <f>TEXT(unicorn_Companies[[#This Row],[Date Joined]],"DD")</f>
        <v>14</v>
      </c>
      <c r="G721" s="1" t="str">
        <f>TEXT(unicorn_Companies[[#This Row],[Date Joined]],"MMMM")</f>
        <v>February</v>
      </c>
      <c r="H721" s="1" t="str">
        <f>TEXT(unicorn_Companies[[#This Row],[Date Joined]],"YYYY")</f>
        <v>2022</v>
      </c>
      <c r="I721" t="s">
        <v>20</v>
      </c>
      <c r="J721" t="s">
        <v>21</v>
      </c>
      <c r="K721" t="s">
        <v>22</v>
      </c>
      <c r="L721" t="s">
        <v>23</v>
      </c>
      <c r="M721">
        <v>2018</v>
      </c>
      <c r="N721" t="s">
        <v>1585</v>
      </c>
      <c r="O721" s="6">
        <v>287000000</v>
      </c>
      <c r="P721" t="s">
        <v>2156</v>
      </c>
    </row>
    <row r="722" spans="1:16" x14ac:dyDescent="0.3">
      <c r="A722" t="s">
        <v>2157</v>
      </c>
      <c r="B722" s="3" t="s">
        <v>146</v>
      </c>
      <c r="C722" s="6">
        <v>1000000000</v>
      </c>
      <c r="D7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2" s="1">
        <v>43319</v>
      </c>
      <c r="F722" s="1" t="str">
        <f>TEXT(unicorn_Companies[[#This Row],[Date Joined]],"DD")</f>
        <v>07</v>
      </c>
      <c r="G722" s="1" t="str">
        <f>TEXT(unicorn_Companies[[#This Row],[Date Joined]],"MMMM")</f>
        <v>August</v>
      </c>
      <c r="H722" s="1" t="str">
        <f>TEXT(unicorn_Companies[[#This Row],[Date Joined]],"YYYY")</f>
        <v>2018</v>
      </c>
      <c r="I722" t="s">
        <v>200</v>
      </c>
      <c r="J722" t="s">
        <v>2158</v>
      </c>
      <c r="K722" t="s">
        <v>224</v>
      </c>
      <c r="L722" t="s">
        <v>15</v>
      </c>
      <c r="M722">
        <v>2014</v>
      </c>
      <c r="N722" t="s">
        <v>921</v>
      </c>
      <c r="O722" s="6">
        <v>722000000</v>
      </c>
      <c r="P722" t="s">
        <v>2159</v>
      </c>
    </row>
    <row r="723" spans="1:16" x14ac:dyDescent="0.3">
      <c r="A723" t="s">
        <v>2160</v>
      </c>
      <c r="B723" s="3" t="s">
        <v>146</v>
      </c>
      <c r="C723" s="6">
        <v>1000000000</v>
      </c>
      <c r="D7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3" s="1">
        <v>44362</v>
      </c>
      <c r="F723" s="1" t="str">
        <f>TEXT(unicorn_Companies[[#This Row],[Date Joined]],"DD")</f>
        <v>15</v>
      </c>
      <c r="G723" s="1" t="str">
        <f>TEXT(unicorn_Companies[[#This Row],[Date Joined]],"MMMM")</f>
        <v>June</v>
      </c>
      <c r="H723" s="1" t="str">
        <f>TEXT(unicorn_Companies[[#This Row],[Date Joined]],"YYYY")</f>
        <v>2021</v>
      </c>
      <c r="I723" t="s">
        <v>129</v>
      </c>
      <c r="J723" t="s">
        <v>462</v>
      </c>
      <c r="K723" t="s">
        <v>14</v>
      </c>
      <c r="L723" t="s">
        <v>15</v>
      </c>
      <c r="M723">
        <v>2015</v>
      </c>
      <c r="N723" t="s">
        <v>911</v>
      </c>
      <c r="O723" s="6">
        <v>496000000</v>
      </c>
      <c r="P723" t="s">
        <v>2161</v>
      </c>
    </row>
    <row r="724" spans="1:16" x14ac:dyDescent="0.3">
      <c r="A724" t="s">
        <v>2162</v>
      </c>
      <c r="B724" s="3" t="s">
        <v>146</v>
      </c>
      <c r="C724" s="6">
        <v>1000000000</v>
      </c>
      <c r="D7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4" s="1">
        <v>44301</v>
      </c>
      <c r="F724" s="1" t="str">
        <f>TEXT(unicorn_Companies[[#This Row],[Date Joined]],"DD")</f>
        <v>15</v>
      </c>
      <c r="G724" s="1" t="str">
        <f>TEXT(unicorn_Companies[[#This Row],[Date Joined]],"MMMM")</f>
        <v>April</v>
      </c>
      <c r="H724" s="1" t="str">
        <f>TEXT(unicorn_Companies[[#This Row],[Date Joined]],"YYYY")</f>
        <v>2021</v>
      </c>
      <c r="I724" t="s">
        <v>33</v>
      </c>
      <c r="J724" t="s">
        <v>289</v>
      </c>
      <c r="K724" t="s">
        <v>22</v>
      </c>
      <c r="L724" t="s">
        <v>23</v>
      </c>
      <c r="M724">
        <v>2011</v>
      </c>
      <c r="N724" t="s">
        <v>1174</v>
      </c>
      <c r="O724" s="6">
        <v>390000000</v>
      </c>
      <c r="P724" t="s">
        <v>2163</v>
      </c>
    </row>
    <row r="725" spans="1:16" x14ac:dyDescent="0.3">
      <c r="A725" t="s">
        <v>2164</v>
      </c>
      <c r="B725" s="3" t="s">
        <v>146</v>
      </c>
      <c r="C725" s="6">
        <v>1000000000</v>
      </c>
      <c r="D7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5" s="1">
        <v>44529</v>
      </c>
      <c r="F725" s="1" t="str">
        <f>TEXT(unicorn_Companies[[#This Row],[Date Joined]],"DD")</f>
        <v>29</v>
      </c>
      <c r="G725" s="1" t="str">
        <f>TEXT(unicorn_Companies[[#This Row],[Date Joined]],"MMMM")</f>
        <v>November</v>
      </c>
      <c r="H725" s="1" t="str">
        <f>TEXT(unicorn_Companies[[#This Row],[Date Joined]],"YYYY")</f>
        <v>2021</v>
      </c>
      <c r="I725" t="s">
        <v>27</v>
      </c>
      <c r="J725" t="s">
        <v>52</v>
      </c>
      <c r="K725" t="s">
        <v>53</v>
      </c>
      <c r="L725" t="s">
        <v>40</v>
      </c>
      <c r="M725">
        <v>2017</v>
      </c>
      <c r="N725" t="s">
        <v>2165</v>
      </c>
      <c r="O725" s="6">
        <v>276000000</v>
      </c>
      <c r="P725" t="s">
        <v>2166</v>
      </c>
    </row>
    <row r="726" spans="1:16" x14ac:dyDescent="0.3">
      <c r="A726" t="s">
        <v>2167</v>
      </c>
      <c r="B726" s="3" t="s">
        <v>146</v>
      </c>
      <c r="C726" s="6">
        <v>1000000000</v>
      </c>
      <c r="D7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6" s="1">
        <v>44585</v>
      </c>
      <c r="F726" s="1" t="str">
        <f>TEXT(unicorn_Companies[[#This Row],[Date Joined]],"DD")</f>
        <v>24</v>
      </c>
      <c r="G726" s="1" t="str">
        <f>TEXT(unicorn_Companies[[#This Row],[Date Joined]],"MMMM")</f>
        <v>January</v>
      </c>
      <c r="H726" s="1" t="str">
        <f>TEXT(unicorn_Companies[[#This Row],[Date Joined]],"YYYY")</f>
        <v>2022</v>
      </c>
      <c r="I726" t="s">
        <v>27</v>
      </c>
      <c r="J726" t="s">
        <v>239</v>
      </c>
      <c r="K726" t="s">
        <v>240</v>
      </c>
      <c r="L726" t="s">
        <v>15</v>
      </c>
      <c r="M726">
        <v>2008</v>
      </c>
      <c r="N726" t="s">
        <v>2168</v>
      </c>
      <c r="O726" s="6">
        <v>178000000</v>
      </c>
      <c r="P726" t="s">
        <v>2169</v>
      </c>
    </row>
    <row r="727" spans="1:16" x14ac:dyDescent="0.3">
      <c r="A727" t="s">
        <v>2170</v>
      </c>
      <c r="B727" s="3" t="s">
        <v>146</v>
      </c>
      <c r="C727" s="6">
        <v>1000000000</v>
      </c>
      <c r="D7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7" s="1">
        <v>44586</v>
      </c>
      <c r="F727" s="1" t="str">
        <f>TEXT(unicorn_Companies[[#This Row],[Date Joined]],"DD")</f>
        <v>25</v>
      </c>
      <c r="G727" s="1" t="str">
        <f>TEXT(unicorn_Companies[[#This Row],[Date Joined]],"MMMM")</f>
        <v>January</v>
      </c>
      <c r="H727" s="1" t="str">
        <f>TEXT(unicorn_Companies[[#This Row],[Date Joined]],"YYYY")</f>
        <v>2022</v>
      </c>
      <c r="I727" t="s">
        <v>129</v>
      </c>
      <c r="J727" t="s">
        <v>133</v>
      </c>
      <c r="K727" t="s">
        <v>22</v>
      </c>
      <c r="L727" t="s">
        <v>23</v>
      </c>
      <c r="M727">
        <v>2010</v>
      </c>
      <c r="N727" t="s">
        <v>1704</v>
      </c>
      <c r="O727" s="6">
        <v>115000000</v>
      </c>
      <c r="P727" t="s">
        <v>2171</v>
      </c>
    </row>
    <row r="728" spans="1:16" x14ac:dyDescent="0.3">
      <c r="A728" t="s">
        <v>2172</v>
      </c>
      <c r="B728" s="3" t="s">
        <v>146</v>
      </c>
      <c r="C728" s="6">
        <v>1000000000</v>
      </c>
      <c r="D7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8" s="1">
        <v>43395</v>
      </c>
      <c r="F728" s="1" t="str">
        <f>TEXT(unicorn_Companies[[#This Row],[Date Joined]],"DD")</f>
        <v>22</v>
      </c>
      <c r="G728" s="1" t="str">
        <f>TEXT(unicorn_Companies[[#This Row],[Date Joined]],"MMMM")</f>
        <v>October</v>
      </c>
      <c r="H728" s="1" t="str">
        <f>TEXT(unicorn_Companies[[#This Row],[Date Joined]],"YYYY")</f>
        <v>2018</v>
      </c>
      <c r="I728" t="s">
        <v>20</v>
      </c>
      <c r="J728" t="s">
        <v>239</v>
      </c>
      <c r="K728" t="s">
        <v>240</v>
      </c>
      <c r="L728" t="s">
        <v>15</v>
      </c>
      <c r="M728">
        <v>2003</v>
      </c>
      <c r="N728" t="s">
        <v>2173</v>
      </c>
      <c r="O728" s="6">
        <v>67000000</v>
      </c>
      <c r="P728" t="s">
        <v>2174</v>
      </c>
    </row>
    <row r="729" spans="1:16" x14ac:dyDescent="0.3">
      <c r="A729" t="s">
        <v>2175</v>
      </c>
      <c r="B729" s="3" t="s">
        <v>146</v>
      </c>
      <c r="C729" s="6">
        <v>1000000000</v>
      </c>
      <c r="D7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29" s="1">
        <v>43714</v>
      </c>
      <c r="F729" s="1" t="str">
        <f>TEXT(unicorn_Companies[[#This Row],[Date Joined]],"DD")</f>
        <v>06</v>
      </c>
      <c r="G729" s="1" t="str">
        <f>TEXT(unicorn_Companies[[#This Row],[Date Joined]],"MMMM")</f>
        <v>September</v>
      </c>
      <c r="H729" s="1" t="str">
        <f>TEXT(unicorn_Companies[[#This Row],[Date Joined]],"YYYY")</f>
        <v>2019</v>
      </c>
      <c r="I729" t="s">
        <v>27</v>
      </c>
      <c r="J729" t="s">
        <v>34</v>
      </c>
      <c r="K729" t="s">
        <v>22</v>
      </c>
      <c r="L729" t="s">
        <v>23</v>
      </c>
      <c r="M729">
        <v>2016</v>
      </c>
      <c r="N729" t="s">
        <v>1037</v>
      </c>
      <c r="O729" s="6">
        <v>475000000</v>
      </c>
      <c r="P729" t="s">
        <v>2176</v>
      </c>
    </row>
    <row r="730" spans="1:16" x14ac:dyDescent="0.3">
      <c r="A730" t="s">
        <v>2177</v>
      </c>
      <c r="B730" s="3" t="s">
        <v>146</v>
      </c>
      <c r="C730" s="6">
        <v>1000000000</v>
      </c>
      <c r="D7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0" s="1">
        <v>43580</v>
      </c>
      <c r="F730" s="1" t="str">
        <f>TEXT(unicorn_Companies[[#This Row],[Date Joined]],"DD")</f>
        <v>25</v>
      </c>
      <c r="G730" s="1" t="str">
        <f>TEXT(unicorn_Companies[[#This Row],[Date Joined]],"MMMM")</f>
        <v>April</v>
      </c>
      <c r="H730" s="1" t="str">
        <f>TEXT(unicorn_Companies[[#This Row],[Date Joined]],"YYYY")</f>
        <v>2019</v>
      </c>
      <c r="I730" t="s">
        <v>252</v>
      </c>
      <c r="J730" t="s">
        <v>370</v>
      </c>
      <c r="K730" t="s">
        <v>14</v>
      </c>
      <c r="L730" t="s">
        <v>15</v>
      </c>
      <c r="M730">
        <v>2013</v>
      </c>
      <c r="N730" t="s">
        <v>2178</v>
      </c>
      <c r="O730" s="6">
        <v>252000000</v>
      </c>
      <c r="P730" t="s">
        <v>2179</v>
      </c>
    </row>
    <row r="731" spans="1:16" x14ac:dyDescent="0.3">
      <c r="A731" t="s">
        <v>2180</v>
      </c>
      <c r="B731" s="3" t="s">
        <v>146</v>
      </c>
      <c r="C731" s="6">
        <v>1000000000</v>
      </c>
      <c r="D7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1" s="1">
        <v>43300</v>
      </c>
      <c r="F731" s="1" t="str">
        <f>TEXT(unicorn_Companies[[#This Row],[Date Joined]],"DD")</f>
        <v>19</v>
      </c>
      <c r="G731" s="1" t="str">
        <f>TEXT(unicorn_Companies[[#This Row],[Date Joined]],"MMMM")</f>
        <v>July</v>
      </c>
      <c r="H731" s="1" t="str">
        <f>TEXT(unicorn_Companies[[#This Row],[Date Joined]],"YYYY")</f>
        <v>2018</v>
      </c>
      <c r="I731" t="s">
        <v>12</v>
      </c>
      <c r="J731" t="s">
        <v>13</v>
      </c>
      <c r="K731" t="s">
        <v>14</v>
      </c>
      <c r="L731" t="s">
        <v>15</v>
      </c>
      <c r="M731">
        <v>2012</v>
      </c>
      <c r="N731" t="s">
        <v>2181</v>
      </c>
      <c r="O731" s="6">
        <v>361000000</v>
      </c>
      <c r="P731" t="s">
        <v>2182</v>
      </c>
    </row>
    <row r="732" spans="1:16" x14ac:dyDescent="0.3">
      <c r="A732" t="s">
        <v>2183</v>
      </c>
      <c r="B732" s="3" t="s">
        <v>146</v>
      </c>
      <c r="C732" s="6">
        <v>1000000000</v>
      </c>
      <c r="D7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2" s="1">
        <v>44468</v>
      </c>
      <c r="F732" s="1" t="str">
        <f>TEXT(unicorn_Companies[[#This Row],[Date Joined]],"DD")</f>
        <v>29</v>
      </c>
      <c r="G732" s="1" t="str">
        <f>TEXT(unicorn_Companies[[#This Row],[Date Joined]],"MMMM")</f>
        <v>September</v>
      </c>
      <c r="H732" s="1" t="str">
        <f>TEXT(unicorn_Companies[[#This Row],[Date Joined]],"YYYY")</f>
        <v>2021</v>
      </c>
      <c r="I732" t="s">
        <v>33</v>
      </c>
      <c r="J732" t="s">
        <v>133</v>
      </c>
      <c r="K732" t="s">
        <v>22</v>
      </c>
      <c r="L732" t="s">
        <v>23</v>
      </c>
      <c r="M732">
        <v>2010</v>
      </c>
      <c r="N732" t="s">
        <v>793</v>
      </c>
      <c r="O732" s="6">
        <v>335000000</v>
      </c>
      <c r="P732" t="s">
        <v>2184</v>
      </c>
    </row>
    <row r="733" spans="1:16" x14ac:dyDescent="0.3">
      <c r="A733" t="s">
        <v>2185</v>
      </c>
      <c r="B733" s="3" t="s">
        <v>146</v>
      </c>
      <c r="C733" s="6">
        <v>1000000000</v>
      </c>
      <c r="D7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3" s="1">
        <v>44313</v>
      </c>
      <c r="F733" s="1" t="str">
        <f>TEXT(unicorn_Companies[[#This Row],[Date Joined]],"DD")</f>
        <v>27</v>
      </c>
      <c r="G733" s="1" t="str">
        <f>TEXT(unicorn_Companies[[#This Row],[Date Joined]],"MMMM")</f>
        <v>April</v>
      </c>
      <c r="H733" s="1" t="str">
        <f>TEXT(unicorn_Companies[[#This Row],[Date Joined]],"YYYY")</f>
        <v>2021</v>
      </c>
      <c r="I733" t="s">
        <v>20</v>
      </c>
      <c r="J733" t="s">
        <v>2186</v>
      </c>
      <c r="K733" t="s">
        <v>22</v>
      </c>
      <c r="L733" t="s">
        <v>23</v>
      </c>
      <c r="M733">
        <v>2010</v>
      </c>
      <c r="N733" t="s">
        <v>2187</v>
      </c>
      <c r="O733" s="6">
        <v>738000000</v>
      </c>
      <c r="P733" t="s">
        <v>2188</v>
      </c>
    </row>
    <row r="734" spans="1:16" x14ac:dyDescent="0.3">
      <c r="A734" t="s">
        <v>2189</v>
      </c>
      <c r="B734" s="3" t="s">
        <v>146</v>
      </c>
      <c r="C734" s="6">
        <v>1000000000</v>
      </c>
      <c r="D7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4" s="1">
        <v>44588</v>
      </c>
      <c r="F734" s="1" t="str">
        <f>TEXT(unicorn_Companies[[#This Row],[Date Joined]],"DD")</f>
        <v>27</v>
      </c>
      <c r="G734" s="1" t="str">
        <f>TEXT(unicorn_Companies[[#This Row],[Date Joined]],"MMMM")</f>
        <v>January</v>
      </c>
      <c r="H734" s="1" t="str">
        <f>TEXT(unicorn_Companies[[#This Row],[Date Joined]],"YYYY")</f>
        <v>2022</v>
      </c>
      <c r="I734" t="s">
        <v>33</v>
      </c>
      <c r="J734" t="s">
        <v>34</v>
      </c>
      <c r="K734" t="s">
        <v>22</v>
      </c>
      <c r="L734" t="s">
        <v>23</v>
      </c>
      <c r="M734">
        <v>2017</v>
      </c>
      <c r="N734" t="s">
        <v>2190</v>
      </c>
      <c r="O734" s="6">
        <v>102000000</v>
      </c>
      <c r="P734" t="s">
        <v>2191</v>
      </c>
    </row>
    <row r="735" spans="1:16" x14ac:dyDescent="0.3">
      <c r="A735" t="s">
        <v>2192</v>
      </c>
      <c r="B735" s="3" t="s">
        <v>146</v>
      </c>
      <c r="C735" s="6">
        <v>1000000000</v>
      </c>
      <c r="D7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5" s="1">
        <v>44424</v>
      </c>
      <c r="F735" s="1" t="str">
        <f>TEXT(unicorn_Companies[[#This Row],[Date Joined]],"DD")</f>
        <v>16</v>
      </c>
      <c r="G735" s="1" t="str">
        <f>TEXT(unicorn_Companies[[#This Row],[Date Joined]],"MMMM")</f>
        <v>August</v>
      </c>
      <c r="H735" s="1" t="str">
        <f>TEXT(unicorn_Companies[[#This Row],[Date Joined]],"YYYY")</f>
        <v>2021</v>
      </c>
      <c r="I735" t="s">
        <v>45</v>
      </c>
      <c r="J735" t="s">
        <v>133</v>
      </c>
      <c r="K735" t="s">
        <v>22</v>
      </c>
      <c r="L735" t="s">
        <v>23</v>
      </c>
      <c r="M735">
        <v>2013</v>
      </c>
      <c r="N735" t="s">
        <v>722</v>
      </c>
      <c r="O735" s="7" t="s">
        <v>722</v>
      </c>
      <c r="P735" t="s">
        <v>2193</v>
      </c>
    </row>
    <row r="736" spans="1:16" x14ac:dyDescent="0.3">
      <c r="A736" t="s">
        <v>2194</v>
      </c>
      <c r="B736" s="3" t="s">
        <v>146</v>
      </c>
      <c r="C736" s="6">
        <v>1000000000</v>
      </c>
      <c r="D7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6" s="1">
        <v>44588</v>
      </c>
      <c r="F736" s="1" t="str">
        <f>TEXT(unicorn_Companies[[#This Row],[Date Joined]],"DD")</f>
        <v>27</v>
      </c>
      <c r="G736" s="1" t="str">
        <f>TEXT(unicorn_Companies[[#This Row],[Date Joined]],"MMMM")</f>
        <v>January</v>
      </c>
      <c r="H736" s="1" t="str">
        <f>TEXT(unicorn_Companies[[#This Row],[Date Joined]],"YYYY")</f>
        <v>2022</v>
      </c>
      <c r="I736" t="s">
        <v>45</v>
      </c>
      <c r="J736" t="s">
        <v>2195</v>
      </c>
      <c r="K736" t="s">
        <v>22</v>
      </c>
      <c r="L736" t="s">
        <v>23</v>
      </c>
      <c r="M736">
        <v>2012</v>
      </c>
      <c r="N736" t="s">
        <v>2196</v>
      </c>
      <c r="O736" s="6">
        <v>130000000</v>
      </c>
      <c r="P736" t="s">
        <v>2197</v>
      </c>
    </row>
    <row r="737" spans="1:16" x14ac:dyDescent="0.3">
      <c r="A737" t="s">
        <v>2198</v>
      </c>
      <c r="B737" s="3" t="s">
        <v>146</v>
      </c>
      <c r="C737" s="6">
        <v>1000000000</v>
      </c>
      <c r="D7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7" s="1">
        <v>44489</v>
      </c>
      <c r="F737" s="1" t="str">
        <f>TEXT(unicorn_Companies[[#This Row],[Date Joined]],"DD")</f>
        <v>20</v>
      </c>
      <c r="G737" s="1" t="str">
        <f>TEXT(unicorn_Companies[[#This Row],[Date Joined]],"MMMM")</f>
        <v>October</v>
      </c>
      <c r="H737" s="1" t="str">
        <f>TEXT(unicorn_Companies[[#This Row],[Date Joined]],"YYYY")</f>
        <v>2021</v>
      </c>
      <c r="I737" t="s">
        <v>57</v>
      </c>
      <c r="J737" t="s">
        <v>2199</v>
      </c>
      <c r="K737" t="s">
        <v>22</v>
      </c>
      <c r="L737" t="s">
        <v>23</v>
      </c>
      <c r="M737">
        <v>2015</v>
      </c>
      <c r="N737" t="s">
        <v>1010</v>
      </c>
      <c r="O737" s="6">
        <v>399000000</v>
      </c>
      <c r="P737" t="s">
        <v>2200</v>
      </c>
    </row>
    <row r="738" spans="1:16" x14ac:dyDescent="0.3">
      <c r="A738" t="s">
        <v>2201</v>
      </c>
      <c r="B738" s="3" t="s">
        <v>146</v>
      </c>
      <c r="C738" s="6">
        <v>1000000000</v>
      </c>
      <c r="D7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8" s="1">
        <v>43896</v>
      </c>
      <c r="F738" s="1" t="str">
        <f>TEXT(unicorn_Companies[[#This Row],[Date Joined]],"DD")</f>
        <v>06</v>
      </c>
      <c r="G738" s="1" t="str">
        <f>TEXT(unicorn_Companies[[#This Row],[Date Joined]],"MMMM")</f>
        <v>March</v>
      </c>
      <c r="H738" s="1" t="str">
        <f>TEXT(unicorn_Companies[[#This Row],[Date Joined]],"YYYY")</f>
        <v>2020</v>
      </c>
      <c r="I738" t="s">
        <v>129</v>
      </c>
      <c r="J738" t="s">
        <v>2202</v>
      </c>
      <c r="K738" t="s">
        <v>446</v>
      </c>
      <c r="L738" t="s">
        <v>15</v>
      </c>
      <c r="M738">
        <v>1999</v>
      </c>
      <c r="N738" t="s">
        <v>541</v>
      </c>
      <c r="O738" s="6">
        <v>633000000</v>
      </c>
      <c r="P738" t="s">
        <v>2203</v>
      </c>
    </row>
    <row r="739" spans="1:16" x14ac:dyDescent="0.3">
      <c r="A739" t="s">
        <v>2204</v>
      </c>
      <c r="B739" s="3" t="s">
        <v>146</v>
      </c>
      <c r="C739" s="6">
        <v>1000000000</v>
      </c>
      <c r="D7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39" s="1">
        <v>44643</v>
      </c>
      <c r="F739" s="1" t="str">
        <f>TEXT(unicorn_Companies[[#This Row],[Date Joined]],"DD")</f>
        <v>23</v>
      </c>
      <c r="G739" s="1" t="str">
        <f>TEXT(unicorn_Companies[[#This Row],[Date Joined]],"MMMM")</f>
        <v>March</v>
      </c>
      <c r="H739" s="1" t="str">
        <f>TEXT(unicorn_Companies[[#This Row],[Date Joined]],"YYYY")</f>
        <v>2022</v>
      </c>
      <c r="I739" t="s">
        <v>45</v>
      </c>
      <c r="J739" t="s">
        <v>955</v>
      </c>
      <c r="K739" t="s">
        <v>22</v>
      </c>
      <c r="L739" t="s">
        <v>23</v>
      </c>
      <c r="M739">
        <v>2020</v>
      </c>
      <c r="N739" t="s">
        <v>2205</v>
      </c>
      <c r="O739" s="6">
        <v>215000000</v>
      </c>
      <c r="P739" t="s">
        <v>2206</v>
      </c>
    </row>
    <row r="740" spans="1:16" x14ac:dyDescent="0.3">
      <c r="A740" t="s">
        <v>2207</v>
      </c>
      <c r="B740" s="3" t="s">
        <v>146</v>
      </c>
      <c r="C740" s="6">
        <v>1000000000</v>
      </c>
      <c r="D7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0" s="1">
        <v>44572</v>
      </c>
      <c r="F740" s="1" t="str">
        <f>TEXT(unicorn_Companies[[#This Row],[Date Joined]],"DD")</f>
        <v>11</v>
      </c>
      <c r="G740" s="1" t="str">
        <f>TEXT(unicorn_Companies[[#This Row],[Date Joined]],"MMMM")</f>
        <v>January</v>
      </c>
      <c r="H740" s="1" t="str">
        <f>TEXT(unicorn_Companies[[#This Row],[Date Joined]],"YYYY")</f>
        <v>2022</v>
      </c>
      <c r="I740" t="s">
        <v>33</v>
      </c>
      <c r="J740" t="s">
        <v>2208</v>
      </c>
      <c r="K740" t="s">
        <v>22</v>
      </c>
      <c r="L740" t="s">
        <v>23</v>
      </c>
      <c r="M740">
        <v>2018</v>
      </c>
      <c r="N740" t="s">
        <v>593</v>
      </c>
      <c r="O740" s="6">
        <v>128000000</v>
      </c>
      <c r="P740" t="s">
        <v>2209</v>
      </c>
    </row>
    <row r="741" spans="1:16" x14ac:dyDescent="0.3">
      <c r="A741" t="s">
        <v>2210</v>
      </c>
      <c r="B741" s="3" t="s">
        <v>146</v>
      </c>
      <c r="C741" s="6">
        <v>1000000000</v>
      </c>
      <c r="D7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1" s="1">
        <v>44468</v>
      </c>
      <c r="F741" s="1" t="str">
        <f>TEXT(unicorn_Companies[[#This Row],[Date Joined]],"DD")</f>
        <v>29</v>
      </c>
      <c r="G741" s="1" t="str">
        <f>TEXT(unicorn_Companies[[#This Row],[Date Joined]],"MMMM")</f>
        <v>September</v>
      </c>
      <c r="H741" s="1" t="str">
        <f>TEXT(unicorn_Companies[[#This Row],[Date Joined]],"YYYY")</f>
        <v>2021</v>
      </c>
      <c r="I741" t="s">
        <v>33</v>
      </c>
      <c r="J741" t="s">
        <v>1568</v>
      </c>
      <c r="K741" t="s">
        <v>256</v>
      </c>
      <c r="L741" t="s">
        <v>23</v>
      </c>
      <c r="M741">
        <v>2013</v>
      </c>
      <c r="N741" t="s">
        <v>1569</v>
      </c>
      <c r="O741" s="6">
        <v>378000000</v>
      </c>
      <c r="P741" t="s">
        <v>2211</v>
      </c>
    </row>
    <row r="742" spans="1:16" x14ac:dyDescent="0.3">
      <c r="A742" t="s">
        <v>2212</v>
      </c>
      <c r="B742" s="3" t="s">
        <v>146</v>
      </c>
      <c r="C742" s="6">
        <v>1000000000</v>
      </c>
      <c r="D7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2" s="1">
        <v>44636</v>
      </c>
      <c r="F742" s="1" t="str">
        <f>TEXT(unicorn_Companies[[#This Row],[Date Joined]],"DD")</f>
        <v>16</v>
      </c>
      <c r="G742" s="1" t="str">
        <f>TEXT(unicorn_Companies[[#This Row],[Date Joined]],"MMMM")</f>
        <v>March</v>
      </c>
      <c r="H742" s="1" t="str">
        <f>TEXT(unicorn_Companies[[#This Row],[Date Joined]],"YYYY")</f>
        <v>2022</v>
      </c>
      <c r="I742" t="s">
        <v>45</v>
      </c>
      <c r="J742" t="s">
        <v>376</v>
      </c>
      <c r="K742" t="s">
        <v>47</v>
      </c>
      <c r="L742" t="s">
        <v>48</v>
      </c>
      <c r="M742">
        <v>2016</v>
      </c>
      <c r="N742" t="s">
        <v>2213</v>
      </c>
      <c r="O742" s="6">
        <v>166000000</v>
      </c>
      <c r="P742" t="s">
        <v>2214</v>
      </c>
    </row>
    <row r="743" spans="1:16" x14ac:dyDescent="0.3">
      <c r="A743" t="s">
        <v>2215</v>
      </c>
      <c r="B743" s="3" t="s">
        <v>146</v>
      </c>
      <c r="C743" s="6">
        <v>1000000000</v>
      </c>
      <c r="D7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3" s="1">
        <v>44593</v>
      </c>
      <c r="F743" s="1" t="str">
        <f>TEXT(unicorn_Companies[[#This Row],[Date Joined]],"DD")</f>
        <v>01</v>
      </c>
      <c r="G743" s="1" t="str">
        <f>TEXT(unicorn_Companies[[#This Row],[Date Joined]],"MMMM")</f>
        <v>February</v>
      </c>
      <c r="H743" s="1" t="str">
        <f>TEXT(unicorn_Companies[[#This Row],[Date Joined]],"YYYY")</f>
        <v>2022</v>
      </c>
      <c r="I743" t="s">
        <v>57</v>
      </c>
      <c r="J743" t="s">
        <v>133</v>
      </c>
      <c r="K743" t="s">
        <v>22</v>
      </c>
      <c r="L743" t="s">
        <v>23</v>
      </c>
      <c r="M743">
        <v>2014</v>
      </c>
      <c r="N743" t="s">
        <v>2216</v>
      </c>
      <c r="O743" s="6">
        <v>336000000</v>
      </c>
      <c r="P743" t="s">
        <v>2217</v>
      </c>
    </row>
    <row r="744" spans="1:16" x14ac:dyDescent="0.3">
      <c r="A744" t="s">
        <v>2218</v>
      </c>
      <c r="B744" s="3" t="s">
        <v>146</v>
      </c>
      <c r="C744" s="6">
        <v>1000000000</v>
      </c>
      <c r="D7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4" s="1">
        <v>44575</v>
      </c>
      <c r="F744" s="1" t="str">
        <f>TEXT(unicorn_Companies[[#This Row],[Date Joined]],"DD")</f>
        <v>14</v>
      </c>
      <c r="G744" s="1" t="str">
        <f>TEXT(unicorn_Companies[[#This Row],[Date Joined]],"MMMM")</f>
        <v>January</v>
      </c>
      <c r="H744" s="1" t="str">
        <f>TEXT(unicorn_Companies[[#This Row],[Date Joined]],"YYYY")</f>
        <v>2022</v>
      </c>
      <c r="I744" t="s">
        <v>33</v>
      </c>
      <c r="J744" t="s">
        <v>133</v>
      </c>
      <c r="K744" t="s">
        <v>22</v>
      </c>
      <c r="L744" t="s">
        <v>23</v>
      </c>
      <c r="M744">
        <v>2014</v>
      </c>
      <c r="N744" t="s">
        <v>2219</v>
      </c>
      <c r="O744" s="6">
        <v>201000000</v>
      </c>
      <c r="P744" t="s">
        <v>2220</v>
      </c>
    </row>
    <row r="745" spans="1:16" x14ac:dyDescent="0.3">
      <c r="A745" t="s">
        <v>2221</v>
      </c>
      <c r="B745" s="3" t="s">
        <v>146</v>
      </c>
      <c r="C745" s="6">
        <v>1000000000</v>
      </c>
      <c r="D7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5" s="1">
        <v>44189</v>
      </c>
      <c r="F745" s="1" t="str">
        <f>TEXT(unicorn_Companies[[#This Row],[Date Joined]],"DD")</f>
        <v>24</v>
      </c>
      <c r="G745" s="1" t="str">
        <f>TEXT(unicorn_Companies[[#This Row],[Date Joined]],"MMMM")</f>
        <v>December</v>
      </c>
      <c r="H745" s="1" t="str">
        <f>TEXT(unicorn_Companies[[#This Row],[Date Joined]],"YYYY")</f>
        <v>2020</v>
      </c>
      <c r="I745" t="s">
        <v>20</v>
      </c>
      <c r="J745" t="s">
        <v>98</v>
      </c>
      <c r="K745" t="s">
        <v>14</v>
      </c>
      <c r="L745" t="s">
        <v>15</v>
      </c>
      <c r="M745">
        <v>2015</v>
      </c>
      <c r="N745" t="s">
        <v>2222</v>
      </c>
      <c r="O745" s="6">
        <v>10000000</v>
      </c>
      <c r="P745" t="s">
        <v>2223</v>
      </c>
    </row>
    <row r="746" spans="1:16" x14ac:dyDescent="0.3">
      <c r="A746" t="s">
        <v>2224</v>
      </c>
      <c r="B746" s="3" t="s">
        <v>146</v>
      </c>
      <c r="C746" s="6">
        <v>1000000000</v>
      </c>
      <c r="D7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6" s="1">
        <v>43788</v>
      </c>
      <c r="F746" s="1" t="str">
        <f>TEXT(unicorn_Companies[[#This Row],[Date Joined]],"DD")</f>
        <v>19</v>
      </c>
      <c r="G746" s="1" t="str">
        <f>TEXT(unicorn_Companies[[#This Row],[Date Joined]],"MMMM")</f>
        <v>November</v>
      </c>
      <c r="H746" s="1" t="str">
        <f>TEXT(unicorn_Companies[[#This Row],[Date Joined]],"YYYY")</f>
        <v>2019</v>
      </c>
      <c r="I746" t="s">
        <v>20</v>
      </c>
      <c r="J746" t="s">
        <v>133</v>
      </c>
      <c r="K746" t="s">
        <v>22</v>
      </c>
      <c r="L746" t="s">
        <v>23</v>
      </c>
      <c r="M746">
        <v>2015</v>
      </c>
      <c r="N746" t="s">
        <v>2225</v>
      </c>
      <c r="O746" s="6">
        <v>610000000</v>
      </c>
      <c r="P746" t="s">
        <v>1708</v>
      </c>
    </row>
    <row r="747" spans="1:16" x14ac:dyDescent="0.3">
      <c r="A747" t="s">
        <v>2226</v>
      </c>
      <c r="B747" s="3" t="s">
        <v>146</v>
      </c>
      <c r="C747" s="6">
        <v>1000000000</v>
      </c>
      <c r="D7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7" s="1">
        <v>44573</v>
      </c>
      <c r="F747" s="1" t="str">
        <f>TEXT(unicorn_Companies[[#This Row],[Date Joined]],"DD")</f>
        <v>12</v>
      </c>
      <c r="G747" s="1" t="str">
        <f>TEXT(unicorn_Companies[[#This Row],[Date Joined]],"MMMM")</f>
        <v>January</v>
      </c>
      <c r="H747" s="1" t="str">
        <f>TEXT(unicorn_Companies[[#This Row],[Date Joined]],"YYYY")</f>
        <v>2022</v>
      </c>
      <c r="I747" t="s">
        <v>200</v>
      </c>
      <c r="J747" t="s">
        <v>2227</v>
      </c>
      <c r="K747" t="s">
        <v>1467</v>
      </c>
      <c r="L747" t="s">
        <v>40</v>
      </c>
      <c r="M747">
        <v>2015</v>
      </c>
      <c r="N747" t="s">
        <v>845</v>
      </c>
      <c r="O747" s="6">
        <v>408000000</v>
      </c>
      <c r="P747" t="s">
        <v>2228</v>
      </c>
    </row>
    <row r="748" spans="1:16" x14ac:dyDescent="0.3">
      <c r="A748" t="s">
        <v>2229</v>
      </c>
      <c r="B748" s="3" t="s">
        <v>146</v>
      </c>
      <c r="C748" s="6">
        <v>1000000000</v>
      </c>
      <c r="D7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8" s="1">
        <v>44497</v>
      </c>
      <c r="F748" s="1" t="str">
        <f>TEXT(unicorn_Companies[[#This Row],[Date Joined]],"DD")</f>
        <v>28</v>
      </c>
      <c r="G748" s="1" t="str">
        <f>TEXT(unicorn_Companies[[#This Row],[Date Joined]],"MMMM")</f>
        <v>October</v>
      </c>
      <c r="H748" s="1" t="str">
        <f>TEXT(unicorn_Companies[[#This Row],[Date Joined]],"YYYY")</f>
        <v>2021</v>
      </c>
      <c r="I748" t="s">
        <v>66</v>
      </c>
      <c r="J748" t="s">
        <v>651</v>
      </c>
      <c r="K748" t="s">
        <v>22</v>
      </c>
      <c r="L748" t="s">
        <v>23</v>
      </c>
      <c r="M748">
        <v>2016</v>
      </c>
      <c r="N748" t="s">
        <v>2230</v>
      </c>
      <c r="O748" s="6">
        <v>291000000</v>
      </c>
      <c r="P748" t="s">
        <v>2231</v>
      </c>
    </row>
    <row r="749" spans="1:16" x14ac:dyDescent="0.3">
      <c r="A749" t="s">
        <v>2232</v>
      </c>
      <c r="B749" s="3" t="s">
        <v>146</v>
      </c>
      <c r="C749" s="6">
        <v>1000000000</v>
      </c>
      <c r="D7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49" s="1">
        <v>43186</v>
      </c>
      <c r="F749" s="1" t="str">
        <f>TEXT(unicorn_Companies[[#This Row],[Date Joined]],"DD")</f>
        <v>27</v>
      </c>
      <c r="G749" s="1" t="str">
        <f>TEXT(unicorn_Companies[[#This Row],[Date Joined]],"MMMM")</f>
        <v>March</v>
      </c>
      <c r="H749" s="1" t="str">
        <f>TEXT(unicorn_Companies[[#This Row],[Date Joined]],"YYYY")</f>
        <v>2018</v>
      </c>
      <c r="I749" t="s">
        <v>45</v>
      </c>
      <c r="J749" t="s">
        <v>34</v>
      </c>
      <c r="K749" t="s">
        <v>22</v>
      </c>
      <c r="L749" t="s">
        <v>23</v>
      </c>
      <c r="M749">
        <v>2011</v>
      </c>
      <c r="N749" t="s">
        <v>2120</v>
      </c>
      <c r="O749" s="6">
        <v>241000000</v>
      </c>
      <c r="P749" t="s">
        <v>2233</v>
      </c>
    </row>
    <row r="750" spans="1:16" x14ac:dyDescent="0.3">
      <c r="A750" t="s">
        <v>2234</v>
      </c>
      <c r="B750" s="3" t="s">
        <v>146</v>
      </c>
      <c r="C750" s="6">
        <v>1000000000</v>
      </c>
      <c r="D7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0" s="1">
        <v>43510</v>
      </c>
      <c r="F750" s="1" t="str">
        <f>TEXT(unicorn_Companies[[#This Row],[Date Joined]],"DD")</f>
        <v>14</v>
      </c>
      <c r="G750" s="1" t="str">
        <f>TEXT(unicorn_Companies[[#This Row],[Date Joined]],"MMMM")</f>
        <v>February</v>
      </c>
      <c r="H750" s="1" t="str">
        <f>TEXT(unicorn_Companies[[#This Row],[Date Joined]],"YYYY")</f>
        <v>2019</v>
      </c>
      <c r="I750" t="s">
        <v>20</v>
      </c>
      <c r="J750" t="s">
        <v>984</v>
      </c>
      <c r="K750" t="s">
        <v>53</v>
      </c>
      <c r="L750" t="s">
        <v>40</v>
      </c>
      <c r="M750">
        <v>2009</v>
      </c>
      <c r="N750" t="s">
        <v>694</v>
      </c>
      <c r="O750" s="6">
        <v>324000000</v>
      </c>
      <c r="P750" t="s">
        <v>2235</v>
      </c>
    </row>
    <row r="751" spans="1:16" x14ac:dyDescent="0.3">
      <c r="A751" t="s">
        <v>2236</v>
      </c>
      <c r="B751" s="3" t="s">
        <v>146</v>
      </c>
      <c r="C751" s="6">
        <v>1000000000</v>
      </c>
      <c r="D7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1" s="1">
        <v>44181</v>
      </c>
      <c r="F751" s="1" t="str">
        <f>TEXT(unicorn_Companies[[#This Row],[Date Joined]],"DD")</f>
        <v>16</v>
      </c>
      <c r="G751" s="1" t="str">
        <f>TEXT(unicorn_Companies[[#This Row],[Date Joined]],"MMMM")</f>
        <v>December</v>
      </c>
      <c r="H751" s="1" t="str">
        <f>TEXT(unicorn_Companies[[#This Row],[Date Joined]],"YYYY")</f>
        <v>2020</v>
      </c>
      <c r="I751" t="s">
        <v>252</v>
      </c>
      <c r="J751" t="s">
        <v>133</v>
      </c>
      <c r="K751" t="s">
        <v>22</v>
      </c>
      <c r="L751" t="s">
        <v>23</v>
      </c>
      <c r="M751">
        <v>2015</v>
      </c>
      <c r="N751" t="s">
        <v>2237</v>
      </c>
      <c r="O751" s="6">
        <v>246000000</v>
      </c>
      <c r="P751" t="s">
        <v>2238</v>
      </c>
    </row>
    <row r="752" spans="1:16" x14ac:dyDescent="0.3">
      <c r="A752" t="s">
        <v>2239</v>
      </c>
      <c r="B752" s="3" t="s">
        <v>146</v>
      </c>
      <c r="C752" s="6">
        <v>1000000000</v>
      </c>
      <c r="D7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2" s="1">
        <v>44587</v>
      </c>
      <c r="F752" s="1" t="str">
        <f>TEXT(unicorn_Companies[[#This Row],[Date Joined]],"DD")</f>
        <v>26</v>
      </c>
      <c r="G752" s="1" t="str">
        <f>TEXT(unicorn_Companies[[#This Row],[Date Joined]],"MMMM")</f>
        <v>January</v>
      </c>
      <c r="H752" s="1" t="str">
        <f>TEXT(unicorn_Companies[[#This Row],[Date Joined]],"YYYY")</f>
        <v>2022</v>
      </c>
      <c r="I752" t="s">
        <v>33</v>
      </c>
      <c r="J752" t="s">
        <v>34</v>
      </c>
      <c r="K752" t="s">
        <v>22</v>
      </c>
      <c r="L752" t="s">
        <v>23</v>
      </c>
      <c r="M752">
        <v>2014</v>
      </c>
      <c r="N752" t="s">
        <v>2100</v>
      </c>
      <c r="O752" s="6">
        <v>165000000</v>
      </c>
      <c r="P752" t="s">
        <v>2240</v>
      </c>
    </row>
    <row r="753" spans="1:16" x14ac:dyDescent="0.3">
      <c r="A753" t="s">
        <v>2241</v>
      </c>
      <c r="B753" s="3" t="s">
        <v>146</v>
      </c>
      <c r="C753" s="6">
        <v>1000000000</v>
      </c>
      <c r="D7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3" s="1">
        <v>44574</v>
      </c>
      <c r="F753" s="1" t="str">
        <f>TEXT(unicorn_Companies[[#This Row],[Date Joined]],"DD")</f>
        <v>13</v>
      </c>
      <c r="G753" s="1" t="str">
        <f>TEXT(unicorn_Companies[[#This Row],[Date Joined]],"MMMM")</f>
        <v>January</v>
      </c>
      <c r="H753" s="1" t="str">
        <f>TEXT(unicorn_Companies[[#This Row],[Date Joined]],"YYYY")</f>
        <v>2022</v>
      </c>
      <c r="I753" t="s">
        <v>45</v>
      </c>
      <c r="J753" t="s">
        <v>745</v>
      </c>
      <c r="K753" t="s">
        <v>746</v>
      </c>
      <c r="L753" t="s">
        <v>40</v>
      </c>
      <c r="M753">
        <v>2015</v>
      </c>
      <c r="N753" t="s">
        <v>2242</v>
      </c>
      <c r="O753" s="6">
        <v>157000000</v>
      </c>
      <c r="P753" t="s">
        <v>2243</v>
      </c>
    </row>
    <row r="754" spans="1:16" x14ac:dyDescent="0.3">
      <c r="A754" t="s">
        <v>2244</v>
      </c>
      <c r="B754" s="3" t="s">
        <v>146</v>
      </c>
      <c r="C754" s="6">
        <v>1000000000</v>
      </c>
      <c r="D7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4" s="1">
        <v>44474</v>
      </c>
      <c r="F754" s="1" t="str">
        <f>TEXT(unicorn_Companies[[#This Row],[Date Joined]],"DD")</f>
        <v>05</v>
      </c>
      <c r="G754" s="1" t="str">
        <f>TEXT(unicorn_Companies[[#This Row],[Date Joined]],"MMMM")</f>
        <v>October</v>
      </c>
      <c r="H754" s="1" t="str">
        <f>TEXT(unicorn_Companies[[#This Row],[Date Joined]],"YYYY")</f>
        <v>2021</v>
      </c>
      <c r="I754" t="s">
        <v>45</v>
      </c>
      <c r="J754" t="s">
        <v>34</v>
      </c>
      <c r="K754" t="s">
        <v>22</v>
      </c>
      <c r="L754" t="s">
        <v>23</v>
      </c>
      <c r="M754">
        <v>2014</v>
      </c>
      <c r="N754" t="s">
        <v>1422</v>
      </c>
      <c r="O754" s="6">
        <v>325000000</v>
      </c>
      <c r="P754" t="s">
        <v>2245</v>
      </c>
    </row>
    <row r="755" spans="1:16" x14ac:dyDescent="0.3">
      <c r="A755" t="s">
        <v>2246</v>
      </c>
      <c r="B755" s="3" t="s">
        <v>146</v>
      </c>
      <c r="C755" s="6">
        <v>1000000000</v>
      </c>
      <c r="D7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5" s="1">
        <v>44537</v>
      </c>
      <c r="F755" s="1" t="str">
        <f>TEXT(unicorn_Companies[[#This Row],[Date Joined]],"DD")</f>
        <v>07</v>
      </c>
      <c r="G755" s="1" t="str">
        <f>TEXT(unicorn_Companies[[#This Row],[Date Joined]],"MMMM")</f>
        <v>December</v>
      </c>
      <c r="H755" s="1" t="str">
        <f>TEXT(unicorn_Companies[[#This Row],[Date Joined]],"YYYY")</f>
        <v>2021</v>
      </c>
      <c r="I755" t="s">
        <v>252</v>
      </c>
      <c r="J755" t="s">
        <v>34</v>
      </c>
      <c r="K755" t="s">
        <v>22</v>
      </c>
      <c r="L755" t="s">
        <v>23</v>
      </c>
      <c r="M755">
        <v>2015</v>
      </c>
      <c r="N755" t="s">
        <v>1278</v>
      </c>
      <c r="O755" s="6">
        <v>257000000</v>
      </c>
      <c r="P755" t="s">
        <v>2247</v>
      </c>
    </row>
    <row r="756" spans="1:16" x14ac:dyDescent="0.3">
      <c r="A756" t="s">
        <v>2248</v>
      </c>
      <c r="B756" s="3" t="s">
        <v>146</v>
      </c>
      <c r="C756" s="6">
        <v>1000000000</v>
      </c>
      <c r="D7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6" s="1">
        <v>43070</v>
      </c>
      <c r="F756" s="1" t="str">
        <f>TEXT(unicorn_Companies[[#This Row],[Date Joined]],"DD")</f>
        <v>01</v>
      </c>
      <c r="G756" s="1" t="str">
        <f>TEXT(unicorn_Companies[[#This Row],[Date Joined]],"MMMM")</f>
        <v>December</v>
      </c>
      <c r="H756" s="1" t="str">
        <f>TEXT(unicorn_Companies[[#This Row],[Date Joined]],"YYYY")</f>
        <v>2017</v>
      </c>
      <c r="I756" t="s">
        <v>45</v>
      </c>
      <c r="J756" t="s">
        <v>13</v>
      </c>
      <c r="K756" t="s">
        <v>14</v>
      </c>
      <c r="L756" t="s">
        <v>15</v>
      </c>
      <c r="M756">
        <v>2014</v>
      </c>
      <c r="N756" t="s">
        <v>1203</v>
      </c>
      <c r="O756" s="6">
        <v>594000000</v>
      </c>
      <c r="P756" t="s">
        <v>2249</v>
      </c>
    </row>
    <row r="757" spans="1:16" x14ac:dyDescent="0.3">
      <c r="A757" t="s">
        <v>2250</v>
      </c>
      <c r="B757" s="3" t="s">
        <v>146</v>
      </c>
      <c r="C757" s="6">
        <v>1000000000</v>
      </c>
      <c r="D7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7" s="1">
        <v>44447</v>
      </c>
      <c r="F757" s="1" t="str">
        <f>TEXT(unicorn_Companies[[#This Row],[Date Joined]],"DD")</f>
        <v>08</v>
      </c>
      <c r="G757" s="1" t="str">
        <f>TEXT(unicorn_Companies[[#This Row],[Date Joined]],"MMMM")</f>
        <v>September</v>
      </c>
      <c r="H757" s="1" t="str">
        <f>TEXT(unicorn_Companies[[#This Row],[Date Joined]],"YYYY")</f>
        <v>2021</v>
      </c>
      <c r="I757" t="s">
        <v>33</v>
      </c>
      <c r="J757" t="s">
        <v>52</v>
      </c>
      <c r="K757" t="s">
        <v>53</v>
      </c>
      <c r="L757" t="s">
        <v>40</v>
      </c>
      <c r="M757">
        <v>2017</v>
      </c>
      <c r="N757" t="s">
        <v>2026</v>
      </c>
      <c r="O757" s="6">
        <v>116000000</v>
      </c>
      <c r="P757" t="s">
        <v>2251</v>
      </c>
    </row>
    <row r="758" spans="1:16" x14ac:dyDescent="0.3">
      <c r="A758" t="s">
        <v>2252</v>
      </c>
      <c r="B758" s="3" t="s">
        <v>146</v>
      </c>
      <c r="C758" s="6">
        <v>1000000000</v>
      </c>
      <c r="D7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8" s="1">
        <v>44504</v>
      </c>
      <c r="F758" s="1" t="str">
        <f>TEXT(unicorn_Companies[[#This Row],[Date Joined]],"DD")</f>
        <v>04</v>
      </c>
      <c r="G758" s="1" t="str">
        <f>TEXT(unicorn_Companies[[#This Row],[Date Joined]],"MMMM")</f>
        <v>November</v>
      </c>
      <c r="H758" s="1" t="str">
        <f>TEXT(unicorn_Companies[[#This Row],[Date Joined]],"YYYY")</f>
        <v>2021</v>
      </c>
      <c r="I758" t="s">
        <v>45</v>
      </c>
      <c r="J758" t="s">
        <v>2253</v>
      </c>
      <c r="K758" t="s">
        <v>22</v>
      </c>
      <c r="L758" t="s">
        <v>23</v>
      </c>
      <c r="M758">
        <v>2018</v>
      </c>
      <c r="N758" t="s">
        <v>2254</v>
      </c>
      <c r="O758" s="6">
        <v>260000000</v>
      </c>
      <c r="P758" t="s">
        <v>2255</v>
      </c>
    </row>
    <row r="759" spans="1:16" x14ac:dyDescent="0.3">
      <c r="A759" t="s">
        <v>2256</v>
      </c>
      <c r="B759" s="3" t="s">
        <v>146</v>
      </c>
      <c r="C759" s="6">
        <v>1000000000</v>
      </c>
      <c r="D7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59" s="1">
        <v>44582</v>
      </c>
      <c r="F759" s="1" t="str">
        <f>TEXT(unicorn_Companies[[#This Row],[Date Joined]],"DD")</f>
        <v>21</v>
      </c>
      <c r="G759" s="1" t="str">
        <f>TEXT(unicorn_Companies[[#This Row],[Date Joined]],"MMMM")</f>
        <v>January</v>
      </c>
      <c r="H759" s="1" t="str">
        <f>TEXT(unicorn_Companies[[#This Row],[Date Joined]],"YYYY")</f>
        <v>2022</v>
      </c>
      <c r="I759" t="s">
        <v>57</v>
      </c>
      <c r="J759" t="s">
        <v>1115</v>
      </c>
      <c r="K759" t="s">
        <v>22</v>
      </c>
      <c r="L759" t="s">
        <v>23</v>
      </c>
      <c r="M759">
        <v>2018</v>
      </c>
      <c r="N759" t="s">
        <v>2257</v>
      </c>
      <c r="O759" s="6">
        <v>482000000</v>
      </c>
      <c r="P759" t="s">
        <v>2258</v>
      </c>
    </row>
    <row r="760" spans="1:16" x14ac:dyDescent="0.3">
      <c r="A760" t="s">
        <v>2259</v>
      </c>
      <c r="B760" s="3" t="s">
        <v>146</v>
      </c>
      <c r="C760" s="6">
        <v>1000000000</v>
      </c>
      <c r="D7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0" s="1">
        <v>44551</v>
      </c>
      <c r="F760" s="1" t="str">
        <f>TEXT(unicorn_Companies[[#This Row],[Date Joined]],"DD")</f>
        <v>21</v>
      </c>
      <c r="G760" s="1" t="str">
        <f>TEXT(unicorn_Companies[[#This Row],[Date Joined]],"MMMM")</f>
        <v>December</v>
      </c>
      <c r="H760" s="1" t="str">
        <f>TEXT(unicorn_Companies[[#This Row],[Date Joined]],"YYYY")</f>
        <v>2021</v>
      </c>
      <c r="I760" t="s">
        <v>45</v>
      </c>
      <c r="J760" t="s">
        <v>2260</v>
      </c>
      <c r="K760" t="s">
        <v>22</v>
      </c>
      <c r="L760" t="s">
        <v>23</v>
      </c>
      <c r="M760">
        <v>2016</v>
      </c>
      <c r="N760" t="s">
        <v>902</v>
      </c>
      <c r="O760" s="6">
        <v>148000000</v>
      </c>
      <c r="P760" t="s">
        <v>2261</v>
      </c>
    </row>
    <row r="761" spans="1:16" x14ac:dyDescent="0.3">
      <c r="A761" t="s">
        <v>2262</v>
      </c>
      <c r="B761" s="3" t="s">
        <v>146</v>
      </c>
      <c r="C761" s="6">
        <v>1000000000</v>
      </c>
      <c r="D7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1" s="1">
        <v>44447</v>
      </c>
      <c r="F761" s="1" t="str">
        <f>TEXT(unicorn_Companies[[#This Row],[Date Joined]],"DD")</f>
        <v>08</v>
      </c>
      <c r="G761" s="1" t="str">
        <f>TEXT(unicorn_Companies[[#This Row],[Date Joined]],"MMMM")</f>
        <v>September</v>
      </c>
      <c r="H761" s="1" t="str">
        <f>TEXT(unicorn_Companies[[#This Row],[Date Joined]],"YYYY")</f>
        <v>2021</v>
      </c>
      <c r="I761" t="s">
        <v>20</v>
      </c>
      <c r="J761" t="s">
        <v>284</v>
      </c>
      <c r="K761" t="s">
        <v>285</v>
      </c>
      <c r="L761" t="s">
        <v>23</v>
      </c>
      <c r="M761">
        <v>2020</v>
      </c>
      <c r="N761" t="s">
        <v>1149</v>
      </c>
      <c r="O761" s="6">
        <v>45000000</v>
      </c>
      <c r="P761" t="s">
        <v>2263</v>
      </c>
    </row>
    <row r="762" spans="1:16" x14ac:dyDescent="0.3">
      <c r="A762" t="s">
        <v>2264</v>
      </c>
      <c r="B762" s="3" t="s">
        <v>146</v>
      </c>
      <c r="C762" s="6">
        <v>1000000000</v>
      </c>
      <c r="D7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2" s="1">
        <v>44152</v>
      </c>
      <c r="F762" s="1" t="str">
        <f>TEXT(unicorn_Companies[[#This Row],[Date Joined]],"DD")</f>
        <v>17</v>
      </c>
      <c r="G762" s="1" t="str">
        <f>TEXT(unicorn_Companies[[#This Row],[Date Joined]],"MMMM")</f>
        <v>November</v>
      </c>
      <c r="H762" s="1" t="str">
        <f>TEXT(unicorn_Companies[[#This Row],[Date Joined]],"YYYY")</f>
        <v>2020</v>
      </c>
      <c r="I762" t="s">
        <v>265</v>
      </c>
      <c r="J762" t="s">
        <v>13</v>
      </c>
      <c r="K762" t="s">
        <v>14</v>
      </c>
      <c r="L762" t="s">
        <v>15</v>
      </c>
      <c r="M762">
        <v>2016</v>
      </c>
      <c r="N762" t="s">
        <v>2265</v>
      </c>
      <c r="O762" s="6">
        <v>14000000</v>
      </c>
      <c r="P762" t="s">
        <v>2266</v>
      </c>
    </row>
    <row r="763" spans="1:16" x14ac:dyDescent="0.3">
      <c r="A763" t="s">
        <v>2267</v>
      </c>
      <c r="B763" s="3" t="s">
        <v>146</v>
      </c>
      <c r="C763" s="6">
        <v>1000000000</v>
      </c>
      <c r="D7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3" s="1">
        <v>44620</v>
      </c>
      <c r="F763" s="1" t="str">
        <f>TEXT(unicorn_Companies[[#This Row],[Date Joined]],"DD")</f>
        <v>28</v>
      </c>
      <c r="G763" s="1" t="str">
        <f>TEXT(unicorn_Companies[[#This Row],[Date Joined]],"MMMM")</f>
        <v>February</v>
      </c>
      <c r="H763" s="1" t="str">
        <f>TEXT(unicorn_Companies[[#This Row],[Date Joined]],"YYYY")</f>
        <v>2022</v>
      </c>
      <c r="I763" t="s">
        <v>45</v>
      </c>
      <c r="J763" t="s">
        <v>153</v>
      </c>
      <c r="K763" t="s">
        <v>154</v>
      </c>
      <c r="L763" t="s">
        <v>40</v>
      </c>
      <c r="M763">
        <v>2012</v>
      </c>
      <c r="N763" t="s">
        <v>2268</v>
      </c>
      <c r="O763" s="6">
        <v>167000000</v>
      </c>
      <c r="P763" t="s">
        <v>2269</v>
      </c>
    </row>
    <row r="764" spans="1:16" x14ac:dyDescent="0.3">
      <c r="A764" t="s">
        <v>2270</v>
      </c>
      <c r="B764" s="3" t="s">
        <v>146</v>
      </c>
      <c r="C764" s="6">
        <v>1000000000</v>
      </c>
      <c r="D7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4" s="1">
        <v>44447</v>
      </c>
      <c r="F764" s="1" t="str">
        <f>TEXT(unicorn_Companies[[#This Row],[Date Joined]],"DD")</f>
        <v>08</v>
      </c>
      <c r="G764" s="1" t="str">
        <f>TEXT(unicorn_Companies[[#This Row],[Date Joined]],"MMMM")</f>
        <v>September</v>
      </c>
      <c r="H764" s="1" t="str">
        <f>TEXT(unicorn_Companies[[#This Row],[Date Joined]],"YYYY")</f>
        <v>2021</v>
      </c>
      <c r="I764" t="s">
        <v>20</v>
      </c>
      <c r="J764" t="s">
        <v>2271</v>
      </c>
      <c r="K764" t="s">
        <v>1434</v>
      </c>
      <c r="L764" t="s">
        <v>15</v>
      </c>
      <c r="M764">
        <v>2007</v>
      </c>
      <c r="N764" t="s">
        <v>2272</v>
      </c>
      <c r="O764" s="6">
        <v>520000000</v>
      </c>
      <c r="P764" t="s">
        <v>2273</v>
      </c>
    </row>
    <row r="765" spans="1:16" x14ac:dyDescent="0.3">
      <c r="A765" t="s">
        <v>2274</v>
      </c>
      <c r="B765" s="3" t="s">
        <v>146</v>
      </c>
      <c r="C765" s="6">
        <v>1000000000</v>
      </c>
      <c r="D7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5" s="1">
        <v>44323</v>
      </c>
      <c r="F765" s="1" t="str">
        <f>TEXT(unicorn_Companies[[#This Row],[Date Joined]],"DD")</f>
        <v>07</v>
      </c>
      <c r="G765" s="1" t="str">
        <f>TEXT(unicorn_Companies[[#This Row],[Date Joined]],"MMMM")</f>
        <v>May</v>
      </c>
      <c r="H765" s="1" t="str">
        <f>TEXT(unicorn_Companies[[#This Row],[Date Joined]],"YYYY")</f>
        <v>2021</v>
      </c>
      <c r="I765" t="s">
        <v>12</v>
      </c>
      <c r="J765" t="s">
        <v>349</v>
      </c>
      <c r="K765" t="s">
        <v>285</v>
      </c>
      <c r="L765" t="s">
        <v>23</v>
      </c>
      <c r="M765">
        <v>2016</v>
      </c>
      <c r="N765" t="s">
        <v>2275</v>
      </c>
      <c r="O765" s="6">
        <v>191000000</v>
      </c>
      <c r="P765" t="s">
        <v>2276</v>
      </c>
    </row>
    <row r="766" spans="1:16" x14ac:dyDescent="0.3">
      <c r="A766" t="s">
        <v>2277</v>
      </c>
      <c r="B766" s="3" t="s">
        <v>146</v>
      </c>
      <c r="C766" s="6">
        <v>1000000000</v>
      </c>
      <c r="D7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6" s="1">
        <v>44537</v>
      </c>
      <c r="F766" s="1" t="str">
        <f>TEXT(unicorn_Companies[[#This Row],[Date Joined]],"DD")</f>
        <v>07</v>
      </c>
      <c r="G766" s="1" t="str">
        <f>TEXT(unicorn_Companies[[#This Row],[Date Joined]],"MMMM")</f>
        <v>December</v>
      </c>
      <c r="H766" s="1" t="str">
        <f>TEXT(unicorn_Companies[[#This Row],[Date Joined]],"YYYY")</f>
        <v>2021</v>
      </c>
      <c r="I766" t="s">
        <v>33</v>
      </c>
      <c r="J766" t="s">
        <v>697</v>
      </c>
      <c r="K766" t="s">
        <v>22</v>
      </c>
      <c r="L766" t="s">
        <v>23</v>
      </c>
      <c r="M766">
        <v>2018</v>
      </c>
      <c r="N766" t="s">
        <v>2278</v>
      </c>
      <c r="O766" s="6">
        <v>111000000</v>
      </c>
      <c r="P766" t="s">
        <v>2279</v>
      </c>
    </row>
    <row r="767" spans="1:16" x14ac:dyDescent="0.3">
      <c r="A767" t="s">
        <v>2280</v>
      </c>
      <c r="B767" s="3" t="s">
        <v>146</v>
      </c>
      <c r="C767" s="6">
        <v>1000000000</v>
      </c>
      <c r="D7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7" s="1">
        <v>44350</v>
      </c>
      <c r="F767" s="1" t="str">
        <f>TEXT(unicorn_Companies[[#This Row],[Date Joined]],"DD")</f>
        <v>03</v>
      </c>
      <c r="G767" s="1" t="str">
        <f>TEXT(unicorn_Companies[[#This Row],[Date Joined]],"MMMM")</f>
        <v>June</v>
      </c>
      <c r="H767" s="1" t="str">
        <f>TEXT(unicorn_Companies[[#This Row],[Date Joined]],"YYYY")</f>
        <v>2021</v>
      </c>
      <c r="I767" t="s">
        <v>45</v>
      </c>
      <c r="J767" t="s">
        <v>317</v>
      </c>
      <c r="K767" t="s">
        <v>22</v>
      </c>
      <c r="L767" t="s">
        <v>23</v>
      </c>
      <c r="M767">
        <v>2012</v>
      </c>
      <c r="N767" t="s">
        <v>1306</v>
      </c>
      <c r="O767" s="6">
        <v>192000000</v>
      </c>
      <c r="P767" t="s">
        <v>2281</v>
      </c>
    </row>
    <row r="768" spans="1:16" x14ac:dyDescent="0.3">
      <c r="A768" t="s">
        <v>2282</v>
      </c>
      <c r="B768" s="3" t="s">
        <v>146</v>
      </c>
      <c r="C768" s="6">
        <v>1000000000</v>
      </c>
      <c r="D7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8" s="1">
        <v>44573</v>
      </c>
      <c r="F768" s="1" t="str">
        <f>TEXT(unicorn_Companies[[#This Row],[Date Joined]],"DD")</f>
        <v>12</v>
      </c>
      <c r="G768" s="1" t="str">
        <f>TEXT(unicorn_Companies[[#This Row],[Date Joined]],"MMMM")</f>
        <v>January</v>
      </c>
      <c r="H768" s="1" t="str">
        <f>TEXT(unicorn_Companies[[#This Row],[Date Joined]],"YYYY")</f>
        <v>2022</v>
      </c>
      <c r="I768" t="s">
        <v>12</v>
      </c>
      <c r="J768" t="s">
        <v>249</v>
      </c>
      <c r="K768" t="s">
        <v>22</v>
      </c>
      <c r="L768" t="s">
        <v>23</v>
      </c>
      <c r="M768">
        <v>2012</v>
      </c>
      <c r="N768" t="s">
        <v>2283</v>
      </c>
      <c r="O768" s="6">
        <v>317000000</v>
      </c>
      <c r="P768" t="s">
        <v>2284</v>
      </c>
    </row>
    <row r="769" spans="1:16" x14ac:dyDescent="0.3">
      <c r="A769" t="s">
        <v>2285</v>
      </c>
      <c r="B769" s="3" t="s">
        <v>146</v>
      </c>
      <c r="C769" s="6">
        <v>1000000000</v>
      </c>
      <c r="D7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69" s="1">
        <v>44482</v>
      </c>
      <c r="F769" s="1" t="str">
        <f>TEXT(unicorn_Companies[[#This Row],[Date Joined]],"DD")</f>
        <v>13</v>
      </c>
      <c r="G769" s="1" t="str">
        <f>TEXT(unicorn_Companies[[#This Row],[Date Joined]],"MMMM")</f>
        <v>October</v>
      </c>
      <c r="H769" s="1" t="str">
        <f>TEXT(unicorn_Companies[[#This Row],[Date Joined]],"YYYY")</f>
        <v>2021</v>
      </c>
      <c r="I769" t="s">
        <v>27</v>
      </c>
      <c r="J769" t="s">
        <v>2286</v>
      </c>
      <c r="K769" t="s">
        <v>89</v>
      </c>
      <c r="L769" t="s">
        <v>15</v>
      </c>
      <c r="M769">
        <v>2008</v>
      </c>
      <c r="N769" t="s">
        <v>385</v>
      </c>
      <c r="O769" s="6">
        <v>448000000</v>
      </c>
      <c r="P769" t="s">
        <v>2287</v>
      </c>
    </row>
    <row r="770" spans="1:16" x14ac:dyDescent="0.3">
      <c r="A770" t="s">
        <v>2288</v>
      </c>
      <c r="B770" s="3" t="s">
        <v>146</v>
      </c>
      <c r="C770" s="6">
        <v>1000000000</v>
      </c>
      <c r="D7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0" s="1">
        <v>44452</v>
      </c>
      <c r="F770" s="1" t="str">
        <f>TEXT(unicorn_Companies[[#This Row],[Date Joined]],"DD")</f>
        <v>13</v>
      </c>
      <c r="G770" s="1" t="str">
        <f>TEXT(unicorn_Companies[[#This Row],[Date Joined]],"MMMM")</f>
        <v>September</v>
      </c>
      <c r="H770" s="1" t="str">
        <f>TEXT(unicorn_Companies[[#This Row],[Date Joined]],"YYYY")</f>
        <v>2021</v>
      </c>
      <c r="I770" t="s">
        <v>66</v>
      </c>
      <c r="J770" t="s">
        <v>304</v>
      </c>
      <c r="K770" t="s">
        <v>22</v>
      </c>
      <c r="L770" t="s">
        <v>23</v>
      </c>
      <c r="M770">
        <v>2013</v>
      </c>
      <c r="N770" t="s">
        <v>2040</v>
      </c>
      <c r="O770" s="6">
        <v>271000000</v>
      </c>
      <c r="P770" t="s">
        <v>2289</v>
      </c>
    </row>
    <row r="771" spans="1:16" x14ac:dyDescent="0.3">
      <c r="A771" t="s">
        <v>2290</v>
      </c>
      <c r="B771" s="3" t="s">
        <v>146</v>
      </c>
      <c r="C771" s="6">
        <v>1000000000</v>
      </c>
      <c r="D7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1" s="1">
        <v>44334</v>
      </c>
      <c r="F771" s="1" t="str">
        <f>TEXT(unicorn_Companies[[#This Row],[Date Joined]],"DD")</f>
        <v>18</v>
      </c>
      <c r="G771" s="1" t="str">
        <f>TEXT(unicorn_Companies[[#This Row],[Date Joined]],"MMMM")</f>
        <v>May</v>
      </c>
      <c r="H771" s="1" t="str">
        <f>TEXT(unicorn_Companies[[#This Row],[Date Joined]],"YYYY")</f>
        <v>2021</v>
      </c>
      <c r="I771" t="s">
        <v>33</v>
      </c>
      <c r="J771" t="s">
        <v>133</v>
      </c>
      <c r="K771" t="s">
        <v>22</v>
      </c>
      <c r="L771" t="s">
        <v>23</v>
      </c>
      <c r="M771">
        <v>2016</v>
      </c>
      <c r="N771" t="s">
        <v>2291</v>
      </c>
      <c r="O771" s="6">
        <v>189000000</v>
      </c>
      <c r="P771" t="s">
        <v>2292</v>
      </c>
    </row>
    <row r="772" spans="1:16" x14ac:dyDescent="0.3">
      <c r="A772" t="s">
        <v>2293</v>
      </c>
      <c r="B772" s="3" t="s">
        <v>146</v>
      </c>
      <c r="C772" s="6">
        <v>1000000000</v>
      </c>
      <c r="D7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2" s="1">
        <v>44398</v>
      </c>
      <c r="F772" s="1" t="str">
        <f>TEXT(unicorn_Companies[[#This Row],[Date Joined]],"DD")</f>
        <v>21</v>
      </c>
      <c r="G772" s="1" t="str">
        <f>TEXT(unicorn_Companies[[#This Row],[Date Joined]],"MMMM")</f>
        <v>July</v>
      </c>
      <c r="H772" s="1" t="str">
        <f>TEXT(unicorn_Companies[[#This Row],[Date Joined]],"YYYY")</f>
        <v>2021</v>
      </c>
      <c r="I772" t="s">
        <v>33</v>
      </c>
      <c r="J772" t="s">
        <v>364</v>
      </c>
      <c r="K772" t="s">
        <v>22</v>
      </c>
      <c r="L772" t="s">
        <v>23</v>
      </c>
      <c r="M772">
        <v>2013</v>
      </c>
      <c r="N772" t="s">
        <v>783</v>
      </c>
      <c r="O772" s="6">
        <v>230000000</v>
      </c>
      <c r="P772" t="s">
        <v>2294</v>
      </c>
    </row>
    <row r="773" spans="1:16" x14ac:dyDescent="0.3">
      <c r="A773" t="s">
        <v>2295</v>
      </c>
      <c r="B773" s="3" t="s">
        <v>146</v>
      </c>
      <c r="C773" s="6">
        <v>1000000000</v>
      </c>
      <c r="D7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3" s="1">
        <v>44467</v>
      </c>
      <c r="F773" s="1" t="str">
        <f>TEXT(unicorn_Companies[[#This Row],[Date Joined]],"DD")</f>
        <v>28</v>
      </c>
      <c r="G773" s="1" t="str">
        <f>TEXT(unicorn_Companies[[#This Row],[Date Joined]],"MMMM")</f>
        <v>September</v>
      </c>
      <c r="H773" s="1" t="str">
        <f>TEXT(unicorn_Companies[[#This Row],[Date Joined]],"YYYY")</f>
        <v>2021</v>
      </c>
      <c r="I773" t="s">
        <v>45</v>
      </c>
      <c r="J773" t="s">
        <v>34</v>
      </c>
      <c r="K773" t="s">
        <v>22</v>
      </c>
      <c r="L773" t="s">
        <v>23</v>
      </c>
      <c r="M773">
        <v>2017</v>
      </c>
      <c r="N773" t="s">
        <v>902</v>
      </c>
      <c r="O773" s="6">
        <v>148000000</v>
      </c>
      <c r="P773" t="s">
        <v>2296</v>
      </c>
    </row>
    <row r="774" spans="1:16" x14ac:dyDescent="0.3">
      <c r="A774" t="s">
        <v>2297</v>
      </c>
      <c r="B774" s="3" t="s">
        <v>146</v>
      </c>
      <c r="C774" s="6">
        <v>1000000000</v>
      </c>
      <c r="D7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4" s="1">
        <v>44453</v>
      </c>
      <c r="F774" s="1" t="str">
        <f>TEXT(unicorn_Companies[[#This Row],[Date Joined]],"DD")</f>
        <v>14</v>
      </c>
      <c r="G774" s="1" t="str">
        <f>TEXT(unicorn_Companies[[#This Row],[Date Joined]],"MMMM")</f>
        <v>September</v>
      </c>
      <c r="H774" s="1" t="str">
        <f>TEXT(unicorn_Companies[[#This Row],[Date Joined]],"YYYY")</f>
        <v>2021</v>
      </c>
      <c r="I774" t="s">
        <v>27</v>
      </c>
      <c r="J774" t="s">
        <v>34</v>
      </c>
      <c r="K774" t="s">
        <v>22</v>
      </c>
      <c r="L774" t="s">
        <v>23</v>
      </c>
      <c r="M774">
        <v>2013</v>
      </c>
      <c r="N774" t="s">
        <v>2140</v>
      </c>
      <c r="O774" s="6">
        <v>382000000</v>
      </c>
      <c r="P774" t="s">
        <v>2298</v>
      </c>
    </row>
    <row r="775" spans="1:16" x14ac:dyDescent="0.3">
      <c r="A775" t="s">
        <v>2299</v>
      </c>
      <c r="B775" s="3" t="s">
        <v>146</v>
      </c>
      <c r="C775" s="6">
        <v>1000000000</v>
      </c>
      <c r="D7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5" s="1">
        <v>44614</v>
      </c>
      <c r="F775" s="1" t="str">
        <f>TEXT(unicorn_Companies[[#This Row],[Date Joined]],"DD")</f>
        <v>22</v>
      </c>
      <c r="G775" s="1" t="str">
        <f>TEXT(unicorn_Companies[[#This Row],[Date Joined]],"MMMM")</f>
        <v>February</v>
      </c>
      <c r="H775" s="1" t="str">
        <f>TEXT(unicorn_Companies[[#This Row],[Date Joined]],"YYYY")</f>
        <v>2022</v>
      </c>
      <c r="I775" t="s">
        <v>45</v>
      </c>
      <c r="J775" t="s">
        <v>34</v>
      </c>
      <c r="K775" t="s">
        <v>22</v>
      </c>
      <c r="L775" t="s">
        <v>23</v>
      </c>
      <c r="M775">
        <v>2013</v>
      </c>
      <c r="N775" t="s">
        <v>1667</v>
      </c>
      <c r="O775" s="6">
        <v>365000000</v>
      </c>
      <c r="P775" t="s">
        <v>2300</v>
      </c>
    </row>
    <row r="776" spans="1:16" x14ac:dyDescent="0.3">
      <c r="A776" t="s">
        <v>2301</v>
      </c>
      <c r="B776" s="3" t="s">
        <v>146</v>
      </c>
      <c r="C776" s="6">
        <v>1000000000</v>
      </c>
      <c r="D7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6" s="1">
        <v>44328</v>
      </c>
      <c r="F776" s="1" t="str">
        <f>TEXT(unicorn_Companies[[#This Row],[Date Joined]],"DD")</f>
        <v>12</v>
      </c>
      <c r="G776" s="1" t="str">
        <f>TEXT(unicorn_Companies[[#This Row],[Date Joined]],"MMMM")</f>
        <v>May</v>
      </c>
      <c r="H776" s="1" t="str">
        <f>TEXT(unicorn_Companies[[#This Row],[Date Joined]],"YYYY")</f>
        <v>2021</v>
      </c>
      <c r="I776" t="s">
        <v>20</v>
      </c>
      <c r="J776" t="s">
        <v>1072</v>
      </c>
      <c r="K776" t="s">
        <v>22</v>
      </c>
      <c r="L776" t="s">
        <v>23</v>
      </c>
      <c r="M776">
        <v>2016</v>
      </c>
      <c r="N776" t="s">
        <v>2302</v>
      </c>
      <c r="O776" s="6">
        <v>337000000</v>
      </c>
      <c r="P776" t="s">
        <v>2303</v>
      </c>
    </row>
    <row r="777" spans="1:16" x14ac:dyDescent="0.3">
      <c r="A777" t="s">
        <v>2304</v>
      </c>
      <c r="B777" s="3" t="s">
        <v>146</v>
      </c>
      <c r="C777" s="6">
        <v>1000000000</v>
      </c>
      <c r="D7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7" s="1">
        <v>44532</v>
      </c>
      <c r="F777" s="1" t="str">
        <f>TEXT(unicorn_Companies[[#This Row],[Date Joined]],"DD")</f>
        <v>02</v>
      </c>
      <c r="G777" s="1" t="str">
        <f>TEXT(unicorn_Companies[[#This Row],[Date Joined]],"MMMM")</f>
        <v>December</v>
      </c>
      <c r="H777" s="1" t="str">
        <f>TEXT(unicorn_Companies[[#This Row],[Date Joined]],"YYYY")</f>
        <v>2021</v>
      </c>
      <c r="I777" t="s">
        <v>27</v>
      </c>
      <c r="J777" t="s">
        <v>133</v>
      </c>
      <c r="K777" t="s">
        <v>22</v>
      </c>
      <c r="L777" t="s">
        <v>23</v>
      </c>
      <c r="M777">
        <v>2021</v>
      </c>
      <c r="N777" t="s">
        <v>2305</v>
      </c>
      <c r="O777" s="6">
        <v>430000000</v>
      </c>
      <c r="P777" t="s">
        <v>2306</v>
      </c>
    </row>
    <row r="778" spans="1:16" x14ac:dyDescent="0.3">
      <c r="A778" t="s">
        <v>2307</v>
      </c>
      <c r="B778" s="3" t="s">
        <v>146</v>
      </c>
      <c r="C778" s="6">
        <v>1000000000</v>
      </c>
      <c r="D7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8" s="1">
        <v>44600</v>
      </c>
      <c r="F778" s="1" t="str">
        <f>TEXT(unicorn_Companies[[#This Row],[Date Joined]],"DD")</f>
        <v>08</v>
      </c>
      <c r="G778" s="1" t="str">
        <f>TEXT(unicorn_Companies[[#This Row],[Date Joined]],"MMMM")</f>
        <v>February</v>
      </c>
      <c r="H778" s="1" t="str">
        <f>TEXT(unicorn_Companies[[#This Row],[Date Joined]],"YYYY")</f>
        <v>2022</v>
      </c>
      <c r="I778" t="s">
        <v>27</v>
      </c>
      <c r="J778" t="s">
        <v>88</v>
      </c>
      <c r="K778" t="s">
        <v>89</v>
      </c>
      <c r="L778" t="s">
        <v>15</v>
      </c>
      <c r="M778">
        <v>2015</v>
      </c>
      <c r="N778" t="s">
        <v>134</v>
      </c>
      <c r="O778" s="6">
        <v>427000000</v>
      </c>
      <c r="P778" t="s">
        <v>2308</v>
      </c>
    </row>
    <row r="779" spans="1:16" x14ac:dyDescent="0.3">
      <c r="A779" t="s">
        <v>2309</v>
      </c>
      <c r="B779" s="3" t="s">
        <v>146</v>
      </c>
      <c r="C779" s="6">
        <v>1000000000</v>
      </c>
      <c r="D7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79" s="1">
        <v>44539</v>
      </c>
      <c r="F779" s="1" t="str">
        <f>TEXT(unicorn_Companies[[#This Row],[Date Joined]],"DD")</f>
        <v>09</v>
      </c>
      <c r="G779" s="1" t="str">
        <f>TEXT(unicorn_Companies[[#This Row],[Date Joined]],"MMMM")</f>
        <v>December</v>
      </c>
      <c r="H779" s="1" t="str">
        <f>TEXT(unicorn_Companies[[#This Row],[Date Joined]],"YYYY")</f>
        <v>2021</v>
      </c>
      <c r="I779" t="s">
        <v>27</v>
      </c>
      <c r="J779" t="s">
        <v>1568</v>
      </c>
      <c r="K779" t="s">
        <v>256</v>
      </c>
      <c r="L779" t="s">
        <v>23</v>
      </c>
      <c r="M779">
        <v>2020</v>
      </c>
      <c r="N779" t="s">
        <v>1619</v>
      </c>
      <c r="O779" s="6">
        <v>345000000</v>
      </c>
      <c r="P779" t="s">
        <v>2310</v>
      </c>
    </row>
    <row r="780" spans="1:16" x14ac:dyDescent="0.3">
      <c r="A780" t="s">
        <v>2311</v>
      </c>
      <c r="B780" s="3" t="s">
        <v>146</v>
      </c>
      <c r="C780" s="6">
        <v>1000000000</v>
      </c>
      <c r="D7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0" s="1">
        <v>44411</v>
      </c>
      <c r="F780" s="1" t="str">
        <f>TEXT(unicorn_Companies[[#This Row],[Date Joined]],"DD")</f>
        <v>03</v>
      </c>
      <c r="G780" s="1" t="str">
        <f>TEXT(unicorn_Companies[[#This Row],[Date Joined]],"MMMM")</f>
        <v>August</v>
      </c>
      <c r="H780" s="1" t="str">
        <f>TEXT(unicorn_Companies[[#This Row],[Date Joined]],"YYYY")</f>
        <v>2021</v>
      </c>
      <c r="I780" t="s">
        <v>45</v>
      </c>
      <c r="J780" t="s">
        <v>34</v>
      </c>
      <c r="K780" t="s">
        <v>22</v>
      </c>
      <c r="L780" t="s">
        <v>23</v>
      </c>
      <c r="M780">
        <v>2012</v>
      </c>
      <c r="N780" t="s">
        <v>1707</v>
      </c>
      <c r="O780" s="6">
        <v>281000000</v>
      </c>
      <c r="P780" t="s">
        <v>2312</v>
      </c>
    </row>
    <row r="781" spans="1:16" x14ac:dyDescent="0.3">
      <c r="A781" t="s">
        <v>2313</v>
      </c>
      <c r="B781" s="3" t="s">
        <v>146</v>
      </c>
      <c r="C781" s="6">
        <v>1000000000</v>
      </c>
      <c r="D7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1" s="1">
        <v>44510</v>
      </c>
      <c r="F781" s="1" t="str">
        <f>TEXT(unicorn_Companies[[#This Row],[Date Joined]],"DD")</f>
        <v>10</v>
      </c>
      <c r="G781" s="1" t="str">
        <f>TEXT(unicorn_Companies[[#This Row],[Date Joined]],"MMMM")</f>
        <v>November</v>
      </c>
      <c r="H781" s="1" t="str">
        <f>TEXT(unicorn_Companies[[#This Row],[Date Joined]],"YYYY")</f>
        <v>2021</v>
      </c>
      <c r="I781" t="s">
        <v>27</v>
      </c>
      <c r="J781" t="s">
        <v>272</v>
      </c>
      <c r="K781" t="s">
        <v>89</v>
      </c>
      <c r="L781" t="s">
        <v>15</v>
      </c>
      <c r="M781">
        <v>2015</v>
      </c>
      <c r="N781" t="s">
        <v>1303</v>
      </c>
      <c r="O781" s="6">
        <v>310000000</v>
      </c>
      <c r="P781" t="s">
        <v>2314</v>
      </c>
    </row>
    <row r="782" spans="1:16" x14ac:dyDescent="0.3">
      <c r="A782" t="s">
        <v>2315</v>
      </c>
      <c r="B782" s="3" t="s">
        <v>146</v>
      </c>
      <c r="C782" s="6">
        <v>1000000000</v>
      </c>
      <c r="D7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2" s="1">
        <v>44349</v>
      </c>
      <c r="F782" s="1" t="str">
        <f>TEXT(unicorn_Companies[[#This Row],[Date Joined]],"DD")</f>
        <v>02</v>
      </c>
      <c r="G782" s="1" t="str">
        <f>TEXT(unicorn_Companies[[#This Row],[Date Joined]],"MMMM")</f>
        <v>June</v>
      </c>
      <c r="H782" s="1" t="str">
        <f>TEXT(unicorn_Companies[[#This Row],[Date Joined]],"YYYY")</f>
        <v>2021</v>
      </c>
      <c r="I782" t="s">
        <v>27</v>
      </c>
      <c r="J782" t="s">
        <v>2316</v>
      </c>
      <c r="K782" t="s">
        <v>1269</v>
      </c>
      <c r="L782" t="s">
        <v>40</v>
      </c>
      <c r="M782">
        <v>2013</v>
      </c>
      <c r="N782" t="s">
        <v>2302</v>
      </c>
      <c r="O782" s="6">
        <v>337000000</v>
      </c>
      <c r="P782" t="s">
        <v>2317</v>
      </c>
    </row>
    <row r="783" spans="1:16" x14ac:dyDescent="0.3">
      <c r="A783" t="s">
        <v>2318</v>
      </c>
      <c r="B783" s="3" t="s">
        <v>146</v>
      </c>
      <c r="C783" s="6">
        <v>1000000000</v>
      </c>
      <c r="D7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3" s="1">
        <v>44439</v>
      </c>
      <c r="F783" s="1" t="str">
        <f>TEXT(unicorn_Companies[[#This Row],[Date Joined]],"DD")</f>
        <v>31</v>
      </c>
      <c r="G783" s="1" t="str">
        <f>TEXT(unicorn_Companies[[#This Row],[Date Joined]],"MMMM")</f>
        <v>August</v>
      </c>
      <c r="H783" s="1" t="str">
        <f>TEXT(unicorn_Companies[[#This Row],[Date Joined]],"YYYY")</f>
        <v>2021</v>
      </c>
      <c r="I783" t="s">
        <v>45</v>
      </c>
      <c r="J783" t="s">
        <v>2319</v>
      </c>
      <c r="K783" t="s">
        <v>22</v>
      </c>
      <c r="L783" t="s">
        <v>23</v>
      </c>
      <c r="M783">
        <v>2018</v>
      </c>
      <c r="N783" t="s">
        <v>2320</v>
      </c>
      <c r="O783" s="6">
        <v>124000000</v>
      </c>
      <c r="P783" t="s">
        <v>2321</v>
      </c>
    </row>
    <row r="784" spans="1:16" x14ac:dyDescent="0.3">
      <c r="A784" t="s">
        <v>2322</v>
      </c>
      <c r="B784" s="3" t="s">
        <v>146</v>
      </c>
      <c r="C784" s="6">
        <v>1000000000</v>
      </c>
      <c r="D7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4" s="1">
        <v>44592</v>
      </c>
      <c r="F784" s="1" t="str">
        <f>TEXT(unicorn_Companies[[#This Row],[Date Joined]],"DD")</f>
        <v>31</v>
      </c>
      <c r="G784" s="1" t="str">
        <f>TEXT(unicorn_Companies[[#This Row],[Date Joined]],"MMMM")</f>
        <v>January</v>
      </c>
      <c r="H784" s="1" t="str">
        <f>TEXT(unicorn_Companies[[#This Row],[Date Joined]],"YYYY")</f>
        <v>2022</v>
      </c>
      <c r="I784" t="s">
        <v>33</v>
      </c>
      <c r="J784" t="s">
        <v>34</v>
      </c>
      <c r="K784" t="s">
        <v>22</v>
      </c>
      <c r="L784" t="s">
        <v>23</v>
      </c>
      <c r="M784">
        <v>2021</v>
      </c>
      <c r="N784" t="s">
        <v>2323</v>
      </c>
      <c r="O784" s="6">
        <v>118000000</v>
      </c>
      <c r="P784" t="s">
        <v>2324</v>
      </c>
    </row>
    <row r="785" spans="1:16" x14ac:dyDescent="0.3">
      <c r="A785" t="s">
        <v>2325</v>
      </c>
      <c r="B785" s="3" t="s">
        <v>146</v>
      </c>
      <c r="C785" s="6">
        <v>1000000000</v>
      </c>
      <c r="D7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5" s="1">
        <v>44281</v>
      </c>
      <c r="F785" s="1" t="str">
        <f>TEXT(unicorn_Companies[[#This Row],[Date Joined]],"DD")</f>
        <v>26</v>
      </c>
      <c r="G785" s="1" t="str">
        <f>TEXT(unicorn_Companies[[#This Row],[Date Joined]],"MMMM")</f>
        <v>March</v>
      </c>
      <c r="H785" s="1" t="str">
        <f>TEXT(unicorn_Companies[[#This Row],[Date Joined]],"YYYY")</f>
        <v>2021</v>
      </c>
      <c r="I785" t="s">
        <v>33</v>
      </c>
      <c r="J785" t="s">
        <v>34</v>
      </c>
      <c r="K785" t="s">
        <v>22</v>
      </c>
      <c r="L785" t="s">
        <v>23</v>
      </c>
      <c r="M785">
        <v>2016</v>
      </c>
      <c r="N785" t="s">
        <v>1821</v>
      </c>
      <c r="O785" s="6">
        <v>161000000</v>
      </c>
      <c r="P785" t="s">
        <v>2326</v>
      </c>
    </row>
    <row r="786" spans="1:16" x14ac:dyDescent="0.3">
      <c r="A786" t="s">
        <v>2327</v>
      </c>
      <c r="B786" s="3" t="s">
        <v>146</v>
      </c>
      <c r="C786" s="6">
        <v>1000000000</v>
      </c>
      <c r="D7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6" s="1">
        <v>44390</v>
      </c>
      <c r="F786" s="1" t="str">
        <f>TEXT(unicorn_Companies[[#This Row],[Date Joined]],"DD")</f>
        <v>13</v>
      </c>
      <c r="G786" s="1" t="str">
        <f>TEXT(unicorn_Companies[[#This Row],[Date Joined]],"MMMM")</f>
        <v>July</v>
      </c>
      <c r="H786" s="1" t="str">
        <f>TEXT(unicorn_Companies[[#This Row],[Date Joined]],"YYYY")</f>
        <v>2021</v>
      </c>
      <c r="I786" t="s">
        <v>129</v>
      </c>
      <c r="J786" t="s">
        <v>1072</v>
      </c>
      <c r="K786" t="s">
        <v>22</v>
      </c>
      <c r="L786" t="s">
        <v>23</v>
      </c>
      <c r="M786">
        <v>2019</v>
      </c>
      <c r="N786" t="s">
        <v>1494</v>
      </c>
      <c r="O786" s="6">
        <v>315000000</v>
      </c>
      <c r="P786" t="s">
        <v>2328</v>
      </c>
    </row>
    <row r="787" spans="1:16" x14ac:dyDescent="0.3">
      <c r="A787" t="s">
        <v>2329</v>
      </c>
      <c r="B787" s="3" t="s">
        <v>146</v>
      </c>
      <c r="C787" s="6">
        <v>1000000000</v>
      </c>
      <c r="D7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7" s="1">
        <v>44244</v>
      </c>
      <c r="F787" s="1" t="str">
        <f>TEXT(unicorn_Companies[[#This Row],[Date Joined]],"DD")</f>
        <v>17</v>
      </c>
      <c r="G787" s="1" t="str">
        <f>TEXT(unicorn_Companies[[#This Row],[Date Joined]],"MMMM")</f>
        <v>February</v>
      </c>
      <c r="H787" s="1" t="str">
        <f>TEXT(unicorn_Companies[[#This Row],[Date Joined]],"YYYY")</f>
        <v>2021</v>
      </c>
      <c r="I787" t="s">
        <v>33</v>
      </c>
      <c r="J787" t="s">
        <v>133</v>
      </c>
      <c r="K787" t="s">
        <v>22</v>
      </c>
      <c r="L787" t="s">
        <v>23</v>
      </c>
      <c r="M787">
        <v>2008</v>
      </c>
      <c r="N787" t="s">
        <v>2330</v>
      </c>
      <c r="O787" s="6">
        <v>309000000</v>
      </c>
      <c r="P787" t="s">
        <v>2331</v>
      </c>
    </row>
    <row r="788" spans="1:16" x14ac:dyDescent="0.3">
      <c r="A788" t="s">
        <v>2332</v>
      </c>
      <c r="B788" s="3" t="s">
        <v>146</v>
      </c>
      <c r="C788" s="6">
        <v>1000000000</v>
      </c>
      <c r="D7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8" s="1">
        <v>44028</v>
      </c>
      <c r="F788" s="1" t="str">
        <f>TEXT(unicorn_Companies[[#This Row],[Date Joined]],"DD")</f>
        <v>16</v>
      </c>
      <c r="G788" s="1" t="str">
        <f>TEXT(unicorn_Companies[[#This Row],[Date Joined]],"MMMM")</f>
        <v>July</v>
      </c>
      <c r="H788" s="1" t="str">
        <f>TEXT(unicorn_Companies[[#This Row],[Date Joined]],"YYYY")</f>
        <v>2020</v>
      </c>
      <c r="I788" t="s">
        <v>66</v>
      </c>
      <c r="J788" t="s">
        <v>627</v>
      </c>
      <c r="K788" t="s">
        <v>22</v>
      </c>
      <c r="L788" t="s">
        <v>23</v>
      </c>
      <c r="M788">
        <v>2012</v>
      </c>
      <c r="N788" t="s">
        <v>2333</v>
      </c>
      <c r="O788" s="6">
        <v>347000000</v>
      </c>
      <c r="P788" t="s">
        <v>2334</v>
      </c>
    </row>
    <row r="789" spans="1:16" x14ac:dyDescent="0.3">
      <c r="A789" t="s">
        <v>2335</v>
      </c>
      <c r="B789" s="3" t="s">
        <v>146</v>
      </c>
      <c r="C789" s="6">
        <v>1000000000</v>
      </c>
      <c r="D7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89" s="1">
        <v>44378</v>
      </c>
      <c r="F789" s="1" t="str">
        <f>TEXT(unicorn_Companies[[#This Row],[Date Joined]],"DD")</f>
        <v>01</v>
      </c>
      <c r="G789" s="1" t="str">
        <f>TEXT(unicorn_Companies[[#This Row],[Date Joined]],"MMMM")</f>
        <v>July</v>
      </c>
      <c r="H789" s="1" t="str">
        <f>TEXT(unicorn_Companies[[#This Row],[Date Joined]],"YYYY")</f>
        <v>2021</v>
      </c>
      <c r="I789" t="s">
        <v>57</v>
      </c>
      <c r="J789" t="s">
        <v>2336</v>
      </c>
      <c r="K789" t="s">
        <v>2337</v>
      </c>
      <c r="L789" t="s">
        <v>40</v>
      </c>
      <c r="M789">
        <v>2019</v>
      </c>
      <c r="N789" t="s">
        <v>1390</v>
      </c>
      <c r="O789" s="6">
        <v>380000000</v>
      </c>
      <c r="P789" t="s">
        <v>2338</v>
      </c>
    </row>
    <row r="790" spans="1:16" x14ac:dyDescent="0.3">
      <c r="A790" t="s">
        <v>2339</v>
      </c>
      <c r="B790" s="3" t="s">
        <v>146</v>
      </c>
      <c r="C790" s="6">
        <v>1000000000</v>
      </c>
      <c r="D7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0" s="1">
        <v>44573</v>
      </c>
      <c r="F790" s="1" t="str">
        <f>TEXT(unicorn_Companies[[#This Row],[Date Joined]],"DD")</f>
        <v>12</v>
      </c>
      <c r="G790" s="1" t="str">
        <f>TEXT(unicorn_Companies[[#This Row],[Date Joined]],"MMMM")</f>
        <v>January</v>
      </c>
      <c r="H790" s="1" t="str">
        <f>TEXT(unicorn_Companies[[#This Row],[Date Joined]],"YYYY")</f>
        <v>2022</v>
      </c>
      <c r="I790" t="s">
        <v>45</v>
      </c>
      <c r="J790" t="s">
        <v>548</v>
      </c>
      <c r="K790" t="s">
        <v>22</v>
      </c>
      <c r="L790" t="s">
        <v>23</v>
      </c>
      <c r="M790">
        <v>2017</v>
      </c>
      <c r="N790" t="s">
        <v>2291</v>
      </c>
      <c r="O790" s="6">
        <v>189000000</v>
      </c>
      <c r="P790" t="s">
        <v>2340</v>
      </c>
    </row>
    <row r="791" spans="1:16" x14ac:dyDescent="0.3">
      <c r="A791" t="s">
        <v>2341</v>
      </c>
      <c r="B791" s="3" t="s">
        <v>146</v>
      </c>
      <c r="C791" s="6">
        <v>1000000000</v>
      </c>
      <c r="D7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1" s="1">
        <v>44371</v>
      </c>
      <c r="F791" s="1" t="str">
        <f>TEXT(unicorn_Companies[[#This Row],[Date Joined]],"DD")</f>
        <v>24</v>
      </c>
      <c r="G791" s="1" t="str">
        <f>TEXT(unicorn_Companies[[#This Row],[Date Joined]],"MMMM")</f>
        <v>June</v>
      </c>
      <c r="H791" s="1" t="str">
        <f>TEXT(unicorn_Companies[[#This Row],[Date Joined]],"YYYY")</f>
        <v>2021</v>
      </c>
      <c r="I791" t="s">
        <v>892</v>
      </c>
      <c r="J791" t="s">
        <v>28</v>
      </c>
      <c r="K791" t="s">
        <v>14</v>
      </c>
      <c r="L791" t="s">
        <v>15</v>
      </c>
      <c r="M791">
        <v>2019</v>
      </c>
      <c r="N791" t="s">
        <v>1636</v>
      </c>
      <c r="O791" s="6">
        <v>300000000</v>
      </c>
      <c r="P791" t="s">
        <v>2342</v>
      </c>
    </row>
    <row r="792" spans="1:16" x14ac:dyDescent="0.3">
      <c r="A792" t="s">
        <v>2343</v>
      </c>
      <c r="B792" s="3" t="s">
        <v>146</v>
      </c>
      <c r="C792" s="6">
        <v>1000000000</v>
      </c>
      <c r="D7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2" s="1">
        <v>44230</v>
      </c>
      <c r="F792" s="1" t="str">
        <f>TEXT(unicorn_Companies[[#This Row],[Date Joined]],"DD")</f>
        <v>03</v>
      </c>
      <c r="G792" s="1" t="str">
        <f>TEXT(unicorn_Companies[[#This Row],[Date Joined]],"MMMM")</f>
        <v>February</v>
      </c>
      <c r="H792" s="1" t="str">
        <f>TEXT(unicorn_Companies[[#This Row],[Date Joined]],"YYYY")</f>
        <v>2021</v>
      </c>
      <c r="I792" t="s">
        <v>45</v>
      </c>
      <c r="J792" t="s">
        <v>157</v>
      </c>
      <c r="K792" t="s">
        <v>22</v>
      </c>
      <c r="L792" t="s">
        <v>23</v>
      </c>
      <c r="M792">
        <v>2008</v>
      </c>
      <c r="N792" t="s">
        <v>2103</v>
      </c>
      <c r="O792" s="6">
        <v>264000000</v>
      </c>
      <c r="P792" t="s">
        <v>2344</v>
      </c>
    </row>
    <row r="793" spans="1:16" x14ac:dyDescent="0.3">
      <c r="A793" t="s">
        <v>2345</v>
      </c>
      <c r="B793" s="3" t="s">
        <v>146</v>
      </c>
      <c r="C793" s="6">
        <v>1000000000</v>
      </c>
      <c r="D7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3" s="1">
        <v>44417</v>
      </c>
      <c r="F793" s="1" t="str">
        <f>TEXT(unicorn_Companies[[#This Row],[Date Joined]],"DD")</f>
        <v>09</v>
      </c>
      <c r="G793" s="1" t="str">
        <f>TEXT(unicorn_Companies[[#This Row],[Date Joined]],"MMMM")</f>
        <v>August</v>
      </c>
      <c r="H793" s="1" t="str">
        <f>TEXT(unicorn_Companies[[#This Row],[Date Joined]],"YYYY")</f>
        <v>2021</v>
      </c>
      <c r="I793" t="s">
        <v>87</v>
      </c>
      <c r="J793" t="s">
        <v>272</v>
      </c>
      <c r="K793" t="s">
        <v>89</v>
      </c>
      <c r="L793" t="s">
        <v>15</v>
      </c>
      <c r="M793">
        <v>2015</v>
      </c>
      <c r="N793" t="s">
        <v>2346</v>
      </c>
      <c r="O793" s="6">
        <v>194000000</v>
      </c>
      <c r="P793" t="s">
        <v>2312</v>
      </c>
    </row>
    <row r="794" spans="1:16" x14ac:dyDescent="0.3">
      <c r="A794" t="s">
        <v>2347</v>
      </c>
      <c r="B794" s="3" t="s">
        <v>146</v>
      </c>
      <c r="C794" s="6">
        <v>1000000000</v>
      </c>
      <c r="D7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4" s="1">
        <v>44005</v>
      </c>
      <c r="F794" s="1" t="str">
        <f>TEXT(unicorn_Companies[[#This Row],[Date Joined]],"DD")</f>
        <v>23</v>
      </c>
      <c r="G794" s="1" t="str">
        <f>TEXT(unicorn_Companies[[#This Row],[Date Joined]],"MMMM")</f>
        <v>June</v>
      </c>
      <c r="H794" s="1" t="str">
        <f>TEXT(unicorn_Companies[[#This Row],[Date Joined]],"YYYY")</f>
        <v>2020</v>
      </c>
      <c r="I794" t="s">
        <v>45</v>
      </c>
      <c r="J794" t="s">
        <v>745</v>
      </c>
      <c r="K794" t="s">
        <v>746</v>
      </c>
      <c r="L794" t="s">
        <v>40</v>
      </c>
      <c r="M794">
        <v>1999</v>
      </c>
      <c r="N794" t="s">
        <v>2348</v>
      </c>
      <c r="O794" s="6">
        <v>9000000</v>
      </c>
      <c r="P794" t="s">
        <v>2349</v>
      </c>
    </row>
    <row r="795" spans="1:16" x14ac:dyDescent="0.3">
      <c r="A795" t="s">
        <v>2350</v>
      </c>
      <c r="B795" s="3" t="s">
        <v>146</v>
      </c>
      <c r="C795" s="6">
        <v>1000000000</v>
      </c>
      <c r="D7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5" s="1">
        <v>44601</v>
      </c>
      <c r="F795" s="1" t="str">
        <f>TEXT(unicorn_Companies[[#This Row],[Date Joined]],"DD")</f>
        <v>09</v>
      </c>
      <c r="G795" s="1" t="str">
        <f>TEXT(unicorn_Companies[[#This Row],[Date Joined]],"MMMM")</f>
        <v>February</v>
      </c>
      <c r="H795" s="1" t="str">
        <f>TEXT(unicorn_Companies[[#This Row],[Date Joined]],"YYYY")</f>
        <v>2022</v>
      </c>
      <c r="I795" t="s">
        <v>57</v>
      </c>
      <c r="J795" t="s">
        <v>1283</v>
      </c>
      <c r="K795" t="s">
        <v>89</v>
      </c>
      <c r="L795" t="s">
        <v>15</v>
      </c>
      <c r="M795">
        <v>2012</v>
      </c>
      <c r="N795" t="s">
        <v>2351</v>
      </c>
      <c r="O795" s="6">
        <v>573000000</v>
      </c>
      <c r="P795" t="s">
        <v>2352</v>
      </c>
    </row>
    <row r="796" spans="1:16" x14ac:dyDescent="0.3">
      <c r="A796" t="s">
        <v>2353</v>
      </c>
      <c r="B796" s="3" t="s">
        <v>146</v>
      </c>
      <c r="C796" s="6">
        <v>1000000000</v>
      </c>
      <c r="D7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6" s="1">
        <v>42370</v>
      </c>
      <c r="F796" s="1" t="str">
        <f>TEXT(unicorn_Companies[[#This Row],[Date Joined]],"DD")</f>
        <v>01</v>
      </c>
      <c r="G796" s="1" t="str">
        <f>TEXT(unicorn_Companies[[#This Row],[Date Joined]],"MMMM")</f>
        <v>January</v>
      </c>
      <c r="H796" s="1" t="str">
        <f>TEXT(unicorn_Companies[[#This Row],[Date Joined]],"YYYY")</f>
        <v>2016</v>
      </c>
      <c r="I796" t="s">
        <v>62</v>
      </c>
      <c r="J796" t="s">
        <v>239</v>
      </c>
      <c r="K796" t="s">
        <v>240</v>
      </c>
      <c r="L796" t="s">
        <v>15</v>
      </c>
      <c r="M796">
        <v>2009</v>
      </c>
      <c r="N796" t="s">
        <v>2354</v>
      </c>
      <c r="O796" s="6">
        <v>33000000</v>
      </c>
      <c r="P796" t="s">
        <v>2355</v>
      </c>
    </row>
    <row r="797" spans="1:16" x14ac:dyDescent="0.3">
      <c r="A797" t="s">
        <v>2356</v>
      </c>
      <c r="B797" s="3" t="s">
        <v>146</v>
      </c>
      <c r="C797" s="6">
        <v>1000000000</v>
      </c>
      <c r="D7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7" s="1">
        <v>43551</v>
      </c>
      <c r="F797" s="1" t="str">
        <f>TEXT(unicorn_Companies[[#This Row],[Date Joined]],"DD")</f>
        <v>27</v>
      </c>
      <c r="G797" s="1" t="str">
        <f>TEXT(unicorn_Companies[[#This Row],[Date Joined]],"MMMM")</f>
        <v>March</v>
      </c>
      <c r="H797" s="1" t="str">
        <f>TEXT(unicorn_Companies[[#This Row],[Date Joined]],"YYYY")</f>
        <v>2019</v>
      </c>
      <c r="I797" t="s">
        <v>12</v>
      </c>
      <c r="J797" t="s">
        <v>13</v>
      </c>
      <c r="K797" t="s">
        <v>14</v>
      </c>
      <c r="L797" t="s">
        <v>15</v>
      </c>
      <c r="M797">
        <v>2014</v>
      </c>
      <c r="N797" t="s">
        <v>2357</v>
      </c>
      <c r="O797" s="6">
        <v>787000000</v>
      </c>
      <c r="P797" t="s">
        <v>2358</v>
      </c>
    </row>
    <row r="798" spans="1:16" x14ac:dyDescent="0.3">
      <c r="A798" t="s">
        <v>2359</v>
      </c>
      <c r="B798" s="3" t="s">
        <v>146</v>
      </c>
      <c r="C798" s="6">
        <v>1000000000</v>
      </c>
      <c r="D7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8" s="1">
        <v>42936</v>
      </c>
      <c r="F798" s="1" t="str">
        <f>TEXT(unicorn_Companies[[#This Row],[Date Joined]],"DD")</f>
        <v>20</v>
      </c>
      <c r="G798" s="1" t="str">
        <f>TEXT(unicorn_Companies[[#This Row],[Date Joined]],"MMMM")</f>
        <v>July</v>
      </c>
      <c r="H798" s="1" t="str">
        <f>TEXT(unicorn_Companies[[#This Row],[Date Joined]],"YYYY")</f>
        <v>2017</v>
      </c>
      <c r="I798" t="s">
        <v>87</v>
      </c>
      <c r="J798" t="s">
        <v>13</v>
      </c>
      <c r="K798" t="s">
        <v>14</v>
      </c>
      <c r="L798" t="s">
        <v>15</v>
      </c>
      <c r="M798">
        <v>2012</v>
      </c>
      <c r="N798" t="s">
        <v>2360</v>
      </c>
      <c r="O798" s="6">
        <v>144000000</v>
      </c>
      <c r="P798" t="s">
        <v>2000</v>
      </c>
    </row>
    <row r="799" spans="1:16" x14ac:dyDescent="0.3">
      <c r="A799" t="s">
        <v>2361</v>
      </c>
      <c r="B799" s="3" t="s">
        <v>146</v>
      </c>
      <c r="C799" s="6">
        <v>1000000000</v>
      </c>
      <c r="D7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799" s="1">
        <v>44362</v>
      </c>
      <c r="F799" s="1" t="str">
        <f>TEXT(unicorn_Companies[[#This Row],[Date Joined]],"DD")</f>
        <v>15</v>
      </c>
      <c r="G799" s="1" t="str">
        <f>TEXT(unicorn_Companies[[#This Row],[Date Joined]],"MMMM")</f>
        <v>June</v>
      </c>
      <c r="H799" s="1" t="str">
        <f>TEXT(unicorn_Companies[[#This Row],[Date Joined]],"YYYY")</f>
        <v>2021</v>
      </c>
      <c r="I799" t="s">
        <v>45</v>
      </c>
      <c r="J799" t="s">
        <v>34</v>
      </c>
      <c r="K799" t="s">
        <v>22</v>
      </c>
      <c r="L799" t="s">
        <v>23</v>
      </c>
      <c r="M799">
        <v>2017</v>
      </c>
      <c r="N799" t="s">
        <v>2362</v>
      </c>
      <c r="O799" s="6">
        <v>197000000</v>
      </c>
      <c r="P799" t="s">
        <v>2363</v>
      </c>
    </row>
    <row r="800" spans="1:16" x14ac:dyDescent="0.3">
      <c r="A800" t="s">
        <v>2364</v>
      </c>
      <c r="B800" s="3" t="s">
        <v>146</v>
      </c>
      <c r="C800" s="6">
        <v>1000000000</v>
      </c>
      <c r="D8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0" s="1">
        <v>44238</v>
      </c>
      <c r="F800" s="1" t="str">
        <f>TEXT(unicorn_Companies[[#This Row],[Date Joined]],"DD")</f>
        <v>11</v>
      </c>
      <c r="G800" s="1" t="str">
        <f>TEXT(unicorn_Companies[[#This Row],[Date Joined]],"MMMM")</f>
        <v>February</v>
      </c>
      <c r="H800" s="1" t="str">
        <f>TEXT(unicorn_Companies[[#This Row],[Date Joined]],"YYYY")</f>
        <v>2021</v>
      </c>
      <c r="I800" t="s">
        <v>129</v>
      </c>
      <c r="J800" t="s">
        <v>34</v>
      </c>
      <c r="K800" t="s">
        <v>22</v>
      </c>
      <c r="L800" t="s">
        <v>23</v>
      </c>
      <c r="M800">
        <v>2017</v>
      </c>
      <c r="N800" t="s">
        <v>2268</v>
      </c>
      <c r="O800" s="6">
        <v>167000000</v>
      </c>
      <c r="P800" t="s">
        <v>2365</v>
      </c>
    </row>
    <row r="801" spans="1:16" x14ac:dyDescent="0.3">
      <c r="A801" t="s">
        <v>2366</v>
      </c>
      <c r="B801" s="3" t="s">
        <v>146</v>
      </c>
      <c r="C801" s="6">
        <v>1000000000</v>
      </c>
      <c r="D8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1" s="1">
        <v>43358</v>
      </c>
      <c r="F801" s="1" t="str">
        <f>TEXT(unicorn_Companies[[#This Row],[Date Joined]],"DD")</f>
        <v>15</v>
      </c>
      <c r="G801" s="1" t="str">
        <f>TEXT(unicorn_Companies[[#This Row],[Date Joined]],"MMMM")</f>
        <v>September</v>
      </c>
      <c r="H801" s="1" t="str">
        <f>TEXT(unicorn_Companies[[#This Row],[Date Joined]],"YYYY")</f>
        <v>2018</v>
      </c>
      <c r="I801" t="s">
        <v>173</v>
      </c>
      <c r="J801" t="s">
        <v>98</v>
      </c>
      <c r="K801" t="s">
        <v>14</v>
      </c>
      <c r="L801" t="s">
        <v>15</v>
      </c>
      <c r="M801">
        <v>2011</v>
      </c>
      <c r="N801" t="s">
        <v>2367</v>
      </c>
      <c r="O801" s="6">
        <v>875000000</v>
      </c>
      <c r="P801" t="s">
        <v>2368</v>
      </c>
    </row>
    <row r="802" spans="1:16" x14ac:dyDescent="0.3">
      <c r="A802" t="s">
        <v>2369</v>
      </c>
      <c r="B802" s="3" t="s">
        <v>146</v>
      </c>
      <c r="C802" s="6">
        <v>1000000000</v>
      </c>
      <c r="D8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2" s="1">
        <v>44539</v>
      </c>
      <c r="F802" s="1" t="str">
        <f>TEXT(unicorn_Companies[[#This Row],[Date Joined]],"DD")</f>
        <v>09</v>
      </c>
      <c r="G802" s="1" t="str">
        <f>TEXT(unicorn_Companies[[#This Row],[Date Joined]],"MMMM")</f>
        <v>December</v>
      </c>
      <c r="H802" s="1" t="str">
        <f>TEXT(unicorn_Companies[[#This Row],[Date Joined]],"YYYY")</f>
        <v>2021</v>
      </c>
      <c r="I802" t="s">
        <v>66</v>
      </c>
      <c r="J802" t="s">
        <v>289</v>
      </c>
      <c r="K802" t="s">
        <v>22</v>
      </c>
      <c r="L802" t="s">
        <v>23</v>
      </c>
      <c r="M802">
        <v>2010</v>
      </c>
      <c r="N802" t="s">
        <v>1448</v>
      </c>
      <c r="O802" s="6">
        <v>236000000</v>
      </c>
      <c r="P802" t="s">
        <v>2370</v>
      </c>
    </row>
    <row r="803" spans="1:16" x14ac:dyDescent="0.3">
      <c r="A803" t="s">
        <v>2371</v>
      </c>
      <c r="B803" s="3" t="s">
        <v>146</v>
      </c>
      <c r="C803" s="6">
        <v>1000000000</v>
      </c>
      <c r="D8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3" s="1">
        <v>44475</v>
      </c>
      <c r="F803" s="1" t="str">
        <f>TEXT(unicorn_Companies[[#This Row],[Date Joined]],"DD")</f>
        <v>06</v>
      </c>
      <c r="G803" s="1" t="str">
        <f>TEXT(unicorn_Companies[[#This Row],[Date Joined]],"MMMM")</f>
        <v>October</v>
      </c>
      <c r="H803" s="1" t="str">
        <f>TEXT(unicorn_Companies[[#This Row],[Date Joined]],"YYYY")</f>
        <v>2021</v>
      </c>
      <c r="I803" t="s">
        <v>129</v>
      </c>
      <c r="J803" t="s">
        <v>34</v>
      </c>
      <c r="K803" t="s">
        <v>22</v>
      </c>
      <c r="L803" t="s">
        <v>23</v>
      </c>
      <c r="M803">
        <v>2019</v>
      </c>
      <c r="N803" t="s">
        <v>2069</v>
      </c>
      <c r="O803" s="6">
        <v>323000000</v>
      </c>
      <c r="P803" t="s">
        <v>2372</v>
      </c>
    </row>
    <row r="804" spans="1:16" x14ac:dyDescent="0.3">
      <c r="A804" t="s">
        <v>2373</v>
      </c>
      <c r="B804" s="3" t="s">
        <v>146</v>
      </c>
      <c r="C804" s="6">
        <v>1000000000</v>
      </c>
      <c r="D8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4" s="1">
        <v>44363</v>
      </c>
      <c r="F804" s="1" t="str">
        <f>TEXT(unicorn_Companies[[#This Row],[Date Joined]],"DD")</f>
        <v>16</v>
      </c>
      <c r="G804" s="1" t="str">
        <f>TEXT(unicorn_Companies[[#This Row],[Date Joined]],"MMMM")</f>
        <v>June</v>
      </c>
      <c r="H804" s="1" t="str">
        <f>TEXT(unicorn_Companies[[#This Row],[Date Joined]],"YYYY")</f>
        <v>2021</v>
      </c>
      <c r="I804" t="s">
        <v>33</v>
      </c>
      <c r="J804" t="s">
        <v>292</v>
      </c>
      <c r="K804" t="s">
        <v>22</v>
      </c>
      <c r="L804" t="s">
        <v>23</v>
      </c>
      <c r="M804">
        <v>2015</v>
      </c>
      <c r="N804" t="s">
        <v>1131</v>
      </c>
      <c r="O804" s="6">
        <v>339000000</v>
      </c>
      <c r="P804" t="s">
        <v>1971</v>
      </c>
    </row>
    <row r="805" spans="1:16" x14ac:dyDescent="0.3">
      <c r="A805" t="s">
        <v>2374</v>
      </c>
      <c r="B805" s="3" t="s">
        <v>146</v>
      </c>
      <c r="C805" s="6">
        <v>1000000000</v>
      </c>
      <c r="D8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5" s="1">
        <v>44600</v>
      </c>
      <c r="F805" s="1" t="str">
        <f>TEXT(unicorn_Companies[[#This Row],[Date Joined]],"DD")</f>
        <v>08</v>
      </c>
      <c r="G805" s="1" t="str">
        <f>TEXT(unicorn_Companies[[#This Row],[Date Joined]],"MMMM")</f>
        <v>February</v>
      </c>
      <c r="H805" s="1" t="str">
        <f>TEXT(unicorn_Companies[[#This Row],[Date Joined]],"YYYY")</f>
        <v>2022</v>
      </c>
      <c r="I805" t="s">
        <v>33</v>
      </c>
      <c r="J805" t="s">
        <v>2375</v>
      </c>
      <c r="K805" t="s">
        <v>22</v>
      </c>
      <c r="L805" t="s">
        <v>23</v>
      </c>
      <c r="M805">
        <v>2009</v>
      </c>
      <c r="N805" t="s">
        <v>1306</v>
      </c>
      <c r="O805" s="6">
        <v>192000000</v>
      </c>
      <c r="P805" t="s">
        <v>2376</v>
      </c>
    </row>
    <row r="806" spans="1:16" x14ac:dyDescent="0.3">
      <c r="A806" t="s">
        <v>2377</v>
      </c>
      <c r="B806" s="3" t="s">
        <v>146</v>
      </c>
      <c r="C806" s="6">
        <v>1000000000</v>
      </c>
      <c r="D8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6" s="1">
        <v>44455</v>
      </c>
      <c r="F806" s="1" t="str">
        <f>TEXT(unicorn_Companies[[#This Row],[Date Joined]],"DD")</f>
        <v>16</v>
      </c>
      <c r="G806" s="1" t="str">
        <f>TEXT(unicorn_Companies[[#This Row],[Date Joined]],"MMMM")</f>
        <v>September</v>
      </c>
      <c r="H806" s="1" t="str">
        <f>TEXT(unicorn_Companies[[#This Row],[Date Joined]],"YYYY")</f>
        <v>2021</v>
      </c>
      <c r="I806" t="s">
        <v>12</v>
      </c>
      <c r="J806" t="s">
        <v>2378</v>
      </c>
      <c r="K806" t="s">
        <v>22</v>
      </c>
      <c r="L806" t="s">
        <v>23</v>
      </c>
      <c r="M806">
        <v>2019</v>
      </c>
      <c r="N806" t="s">
        <v>1256</v>
      </c>
      <c r="O806" s="6">
        <v>150000000</v>
      </c>
      <c r="P806" t="s">
        <v>2379</v>
      </c>
    </row>
    <row r="807" spans="1:16" x14ac:dyDescent="0.3">
      <c r="A807" t="s">
        <v>2380</v>
      </c>
      <c r="B807" s="3" t="s">
        <v>146</v>
      </c>
      <c r="C807" s="6">
        <v>1000000000</v>
      </c>
      <c r="D8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7" s="1">
        <v>44452</v>
      </c>
      <c r="F807" s="1" t="str">
        <f>TEXT(unicorn_Companies[[#This Row],[Date Joined]],"DD")</f>
        <v>13</v>
      </c>
      <c r="G807" s="1" t="str">
        <f>TEXT(unicorn_Companies[[#This Row],[Date Joined]],"MMMM")</f>
        <v>September</v>
      </c>
      <c r="H807" s="1" t="str">
        <f>TEXT(unicorn_Companies[[#This Row],[Date Joined]],"YYYY")</f>
        <v>2021</v>
      </c>
      <c r="I807" t="s">
        <v>57</v>
      </c>
      <c r="J807" t="s">
        <v>531</v>
      </c>
      <c r="K807" t="s">
        <v>22</v>
      </c>
      <c r="L807" t="s">
        <v>23</v>
      </c>
      <c r="M807">
        <v>2015</v>
      </c>
      <c r="N807" t="s">
        <v>2381</v>
      </c>
      <c r="O807" s="6">
        <v>205000000</v>
      </c>
      <c r="P807" t="s">
        <v>2382</v>
      </c>
    </row>
    <row r="808" spans="1:16" x14ac:dyDescent="0.3">
      <c r="A808" t="s">
        <v>2383</v>
      </c>
      <c r="B808" s="3" t="s">
        <v>146</v>
      </c>
      <c r="C808" s="6">
        <v>1000000000</v>
      </c>
      <c r="D8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8" s="1">
        <v>44404</v>
      </c>
      <c r="F808" s="1" t="str">
        <f>TEXT(unicorn_Companies[[#This Row],[Date Joined]],"DD")</f>
        <v>27</v>
      </c>
      <c r="G808" s="1" t="str">
        <f>TEXT(unicorn_Companies[[#This Row],[Date Joined]],"MMMM")</f>
        <v>July</v>
      </c>
      <c r="H808" s="1" t="str">
        <f>TEXT(unicorn_Companies[[#This Row],[Date Joined]],"YYYY")</f>
        <v>2021</v>
      </c>
      <c r="I808" t="s">
        <v>33</v>
      </c>
      <c r="J808" t="s">
        <v>249</v>
      </c>
      <c r="K808" t="s">
        <v>22</v>
      </c>
      <c r="L808" t="s">
        <v>23</v>
      </c>
      <c r="M808">
        <v>2016</v>
      </c>
      <c r="N808" t="s">
        <v>2384</v>
      </c>
      <c r="O808" s="6">
        <v>292000000</v>
      </c>
      <c r="P808" t="s">
        <v>2385</v>
      </c>
    </row>
    <row r="809" spans="1:16" x14ac:dyDescent="0.3">
      <c r="A809" t="s">
        <v>2386</v>
      </c>
      <c r="B809" s="3" t="s">
        <v>146</v>
      </c>
      <c r="C809" s="6">
        <v>1000000000</v>
      </c>
      <c r="D8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09" s="1">
        <v>43815</v>
      </c>
      <c r="F809" s="1" t="str">
        <f>TEXT(unicorn_Companies[[#This Row],[Date Joined]],"DD")</f>
        <v>16</v>
      </c>
      <c r="G809" s="1" t="str">
        <f>TEXT(unicorn_Companies[[#This Row],[Date Joined]],"MMMM")</f>
        <v>December</v>
      </c>
      <c r="H809" s="1" t="str">
        <f>TEXT(unicorn_Companies[[#This Row],[Date Joined]],"YYYY")</f>
        <v>2019</v>
      </c>
      <c r="I809" t="s">
        <v>33</v>
      </c>
      <c r="J809" t="s">
        <v>2387</v>
      </c>
      <c r="K809" t="s">
        <v>14</v>
      </c>
      <c r="L809" t="s">
        <v>15</v>
      </c>
      <c r="M809">
        <v>2014</v>
      </c>
      <c r="N809" t="s">
        <v>2388</v>
      </c>
      <c r="O809" s="6">
        <v>396000000</v>
      </c>
      <c r="P809" t="s">
        <v>2389</v>
      </c>
    </row>
    <row r="810" spans="1:16" x14ac:dyDescent="0.3">
      <c r="A810" t="s">
        <v>2390</v>
      </c>
      <c r="B810" s="3" t="s">
        <v>146</v>
      </c>
      <c r="C810" s="6">
        <v>1000000000</v>
      </c>
      <c r="D8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0" s="1">
        <v>44497</v>
      </c>
      <c r="F810" s="1" t="str">
        <f>TEXT(unicorn_Companies[[#This Row],[Date Joined]],"DD")</f>
        <v>28</v>
      </c>
      <c r="G810" s="1" t="str">
        <f>TEXT(unicorn_Companies[[#This Row],[Date Joined]],"MMMM")</f>
        <v>October</v>
      </c>
      <c r="H810" s="1" t="str">
        <f>TEXT(unicorn_Companies[[#This Row],[Date Joined]],"YYYY")</f>
        <v>2021</v>
      </c>
      <c r="I810" t="s">
        <v>33</v>
      </c>
      <c r="J810" t="s">
        <v>88</v>
      </c>
      <c r="K810" t="s">
        <v>89</v>
      </c>
      <c r="L810" t="s">
        <v>15</v>
      </c>
      <c r="M810">
        <v>2016</v>
      </c>
      <c r="N810" t="s">
        <v>2391</v>
      </c>
      <c r="O810" s="6">
        <v>458000000</v>
      </c>
      <c r="P810" t="s">
        <v>2392</v>
      </c>
    </row>
    <row r="811" spans="1:16" x14ac:dyDescent="0.3">
      <c r="A811" t="s">
        <v>2393</v>
      </c>
      <c r="B811" s="3" t="s">
        <v>146</v>
      </c>
      <c r="C811" s="6">
        <v>1000000000</v>
      </c>
      <c r="D8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1" s="1">
        <v>44454</v>
      </c>
      <c r="F811" s="1" t="str">
        <f>TEXT(unicorn_Companies[[#This Row],[Date Joined]],"DD")</f>
        <v>15</v>
      </c>
      <c r="G811" s="1" t="str">
        <f>TEXT(unicorn_Companies[[#This Row],[Date Joined]],"MMMM")</f>
        <v>September</v>
      </c>
      <c r="H811" s="1" t="str">
        <f>TEXT(unicorn_Companies[[#This Row],[Date Joined]],"YYYY")</f>
        <v>2021</v>
      </c>
      <c r="I811" t="s">
        <v>45</v>
      </c>
      <c r="J811" t="s">
        <v>88</v>
      </c>
      <c r="K811" t="s">
        <v>89</v>
      </c>
      <c r="L811" t="s">
        <v>15</v>
      </c>
      <c r="M811">
        <v>2019</v>
      </c>
      <c r="N811" t="s">
        <v>1609</v>
      </c>
      <c r="O811" s="6">
        <v>193000000</v>
      </c>
      <c r="P811" t="s">
        <v>2394</v>
      </c>
    </row>
    <row r="812" spans="1:16" x14ac:dyDescent="0.3">
      <c r="A812" t="s">
        <v>2395</v>
      </c>
      <c r="B812" s="3" t="s">
        <v>146</v>
      </c>
      <c r="C812" s="6">
        <v>1000000000</v>
      </c>
      <c r="D8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2" s="1">
        <v>44614</v>
      </c>
      <c r="F812" s="1" t="str">
        <f>TEXT(unicorn_Companies[[#This Row],[Date Joined]],"DD")</f>
        <v>22</v>
      </c>
      <c r="G812" s="1" t="str">
        <f>TEXT(unicorn_Companies[[#This Row],[Date Joined]],"MMMM")</f>
        <v>February</v>
      </c>
      <c r="H812" s="1" t="str">
        <f>TEXT(unicorn_Companies[[#This Row],[Date Joined]],"YYYY")</f>
        <v>2022</v>
      </c>
      <c r="I812" t="s">
        <v>252</v>
      </c>
      <c r="J812" t="s">
        <v>133</v>
      </c>
      <c r="K812" t="s">
        <v>22</v>
      </c>
      <c r="L812" t="s">
        <v>23</v>
      </c>
      <c r="M812">
        <v>2019</v>
      </c>
      <c r="N812" t="s">
        <v>2381</v>
      </c>
      <c r="O812" s="6">
        <v>205000000</v>
      </c>
      <c r="P812" t="s">
        <v>2396</v>
      </c>
    </row>
    <row r="813" spans="1:16" x14ac:dyDescent="0.3">
      <c r="A813" t="s">
        <v>2397</v>
      </c>
      <c r="B813" s="3" t="s">
        <v>146</v>
      </c>
      <c r="C813" s="6">
        <v>1000000000</v>
      </c>
      <c r="D8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3" s="1">
        <v>44454</v>
      </c>
      <c r="F813" s="1" t="str">
        <f>TEXT(unicorn_Companies[[#This Row],[Date Joined]],"DD")</f>
        <v>15</v>
      </c>
      <c r="G813" s="1" t="str">
        <f>TEXT(unicorn_Companies[[#This Row],[Date Joined]],"MMMM")</f>
        <v>September</v>
      </c>
      <c r="H813" s="1" t="str">
        <f>TEXT(unicorn_Companies[[#This Row],[Date Joined]],"YYYY")</f>
        <v>2021</v>
      </c>
      <c r="I813" t="s">
        <v>27</v>
      </c>
      <c r="K813" t="s">
        <v>583</v>
      </c>
      <c r="L813" t="s">
        <v>15</v>
      </c>
      <c r="M813">
        <v>2012</v>
      </c>
      <c r="N813" t="s">
        <v>2398</v>
      </c>
      <c r="O813" s="6">
        <v>288000000</v>
      </c>
      <c r="P813" t="s">
        <v>2399</v>
      </c>
    </row>
    <row r="814" spans="1:16" x14ac:dyDescent="0.3">
      <c r="A814" t="s">
        <v>2400</v>
      </c>
      <c r="B814" s="3" t="s">
        <v>146</v>
      </c>
      <c r="C814" s="6">
        <v>1000000000</v>
      </c>
      <c r="D8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4" s="1">
        <v>44651</v>
      </c>
      <c r="F814" s="1" t="str">
        <f>TEXT(unicorn_Companies[[#This Row],[Date Joined]],"DD")</f>
        <v>31</v>
      </c>
      <c r="G814" s="1" t="str">
        <f>TEXT(unicorn_Companies[[#This Row],[Date Joined]],"MMMM")</f>
        <v>March</v>
      </c>
      <c r="H814" s="1" t="str">
        <f>TEXT(unicorn_Companies[[#This Row],[Date Joined]],"YYYY")</f>
        <v>2022</v>
      </c>
      <c r="I814" t="s">
        <v>20</v>
      </c>
      <c r="J814" t="s">
        <v>133</v>
      </c>
      <c r="K814" t="s">
        <v>22</v>
      </c>
      <c r="L814" t="s">
        <v>23</v>
      </c>
      <c r="M814">
        <v>2019</v>
      </c>
      <c r="N814" t="s">
        <v>2401</v>
      </c>
      <c r="O814" s="6">
        <v>140000000</v>
      </c>
      <c r="P814" t="s">
        <v>2402</v>
      </c>
    </row>
    <row r="815" spans="1:16" x14ac:dyDescent="0.3">
      <c r="A815" t="s">
        <v>2403</v>
      </c>
      <c r="B815" s="3" t="s">
        <v>146</v>
      </c>
      <c r="C815" s="6">
        <v>1000000000</v>
      </c>
      <c r="D8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5" s="1">
        <v>44418</v>
      </c>
      <c r="F815" s="1" t="str">
        <f>TEXT(unicorn_Companies[[#This Row],[Date Joined]],"DD")</f>
        <v>10</v>
      </c>
      <c r="G815" s="1" t="str">
        <f>TEXT(unicorn_Companies[[#This Row],[Date Joined]],"MMMM")</f>
        <v>August</v>
      </c>
      <c r="H815" s="1" t="str">
        <f>TEXT(unicorn_Companies[[#This Row],[Date Joined]],"YYYY")</f>
        <v>2021</v>
      </c>
      <c r="I815" t="s">
        <v>33</v>
      </c>
      <c r="J815" t="s">
        <v>2404</v>
      </c>
      <c r="K815" t="s">
        <v>89</v>
      </c>
      <c r="L815" t="s">
        <v>15</v>
      </c>
      <c r="M815">
        <v>2017</v>
      </c>
      <c r="N815" t="s">
        <v>2405</v>
      </c>
      <c r="O815" s="6">
        <v>109000000</v>
      </c>
      <c r="P815" t="s">
        <v>2406</v>
      </c>
    </row>
    <row r="816" spans="1:16" x14ac:dyDescent="0.3">
      <c r="A816" t="s">
        <v>2407</v>
      </c>
      <c r="B816" s="3" t="s">
        <v>146</v>
      </c>
      <c r="C816" s="6">
        <v>1000000000</v>
      </c>
      <c r="D8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6" s="1">
        <v>44516</v>
      </c>
      <c r="F816" s="1" t="str">
        <f>TEXT(unicorn_Companies[[#This Row],[Date Joined]],"DD")</f>
        <v>16</v>
      </c>
      <c r="G816" s="1" t="str">
        <f>TEXT(unicorn_Companies[[#This Row],[Date Joined]],"MMMM")</f>
        <v>November</v>
      </c>
      <c r="H816" s="1" t="str">
        <f>TEXT(unicorn_Companies[[#This Row],[Date Joined]],"YYYY")</f>
        <v>2021</v>
      </c>
      <c r="I816" t="s">
        <v>27</v>
      </c>
      <c r="J816" t="s">
        <v>133</v>
      </c>
      <c r="K816" t="s">
        <v>22</v>
      </c>
      <c r="L816" t="s">
        <v>23</v>
      </c>
      <c r="M816">
        <v>2014</v>
      </c>
      <c r="N816" t="s">
        <v>1387</v>
      </c>
      <c r="O816" s="6">
        <v>120000000</v>
      </c>
      <c r="P816" t="s">
        <v>2408</v>
      </c>
    </row>
    <row r="817" spans="1:16" x14ac:dyDescent="0.3">
      <c r="A817" t="s">
        <v>2409</v>
      </c>
      <c r="B817" s="3" t="s">
        <v>146</v>
      </c>
      <c r="C817" s="6">
        <v>1000000000</v>
      </c>
      <c r="D8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7" s="1">
        <v>44487</v>
      </c>
      <c r="F817" s="1" t="str">
        <f>TEXT(unicorn_Companies[[#This Row],[Date Joined]],"DD")</f>
        <v>18</v>
      </c>
      <c r="G817" s="1" t="str">
        <f>TEXT(unicorn_Companies[[#This Row],[Date Joined]],"MMMM")</f>
        <v>October</v>
      </c>
      <c r="H817" s="1" t="str">
        <f>TEXT(unicorn_Companies[[#This Row],[Date Joined]],"YYYY")</f>
        <v>2021</v>
      </c>
      <c r="I817" t="s">
        <v>45</v>
      </c>
      <c r="J817" t="s">
        <v>259</v>
      </c>
      <c r="K817" t="s">
        <v>191</v>
      </c>
      <c r="L817" t="s">
        <v>40</v>
      </c>
      <c r="M817">
        <v>2017</v>
      </c>
      <c r="N817" t="s">
        <v>2410</v>
      </c>
      <c r="O817" s="6">
        <v>304000000</v>
      </c>
      <c r="P817" t="s">
        <v>2411</v>
      </c>
    </row>
    <row r="818" spans="1:16" x14ac:dyDescent="0.3">
      <c r="A818" t="s">
        <v>2412</v>
      </c>
      <c r="B818" s="3" t="s">
        <v>146</v>
      </c>
      <c r="C818" s="6">
        <v>1000000000</v>
      </c>
      <c r="D8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8" s="1">
        <v>44614</v>
      </c>
      <c r="F818" s="1" t="str">
        <f>TEXT(unicorn_Companies[[#This Row],[Date Joined]],"DD")</f>
        <v>22</v>
      </c>
      <c r="G818" s="1" t="str">
        <f>TEXT(unicorn_Companies[[#This Row],[Date Joined]],"MMMM")</f>
        <v>February</v>
      </c>
      <c r="H818" s="1" t="str">
        <f>TEXT(unicorn_Companies[[#This Row],[Date Joined]],"YYYY")</f>
        <v>2022</v>
      </c>
      <c r="I818" t="s">
        <v>252</v>
      </c>
      <c r="J818" t="s">
        <v>2413</v>
      </c>
      <c r="K818" t="s">
        <v>285</v>
      </c>
      <c r="L818" t="s">
        <v>23</v>
      </c>
      <c r="M818">
        <v>2001</v>
      </c>
      <c r="N818" t="s">
        <v>1183</v>
      </c>
      <c r="O818" s="6">
        <v>186000000</v>
      </c>
      <c r="P818" t="s">
        <v>2414</v>
      </c>
    </row>
    <row r="819" spans="1:16" x14ac:dyDescent="0.3">
      <c r="A819" t="s">
        <v>2415</v>
      </c>
      <c r="B819" s="3" t="s">
        <v>146</v>
      </c>
      <c r="C819" s="6">
        <v>1000000000</v>
      </c>
      <c r="D8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19" s="1">
        <v>44320</v>
      </c>
      <c r="F819" s="1" t="str">
        <f>TEXT(unicorn_Companies[[#This Row],[Date Joined]],"DD")</f>
        <v>04</v>
      </c>
      <c r="G819" s="1" t="str">
        <f>TEXT(unicorn_Companies[[#This Row],[Date Joined]],"MMMM")</f>
        <v>May</v>
      </c>
      <c r="H819" s="1" t="str">
        <f>TEXT(unicorn_Companies[[#This Row],[Date Joined]],"YYYY")</f>
        <v>2021</v>
      </c>
      <c r="I819" t="s">
        <v>20</v>
      </c>
      <c r="J819" t="s">
        <v>2416</v>
      </c>
      <c r="K819" t="s">
        <v>22</v>
      </c>
      <c r="L819" t="s">
        <v>23</v>
      </c>
      <c r="M819">
        <v>2014</v>
      </c>
      <c r="N819" t="s">
        <v>1596</v>
      </c>
      <c r="O819" s="6">
        <v>172000000</v>
      </c>
      <c r="P819" t="s">
        <v>2417</v>
      </c>
    </row>
    <row r="820" spans="1:16" x14ac:dyDescent="0.3">
      <c r="A820" t="s">
        <v>2418</v>
      </c>
      <c r="B820" s="3" t="s">
        <v>146</v>
      </c>
      <c r="C820" s="6">
        <v>1000000000</v>
      </c>
      <c r="D8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0" s="1">
        <v>44530</v>
      </c>
      <c r="F820" s="1" t="str">
        <f>TEXT(unicorn_Companies[[#This Row],[Date Joined]],"DD")</f>
        <v>30</v>
      </c>
      <c r="G820" s="1" t="str">
        <f>TEXT(unicorn_Companies[[#This Row],[Date Joined]],"MMMM")</f>
        <v>November</v>
      </c>
      <c r="H820" s="1" t="str">
        <f>TEXT(unicorn_Companies[[#This Row],[Date Joined]],"YYYY")</f>
        <v>2021</v>
      </c>
      <c r="I820" t="s">
        <v>33</v>
      </c>
      <c r="J820" t="s">
        <v>34</v>
      </c>
      <c r="K820" t="s">
        <v>22</v>
      </c>
      <c r="L820" t="s">
        <v>23</v>
      </c>
      <c r="M820">
        <v>2013</v>
      </c>
      <c r="N820" t="s">
        <v>661</v>
      </c>
      <c r="O820" s="6">
        <v>404000000</v>
      </c>
      <c r="P820" t="s">
        <v>2419</v>
      </c>
    </row>
    <row r="821" spans="1:16" x14ac:dyDescent="0.3">
      <c r="A821" t="s">
        <v>2420</v>
      </c>
      <c r="B821" s="3" t="s">
        <v>146</v>
      </c>
      <c r="C821" s="6">
        <v>1000000000</v>
      </c>
      <c r="D8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1" s="1">
        <v>44369</v>
      </c>
      <c r="F821" s="1" t="str">
        <f>TEXT(unicorn_Companies[[#This Row],[Date Joined]],"DD")</f>
        <v>22</v>
      </c>
      <c r="G821" s="1" t="str">
        <f>TEXT(unicorn_Companies[[#This Row],[Date Joined]],"MMMM")</f>
        <v>June</v>
      </c>
      <c r="H821" s="1" t="str">
        <f>TEXT(unicorn_Companies[[#This Row],[Date Joined]],"YYYY")</f>
        <v>2021</v>
      </c>
      <c r="I821" t="s">
        <v>45</v>
      </c>
      <c r="J821" t="s">
        <v>304</v>
      </c>
      <c r="K821" t="s">
        <v>22</v>
      </c>
      <c r="L821" t="s">
        <v>23</v>
      </c>
      <c r="M821">
        <v>2012</v>
      </c>
      <c r="N821" t="s">
        <v>2421</v>
      </c>
      <c r="O821" s="6">
        <v>258000000</v>
      </c>
      <c r="P821" t="s">
        <v>2422</v>
      </c>
    </row>
    <row r="822" spans="1:16" x14ac:dyDescent="0.3">
      <c r="A822" t="s">
        <v>2423</v>
      </c>
      <c r="B822" s="3" t="s">
        <v>146</v>
      </c>
      <c r="C822" s="6">
        <v>1000000000</v>
      </c>
      <c r="D8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2" s="1">
        <v>44510</v>
      </c>
      <c r="F822" s="1" t="str">
        <f>TEXT(unicorn_Companies[[#This Row],[Date Joined]],"DD")</f>
        <v>10</v>
      </c>
      <c r="G822" s="1" t="str">
        <f>TEXT(unicorn_Companies[[#This Row],[Date Joined]],"MMMM")</f>
        <v>November</v>
      </c>
      <c r="H822" s="1" t="str">
        <f>TEXT(unicorn_Companies[[#This Row],[Date Joined]],"YYYY")</f>
        <v>2021</v>
      </c>
      <c r="I822" t="s">
        <v>161</v>
      </c>
      <c r="J822" t="s">
        <v>98</v>
      </c>
      <c r="K822" t="s">
        <v>14</v>
      </c>
      <c r="L822" t="s">
        <v>15</v>
      </c>
      <c r="M822">
        <v>2013</v>
      </c>
      <c r="N822" t="s">
        <v>1422</v>
      </c>
      <c r="O822" s="6">
        <v>325000000</v>
      </c>
      <c r="P822" t="s">
        <v>2424</v>
      </c>
    </row>
    <row r="823" spans="1:16" x14ac:dyDescent="0.3">
      <c r="A823" t="s">
        <v>2425</v>
      </c>
      <c r="B823" s="3" t="s">
        <v>146</v>
      </c>
      <c r="C823" s="6">
        <v>1000000000</v>
      </c>
      <c r="D8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3" s="1">
        <v>43601</v>
      </c>
      <c r="F823" s="1" t="str">
        <f>TEXT(unicorn_Companies[[#This Row],[Date Joined]],"DD")</f>
        <v>16</v>
      </c>
      <c r="G823" s="1" t="str">
        <f>TEXT(unicorn_Companies[[#This Row],[Date Joined]],"MMMM")</f>
        <v>May</v>
      </c>
      <c r="H823" s="1" t="str">
        <f>TEXT(unicorn_Companies[[#This Row],[Date Joined]],"YYYY")</f>
        <v>2019</v>
      </c>
      <c r="I823" t="s">
        <v>200</v>
      </c>
      <c r="J823" t="s">
        <v>259</v>
      </c>
      <c r="K823" t="s">
        <v>191</v>
      </c>
      <c r="L823" t="s">
        <v>40</v>
      </c>
      <c r="M823">
        <v>2009</v>
      </c>
      <c r="N823" t="s">
        <v>2426</v>
      </c>
      <c r="O823" s="6">
        <v>656000000</v>
      </c>
      <c r="P823" t="s">
        <v>2427</v>
      </c>
    </row>
    <row r="824" spans="1:16" x14ac:dyDescent="0.3">
      <c r="A824" t="s">
        <v>2428</v>
      </c>
      <c r="B824" s="3" t="s">
        <v>146</v>
      </c>
      <c r="C824" s="6">
        <v>1000000000</v>
      </c>
      <c r="D8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4" s="1">
        <v>44558</v>
      </c>
      <c r="F824" s="1" t="str">
        <f>TEXT(unicorn_Companies[[#This Row],[Date Joined]],"DD")</f>
        <v>28</v>
      </c>
      <c r="G824" s="1" t="str">
        <f>TEXT(unicorn_Companies[[#This Row],[Date Joined]],"MMMM")</f>
        <v>December</v>
      </c>
      <c r="H824" s="1" t="str">
        <f>TEXT(unicorn_Companies[[#This Row],[Date Joined]],"YYYY")</f>
        <v>2021</v>
      </c>
      <c r="I824" t="s">
        <v>27</v>
      </c>
      <c r="J824" t="s">
        <v>1019</v>
      </c>
      <c r="K824" t="s">
        <v>89</v>
      </c>
      <c r="L824" t="s">
        <v>15</v>
      </c>
      <c r="M824">
        <v>2021</v>
      </c>
      <c r="N824" t="s">
        <v>2429</v>
      </c>
      <c r="O824" s="6">
        <v>185000000</v>
      </c>
      <c r="P824" t="s">
        <v>2430</v>
      </c>
    </row>
    <row r="825" spans="1:16" x14ac:dyDescent="0.3">
      <c r="A825" t="s">
        <v>2431</v>
      </c>
      <c r="B825" s="3" t="s">
        <v>146</v>
      </c>
      <c r="C825" s="6">
        <v>1000000000</v>
      </c>
      <c r="D8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5" s="1">
        <v>43606</v>
      </c>
      <c r="F825" s="1" t="str">
        <f>TEXT(unicorn_Companies[[#This Row],[Date Joined]],"DD")</f>
        <v>21</v>
      </c>
      <c r="G825" s="1" t="str">
        <f>TEXT(unicorn_Companies[[#This Row],[Date Joined]],"MMMM")</f>
        <v>May</v>
      </c>
      <c r="H825" s="1" t="str">
        <f>TEXT(unicorn_Companies[[#This Row],[Date Joined]],"YYYY")</f>
        <v>2019</v>
      </c>
      <c r="I825" t="s">
        <v>33</v>
      </c>
      <c r="J825" t="s">
        <v>317</v>
      </c>
      <c r="K825" t="s">
        <v>22</v>
      </c>
      <c r="L825" t="s">
        <v>23</v>
      </c>
      <c r="M825">
        <v>2000</v>
      </c>
      <c r="N825" t="s">
        <v>2432</v>
      </c>
      <c r="O825" s="6">
        <v>134000000</v>
      </c>
      <c r="P825" t="s">
        <v>2433</v>
      </c>
    </row>
    <row r="826" spans="1:16" x14ac:dyDescent="0.3">
      <c r="A826" t="s">
        <v>2434</v>
      </c>
      <c r="B826" s="3" t="s">
        <v>146</v>
      </c>
      <c r="C826" s="6">
        <v>1000000000</v>
      </c>
      <c r="D8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6" s="1">
        <v>42474</v>
      </c>
      <c r="F826" s="1" t="str">
        <f>TEXT(unicorn_Companies[[#This Row],[Date Joined]],"DD")</f>
        <v>14</v>
      </c>
      <c r="G826" s="1" t="str">
        <f>TEXT(unicorn_Companies[[#This Row],[Date Joined]],"MMMM")</f>
        <v>April</v>
      </c>
      <c r="H826" s="1" t="str">
        <f>TEXT(unicorn_Companies[[#This Row],[Date Joined]],"YYYY")</f>
        <v>2016</v>
      </c>
      <c r="I826" t="s">
        <v>27</v>
      </c>
      <c r="J826" t="s">
        <v>2002</v>
      </c>
      <c r="K826" t="s">
        <v>14</v>
      </c>
      <c r="L826" t="s">
        <v>15</v>
      </c>
      <c r="M826">
        <v>2012</v>
      </c>
      <c r="N826" t="s">
        <v>2435</v>
      </c>
      <c r="O826" s="6">
        <v>136000000</v>
      </c>
      <c r="P826" t="s">
        <v>2436</v>
      </c>
    </row>
    <row r="827" spans="1:16" x14ac:dyDescent="0.3">
      <c r="A827" t="s">
        <v>2437</v>
      </c>
      <c r="B827" s="3" t="s">
        <v>146</v>
      </c>
      <c r="C827" s="6">
        <v>1000000000</v>
      </c>
      <c r="D8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7" s="1">
        <v>44482</v>
      </c>
      <c r="F827" s="1" t="str">
        <f>TEXT(unicorn_Companies[[#This Row],[Date Joined]],"DD")</f>
        <v>13</v>
      </c>
      <c r="G827" s="1" t="str">
        <f>TEXT(unicorn_Companies[[#This Row],[Date Joined]],"MMMM")</f>
        <v>October</v>
      </c>
      <c r="H827" s="1" t="str">
        <f>TEXT(unicorn_Companies[[#This Row],[Date Joined]],"YYYY")</f>
        <v>2021</v>
      </c>
      <c r="I827" t="s">
        <v>45</v>
      </c>
      <c r="J827" t="s">
        <v>627</v>
      </c>
      <c r="K827" t="s">
        <v>22</v>
      </c>
      <c r="L827" t="s">
        <v>23</v>
      </c>
      <c r="M827">
        <v>2014</v>
      </c>
      <c r="N827" t="s">
        <v>2111</v>
      </c>
      <c r="O827" s="6">
        <v>169000000</v>
      </c>
      <c r="P827" t="s">
        <v>2438</v>
      </c>
    </row>
    <row r="828" spans="1:16" x14ac:dyDescent="0.3">
      <c r="A828" t="s">
        <v>2439</v>
      </c>
      <c r="B828" s="3" t="s">
        <v>146</v>
      </c>
      <c r="C828" s="6">
        <v>1000000000</v>
      </c>
      <c r="D8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8" s="1">
        <v>44574</v>
      </c>
      <c r="F828" s="1" t="str">
        <f>TEXT(unicorn_Companies[[#This Row],[Date Joined]],"DD")</f>
        <v>13</v>
      </c>
      <c r="G828" s="1" t="str">
        <f>TEXT(unicorn_Companies[[#This Row],[Date Joined]],"MMMM")</f>
        <v>January</v>
      </c>
      <c r="H828" s="1" t="str">
        <f>TEXT(unicorn_Companies[[#This Row],[Date Joined]],"YYYY")</f>
        <v>2022</v>
      </c>
      <c r="I828" t="s">
        <v>87</v>
      </c>
      <c r="J828" t="s">
        <v>2440</v>
      </c>
      <c r="K828" t="s">
        <v>89</v>
      </c>
      <c r="L828" t="s">
        <v>15</v>
      </c>
      <c r="M828">
        <v>2012</v>
      </c>
      <c r="N828" t="s">
        <v>2213</v>
      </c>
      <c r="O828" s="6">
        <v>166000000</v>
      </c>
      <c r="P828" t="s">
        <v>2441</v>
      </c>
    </row>
    <row r="829" spans="1:16" x14ac:dyDescent="0.3">
      <c r="A829" t="s">
        <v>2442</v>
      </c>
      <c r="B829" s="3" t="s">
        <v>146</v>
      </c>
      <c r="C829" s="6">
        <v>1000000000</v>
      </c>
      <c r="D8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29" s="1">
        <v>44235</v>
      </c>
      <c r="F829" s="1" t="str">
        <f>TEXT(unicorn_Companies[[#This Row],[Date Joined]],"DD")</f>
        <v>08</v>
      </c>
      <c r="G829" s="1" t="str">
        <f>TEXT(unicorn_Companies[[#This Row],[Date Joined]],"MMMM")</f>
        <v>February</v>
      </c>
      <c r="H829" s="1" t="str">
        <f>TEXT(unicorn_Companies[[#This Row],[Date Joined]],"YYYY")</f>
        <v>2021</v>
      </c>
      <c r="I829" t="s">
        <v>66</v>
      </c>
      <c r="J829" t="s">
        <v>2443</v>
      </c>
      <c r="K829" t="s">
        <v>844</v>
      </c>
      <c r="L829" t="s">
        <v>40</v>
      </c>
      <c r="M829">
        <v>2004</v>
      </c>
      <c r="N829" t="s">
        <v>2444</v>
      </c>
      <c r="O829" s="6">
        <v>346000000</v>
      </c>
      <c r="P829" t="s">
        <v>2445</v>
      </c>
    </row>
    <row r="830" spans="1:16" x14ac:dyDescent="0.3">
      <c r="A830" t="s">
        <v>2446</v>
      </c>
      <c r="B830" s="3" t="s">
        <v>146</v>
      </c>
      <c r="C830" s="6">
        <v>1000000000</v>
      </c>
      <c r="D8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0" s="1">
        <v>44419</v>
      </c>
      <c r="F830" s="1" t="str">
        <f>TEXT(unicorn_Companies[[#This Row],[Date Joined]],"DD")</f>
        <v>11</v>
      </c>
      <c r="G830" s="1" t="str">
        <f>TEXT(unicorn_Companies[[#This Row],[Date Joined]],"MMMM")</f>
        <v>August</v>
      </c>
      <c r="H830" s="1" t="str">
        <f>TEXT(unicorn_Companies[[#This Row],[Date Joined]],"YYYY")</f>
        <v>2021</v>
      </c>
      <c r="I830" t="s">
        <v>45</v>
      </c>
      <c r="J830" t="s">
        <v>34</v>
      </c>
      <c r="K830" t="s">
        <v>22</v>
      </c>
      <c r="L830" t="s">
        <v>23</v>
      </c>
      <c r="M830">
        <v>2017</v>
      </c>
      <c r="N830" t="s">
        <v>952</v>
      </c>
      <c r="O830" s="6">
        <v>200000000</v>
      </c>
      <c r="P830" t="s">
        <v>2447</v>
      </c>
    </row>
    <row r="831" spans="1:16" x14ac:dyDescent="0.3">
      <c r="A831" t="s">
        <v>2448</v>
      </c>
      <c r="B831" s="3" t="s">
        <v>146</v>
      </c>
      <c r="C831" s="6">
        <v>1000000000</v>
      </c>
      <c r="D8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1" s="1">
        <v>44147</v>
      </c>
      <c r="F831" s="1" t="str">
        <f>TEXT(unicorn_Companies[[#This Row],[Date Joined]],"DD")</f>
        <v>12</v>
      </c>
      <c r="G831" s="1" t="str">
        <f>TEXT(unicorn_Companies[[#This Row],[Date Joined]],"MMMM")</f>
        <v>November</v>
      </c>
      <c r="H831" s="1" t="str">
        <f>TEXT(unicorn_Companies[[#This Row],[Date Joined]],"YYYY")</f>
        <v>2020</v>
      </c>
      <c r="I831" t="s">
        <v>27</v>
      </c>
      <c r="J831" t="s">
        <v>2449</v>
      </c>
      <c r="K831" t="s">
        <v>22</v>
      </c>
      <c r="L831" t="s">
        <v>23</v>
      </c>
      <c r="M831">
        <v>2010</v>
      </c>
      <c r="N831" t="s">
        <v>400</v>
      </c>
      <c r="O831" s="6">
        <v>433000000</v>
      </c>
      <c r="P831" t="s">
        <v>2450</v>
      </c>
    </row>
    <row r="832" spans="1:16" x14ac:dyDescent="0.3">
      <c r="A832" t="s">
        <v>2451</v>
      </c>
      <c r="B832" s="3" t="s">
        <v>146</v>
      </c>
      <c r="C832" s="6">
        <v>1000000000</v>
      </c>
      <c r="D8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2" s="1">
        <v>44285</v>
      </c>
      <c r="F832" s="1" t="str">
        <f>TEXT(unicorn_Companies[[#This Row],[Date Joined]],"DD")</f>
        <v>30</v>
      </c>
      <c r="G832" s="1" t="str">
        <f>TEXT(unicorn_Companies[[#This Row],[Date Joined]],"MMMM")</f>
        <v>March</v>
      </c>
      <c r="H832" s="1" t="str">
        <f>TEXT(unicorn_Companies[[#This Row],[Date Joined]],"YYYY")</f>
        <v>2021</v>
      </c>
      <c r="I832" t="s">
        <v>129</v>
      </c>
      <c r="J832" t="s">
        <v>133</v>
      </c>
      <c r="K832" t="s">
        <v>22</v>
      </c>
      <c r="L832" t="s">
        <v>23</v>
      </c>
      <c r="M832">
        <v>2017</v>
      </c>
      <c r="N832" t="s">
        <v>2196</v>
      </c>
      <c r="O832" s="6">
        <v>130000000</v>
      </c>
      <c r="P832" t="s">
        <v>2452</v>
      </c>
    </row>
    <row r="833" spans="1:16" x14ac:dyDescent="0.3">
      <c r="A833" t="s">
        <v>2453</v>
      </c>
      <c r="B833" s="3" t="s">
        <v>146</v>
      </c>
      <c r="C833" s="6">
        <v>1000000000</v>
      </c>
      <c r="D8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3" s="1">
        <v>44210</v>
      </c>
      <c r="F833" s="1" t="str">
        <f>TEXT(unicorn_Companies[[#This Row],[Date Joined]],"DD")</f>
        <v>14</v>
      </c>
      <c r="G833" s="1" t="str">
        <f>TEXT(unicorn_Companies[[#This Row],[Date Joined]],"MMMM")</f>
        <v>January</v>
      </c>
      <c r="H833" s="1" t="str">
        <f>TEXT(unicorn_Companies[[#This Row],[Date Joined]],"YYYY")</f>
        <v>2021</v>
      </c>
      <c r="I833" t="s">
        <v>57</v>
      </c>
      <c r="J833" t="s">
        <v>259</v>
      </c>
      <c r="K833" t="s">
        <v>191</v>
      </c>
      <c r="L833" t="s">
        <v>40</v>
      </c>
      <c r="M833">
        <v>2015</v>
      </c>
      <c r="N833" t="s">
        <v>1220</v>
      </c>
      <c r="O833" s="6">
        <v>340000000</v>
      </c>
      <c r="P833" t="s">
        <v>2454</v>
      </c>
    </row>
    <row r="834" spans="1:16" x14ac:dyDescent="0.3">
      <c r="A834" t="s">
        <v>2455</v>
      </c>
      <c r="B834" s="3" t="s">
        <v>146</v>
      </c>
      <c r="C834" s="6">
        <v>1000000000</v>
      </c>
      <c r="D8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4" s="1">
        <v>43839</v>
      </c>
      <c r="F834" s="1" t="str">
        <f>TEXT(unicorn_Companies[[#This Row],[Date Joined]],"DD")</f>
        <v>09</v>
      </c>
      <c r="G834" s="1" t="str">
        <f>TEXT(unicorn_Companies[[#This Row],[Date Joined]],"MMMM")</f>
        <v>January</v>
      </c>
      <c r="H834" s="1" t="str">
        <f>TEXT(unicorn_Companies[[#This Row],[Date Joined]],"YYYY")</f>
        <v>2020</v>
      </c>
      <c r="I834" t="s">
        <v>66</v>
      </c>
      <c r="J834" t="s">
        <v>133</v>
      </c>
      <c r="K834" t="s">
        <v>22</v>
      </c>
      <c r="L834" t="s">
        <v>23</v>
      </c>
      <c r="M834">
        <v>2004</v>
      </c>
      <c r="N834" t="s">
        <v>876</v>
      </c>
      <c r="O834" s="6">
        <v>274000000</v>
      </c>
      <c r="P834" t="s">
        <v>2456</v>
      </c>
    </row>
    <row r="835" spans="1:16" x14ac:dyDescent="0.3">
      <c r="A835" t="s">
        <v>2457</v>
      </c>
      <c r="B835" s="3" t="s">
        <v>146</v>
      </c>
      <c r="C835" s="6">
        <v>1000000000</v>
      </c>
      <c r="D8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5" s="1">
        <v>44635</v>
      </c>
      <c r="F835" s="1" t="str">
        <f>TEXT(unicorn_Companies[[#This Row],[Date Joined]],"DD")</f>
        <v>15</v>
      </c>
      <c r="G835" s="1" t="str">
        <f>TEXT(unicorn_Companies[[#This Row],[Date Joined]],"MMMM")</f>
        <v>March</v>
      </c>
      <c r="H835" s="1" t="str">
        <f>TEXT(unicorn_Companies[[#This Row],[Date Joined]],"YYYY")</f>
        <v>2022</v>
      </c>
      <c r="I835" t="s">
        <v>45</v>
      </c>
      <c r="J835" t="s">
        <v>2458</v>
      </c>
      <c r="K835" t="s">
        <v>191</v>
      </c>
      <c r="L835" t="s">
        <v>40</v>
      </c>
      <c r="M835">
        <v>2014</v>
      </c>
      <c r="N835" t="s">
        <v>1978</v>
      </c>
      <c r="O835" s="6">
        <v>307000000</v>
      </c>
      <c r="P835" t="s">
        <v>2459</v>
      </c>
    </row>
    <row r="836" spans="1:16" x14ac:dyDescent="0.3">
      <c r="A836" t="s">
        <v>2460</v>
      </c>
      <c r="B836" s="3" t="s">
        <v>146</v>
      </c>
      <c r="C836" s="6">
        <v>1000000000</v>
      </c>
      <c r="D8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6" s="1">
        <v>44336</v>
      </c>
      <c r="F836" s="1" t="str">
        <f>TEXT(unicorn_Companies[[#This Row],[Date Joined]],"DD")</f>
        <v>20</v>
      </c>
      <c r="G836" s="1" t="str">
        <f>TEXT(unicorn_Companies[[#This Row],[Date Joined]],"MMMM")</f>
        <v>May</v>
      </c>
      <c r="H836" s="1" t="str">
        <f>TEXT(unicorn_Companies[[#This Row],[Date Joined]],"YYYY")</f>
        <v>2021</v>
      </c>
      <c r="I836" t="s">
        <v>33</v>
      </c>
      <c r="J836" t="s">
        <v>364</v>
      </c>
      <c r="K836" t="s">
        <v>22</v>
      </c>
      <c r="L836" t="s">
        <v>23</v>
      </c>
      <c r="M836">
        <v>2016</v>
      </c>
      <c r="N836" t="s">
        <v>1683</v>
      </c>
      <c r="O836" s="6">
        <v>210000000</v>
      </c>
      <c r="P836" t="s">
        <v>2461</v>
      </c>
    </row>
    <row r="837" spans="1:16" x14ac:dyDescent="0.3">
      <c r="A837" t="s">
        <v>2462</v>
      </c>
      <c r="B837" s="3" t="s">
        <v>146</v>
      </c>
      <c r="C837" s="6">
        <v>1000000000</v>
      </c>
      <c r="D8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7" s="1">
        <v>41718</v>
      </c>
      <c r="F837" s="1" t="str">
        <f>TEXT(unicorn_Companies[[#This Row],[Date Joined]],"DD")</f>
        <v>20</v>
      </c>
      <c r="G837" s="1" t="str">
        <f>TEXT(unicorn_Companies[[#This Row],[Date Joined]],"MMMM")</f>
        <v>March</v>
      </c>
      <c r="H837" s="1" t="str">
        <f>TEXT(unicorn_Companies[[#This Row],[Date Joined]],"YYYY")</f>
        <v>2014</v>
      </c>
      <c r="I837" t="s">
        <v>265</v>
      </c>
      <c r="J837" t="s">
        <v>249</v>
      </c>
      <c r="K837" t="s">
        <v>22</v>
      </c>
      <c r="L837" t="s">
        <v>23</v>
      </c>
      <c r="M837">
        <v>2009</v>
      </c>
      <c r="N837" t="s">
        <v>2181</v>
      </c>
      <c r="O837" s="6">
        <v>361000000</v>
      </c>
      <c r="P837" t="s">
        <v>2463</v>
      </c>
    </row>
    <row r="838" spans="1:16" x14ac:dyDescent="0.3">
      <c r="A838" t="s">
        <v>2464</v>
      </c>
      <c r="B838" s="3" t="s">
        <v>146</v>
      </c>
      <c r="C838" s="6">
        <v>1000000000</v>
      </c>
      <c r="D8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8" s="1">
        <v>44530</v>
      </c>
      <c r="F838" s="1" t="str">
        <f>TEXT(unicorn_Companies[[#This Row],[Date Joined]],"DD")</f>
        <v>30</v>
      </c>
      <c r="G838" s="1" t="str">
        <f>TEXT(unicorn_Companies[[#This Row],[Date Joined]],"MMMM")</f>
        <v>November</v>
      </c>
      <c r="H838" s="1" t="str">
        <f>TEXT(unicorn_Companies[[#This Row],[Date Joined]],"YYYY")</f>
        <v>2021</v>
      </c>
      <c r="I838" t="s">
        <v>33</v>
      </c>
      <c r="J838" t="s">
        <v>52</v>
      </c>
      <c r="K838" t="s">
        <v>53</v>
      </c>
      <c r="L838" t="s">
        <v>40</v>
      </c>
      <c r="M838">
        <v>2018</v>
      </c>
      <c r="N838" t="s">
        <v>1379</v>
      </c>
      <c r="O838" s="6">
        <v>90000000</v>
      </c>
      <c r="P838" t="s">
        <v>2465</v>
      </c>
    </row>
    <row r="839" spans="1:16" x14ac:dyDescent="0.3">
      <c r="A839" t="s">
        <v>2466</v>
      </c>
      <c r="B839" s="3" t="s">
        <v>146</v>
      </c>
      <c r="C839" s="6">
        <v>1000000000</v>
      </c>
      <c r="D8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39" s="1">
        <v>44264</v>
      </c>
      <c r="F839" s="1" t="str">
        <f>TEXT(unicorn_Companies[[#This Row],[Date Joined]],"DD")</f>
        <v>09</v>
      </c>
      <c r="G839" s="1" t="str">
        <f>TEXT(unicorn_Companies[[#This Row],[Date Joined]],"MMMM")</f>
        <v>March</v>
      </c>
      <c r="H839" s="1" t="str">
        <f>TEXT(unicorn_Companies[[#This Row],[Date Joined]],"YYYY")</f>
        <v>2021</v>
      </c>
      <c r="I839" t="s">
        <v>33</v>
      </c>
      <c r="J839" t="s">
        <v>52</v>
      </c>
      <c r="K839" t="s">
        <v>53</v>
      </c>
      <c r="L839" t="s">
        <v>40</v>
      </c>
      <c r="M839">
        <v>2016</v>
      </c>
      <c r="N839" t="s">
        <v>1791</v>
      </c>
      <c r="O839" s="6">
        <v>202000000</v>
      </c>
      <c r="P839" t="s">
        <v>2467</v>
      </c>
    </row>
    <row r="840" spans="1:16" x14ac:dyDescent="0.3">
      <c r="A840" t="s">
        <v>2468</v>
      </c>
      <c r="B840" s="3" t="s">
        <v>146</v>
      </c>
      <c r="C840" s="6">
        <v>1000000000</v>
      </c>
      <c r="D8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0" s="1">
        <v>43361</v>
      </c>
      <c r="F840" s="1" t="str">
        <f>TEXT(unicorn_Companies[[#This Row],[Date Joined]],"DD")</f>
        <v>18</v>
      </c>
      <c r="G840" s="1" t="str">
        <f>TEXT(unicorn_Companies[[#This Row],[Date Joined]],"MMMM")</f>
        <v>September</v>
      </c>
      <c r="H840" s="1" t="str">
        <f>TEXT(unicorn_Companies[[#This Row],[Date Joined]],"YYYY")</f>
        <v>2018</v>
      </c>
      <c r="I840" t="s">
        <v>45</v>
      </c>
      <c r="J840" t="s">
        <v>13</v>
      </c>
      <c r="K840" t="s">
        <v>14</v>
      </c>
      <c r="L840" t="s">
        <v>15</v>
      </c>
      <c r="M840">
        <v>2015</v>
      </c>
      <c r="N840" t="s">
        <v>2469</v>
      </c>
      <c r="O840" s="6">
        <v>53000000</v>
      </c>
      <c r="P840" t="s">
        <v>2470</v>
      </c>
    </row>
    <row r="841" spans="1:16" x14ac:dyDescent="0.3">
      <c r="A841" t="s">
        <v>2471</v>
      </c>
      <c r="B841" s="3" t="s">
        <v>146</v>
      </c>
      <c r="C841" s="6">
        <v>1000000000</v>
      </c>
      <c r="D8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1" s="1">
        <v>44558</v>
      </c>
      <c r="F841" s="1" t="str">
        <f>TEXT(unicorn_Companies[[#This Row],[Date Joined]],"DD")</f>
        <v>28</v>
      </c>
      <c r="G841" s="1" t="str">
        <f>TEXT(unicorn_Companies[[#This Row],[Date Joined]],"MMMM")</f>
        <v>December</v>
      </c>
      <c r="H841" s="1" t="str">
        <f>TEXT(unicorn_Companies[[#This Row],[Date Joined]],"YYYY")</f>
        <v>2021</v>
      </c>
      <c r="I841" t="s">
        <v>27</v>
      </c>
      <c r="J841" t="s">
        <v>555</v>
      </c>
      <c r="K841" t="s">
        <v>89</v>
      </c>
      <c r="L841" t="s">
        <v>15</v>
      </c>
      <c r="M841">
        <v>2016</v>
      </c>
      <c r="N841" t="s">
        <v>2278</v>
      </c>
      <c r="O841" s="6">
        <v>111000000</v>
      </c>
      <c r="P841" t="s">
        <v>2472</v>
      </c>
    </row>
    <row r="842" spans="1:16" x14ac:dyDescent="0.3">
      <c r="A842" t="s">
        <v>2473</v>
      </c>
      <c r="B842" s="3" t="s">
        <v>146</v>
      </c>
      <c r="C842" s="6">
        <v>1000000000</v>
      </c>
      <c r="D8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2" s="1">
        <v>43066</v>
      </c>
      <c r="F842" s="1" t="str">
        <f>TEXT(unicorn_Companies[[#This Row],[Date Joined]],"DD")</f>
        <v>27</v>
      </c>
      <c r="G842" s="1" t="str">
        <f>TEXT(unicorn_Companies[[#This Row],[Date Joined]],"MMMM")</f>
        <v>November</v>
      </c>
      <c r="H842" s="1" t="str">
        <f>TEXT(unicorn_Companies[[#This Row],[Date Joined]],"YYYY")</f>
        <v>2017</v>
      </c>
      <c r="I842" t="s">
        <v>33</v>
      </c>
      <c r="J842" t="s">
        <v>2474</v>
      </c>
      <c r="K842" t="s">
        <v>53</v>
      </c>
      <c r="L842" t="s">
        <v>40</v>
      </c>
      <c r="M842">
        <v>1990</v>
      </c>
      <c r="N842" t="s">
        <v>952</v>
      </c>
      <c r="O842" s="6">
        <v>200000000</v>
      </c>
      <c r="P842" t="s">
        <v>2475</v>
      </c>
    </row>
    <row r="843" spans="1:16" x14ac:dyDescent="0.3">
      <c r="A843" t="s">
        <v>2476</v>
      </c>
      <c r="B843" s="3" t="s">
        <v>146</v>
      </c>
      <c r="C843" s="6">
        <v>1000000000</v>
      </c>
      <c r="D8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3" s="1">
        <v>43657</v>
      </c>
      <c r="F843" s="1" t="str">
        <f>TEXT(unicorn_Companies[[#This Row],[Date Joined]],"DD")</f>
        <v>11</v>
      </c>
      <c r="G843" s="1" t="str">
        <f>TEXT(unicorn_Companies[[#This Row],[Date Joined]],"MMMM")</f>
        <v>July</v>
      </c>
      <c r="H843" s="1" t="str">
        <f>TEXT(unicorn_Companies[[#This Row],[Date Joined]],"YYYY")</f>
        <v>2019</v>
      </c>
      <c r="I843" t="s">
        <v>57</v>
      </c>
      <c r="J843" t="s">
        <v>555</v>
      </c>
      <c r="K843" t="s">
        <v>89</v>
      </c>
      <c r="L843" t="s">
        <v>15</v>
      </c>
      <c r="M843">
        <v>2014</v>
      </c>
      <c r="N843" t="s">
        <v>2477</v>
      </c>
      <c r="O843" s="6">
        <v>247000000</v>
      </c>
      <c r="P843" t="s">
        <v>2478</v>
      </c>
    </row>
    <row r="844" spans="1:16" x14ac:dyDescent="0.3">
      <c r="A844" t="s">
        <v>2479</v>
      </c>
      <c r="B844" s="3" t="s">
        <v>146</v>
      </c>
      <c r="C844" s="6">
        <v>1000000000</v>
      </c>
      <c r="D8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4" s="1">
        <v>42972</v>
      </c>
      <c r="F844" s="1" t="str">
        <f>TEXT(unicorn_Companies[[#This Row],[Date Joined]],"DD")</f>
        <v>25</v>
      </c>
      <c r="G844" s="1" t="str">
        <f>TEXT(unicorn_Companies[[#This Row],[Date Joined]],"MMMM")</f>
        <v>August</v>
      </c>
      <c r="H844" s="1" t="str">
        <f>TEXT(unicorn_Companies[[#This Row],[Date Joined]],"YYYY")</f>
        <v>2017</v>
      </c>
      <c r="I844" t="s">
        <v>20</v>
      </c>
      <c r="J844" t="s">
        <v>531</v>
      </c>
      <c r="K844" t="s">
        <v>22</v>
      </c>
      <c r="L844" t="s">
        <v>23</v>
      </c>
      <c r="M844">
        <v>2008</v>
      </c>
      <c r="N844" t="s">
        <v>1898</v>
      </c>
      <c r="O844" s="6">
        <v>223000000</v>
      </c>
      <c r="P844" t="s">
        <v>2480</v>
      </c>
    </row>
    <row r="845" spans="1:16" x14ac:dyDescent="0.3">
      <c r="A845" t="s">
        <v>2481</v>
      </c>
      <c r="B845" s="3" t="s">
        <v>146</v>
      </c>
      <c r="C845" s="6">
        <v>1000000000</v>
      </c>
      <c r="D8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5" s="1">
        <v>44120</v>
      </c>
      <c r="F845" s="1" t="str">
        <f>TEXT(unicorn_Companies[[#This Row],[Date Joined]],"DD")</f>
        <v>16</v>
      </c>
      <c r="G845" s="1" t="str">
        <f>TEXT(unicorn_Companies[[#This Row],[Date Joined]],"MMMM")</f>
        <v>October</v>
      </c>
      <c r="H845" s="1" t="str">
        <f>TEXT(unicorn_Companies[[#This Row],[Date Joined]],"YYYY")</f>
        <v>2020</v>
      </c>
      <c r="I845" t="s">
        <v>173</v>
      </c>
      <c r="J845" t="s">
        <v>2482</v>
      </c>
      <c r="K845" t="s">
        <v>240</v>
      </c>
      <c r="L845" t="s">
        <v>15</v>
      </c>
      <c r="M845">
        <v>2012</v>
      </c>
      <c r="N845" t="s">
        <v>845</v>
      </c>
      <c r="O845" s="6">
        <v>408000000</v>
      </c>
      <c r="P845" t="s">
        <v>2483</v>
      </c>
    </row>
    <row r="846" spans="1:16" x14ac:dyDescent="0.3">
      <c r="A846" t="s">
        <v>2484</v>
      </c>
      <c r="B846" s="3" t="s">
        <v>146</v>
      </c>
      <c r="C846" s="6">
        <v>1000000000</v>
      </c>
      <c r="D8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6" s="1">
        <v>44384</v>
      </c>
      <c r="F846" s="1" t="str">
        <f>TEXT(unicorn_Companies[[#This Row],[Date Joined]],"DD")</f>
        <v>07</v>
      </c>
      <c r="G846" s="1" t="str">
        <f>TEXT(unicorn_Companies[[#This Row],[Date Joined]],"MMMM")</f>
        <v>July</v>
      </c>
      <c r="H846" s="1" t="str">
        <f>TEXT(unicorn_Companies[[#This Row],[Date Joined]],"YYYY")</f>
        <v>2021</v>
      </c>
      <c r="I846" t="s">
        <v>33</v>
      </c>
      <c r="J846" t="s">
        <v>34</v>
      </c>
      <c r="K846" t="s">
        <v>22</v>
      </c>
      <c r="L846" t="s">
        <v>23</v>
      </c>
      <c r="M846">
        <v>2018</v>
      </c>
      <c r="N846" t="s">
        <v>2485</v>
      </c>
      <c r="O846" s="6">
        <v>107000000</v>
      </c>
      <c r="P846" t="s">
        <v>2486</v>
      </c>
    </row>
    <row r="847" spans="1:16" x14ac:dyDescent="0.3">
      <c r="A847" t="s">
        <v>2487</v>
      </c>
      <c r="B847" s="3" t="s">
        <v>146</v>
      </c>
      <c r="C847" s="6">
        <v>1000000000</v>
      </c>
      <c r="D8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7" s="1">
        <v>44510</v>
      </c>
      <c r="F847" s="1" t="str">
        <f>TEXT(unicorn_Companies[[#This Row],[Date Joined]],"DD")</f>
        <v>10</v>
      </c>
      <c r="G847" s="1" t="str">
        <f>TEXT(unicorn_Companies[[#This Row],[Date Joined]],"MMMM")</f>
        <v>November</v>
      </c>
      <c r="H847" s="1" t="str">
        <f>TEXT(unicorn_Companies[[#This Row],[Date Joined]],"YYYY")</f>
        <v>2021</v>
      </c>
      <c r="I847" t="s">
        <v>161</v>
      </c>
      <c r="J847" t="s">
        <v>34</v>
      </c>
      <c r="K847" t="s">
        <v>22</v>
      </c>
      <c r="L847" t="s">
        <v>23</v>
      </c>
      <c r="M847">
        <v>2014</v>
      </c>
      <c r="N847" t="s">
        <v>1325</v>
      </c>
      <c r="O847" s="6">
        <v>217000000</v>
      </c>
      <c r="P847" t="s">
        <v>2488</v>
      </c>
    </row>
    <row r="848" spans="1:16" x14ac:dyDescent="0.3">
      <c r="A848" t="s">
        <v>2489</v>
      </c>
      <c r="B848" s="3" t="s">
        <v>146</v>
      </c>
      <c r="C848" s="6">
        <v>1000000000</v>
      </c>
      <c r="D8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8" s="1">
        <v>43759</v>
      </c>
      <c r="F848" s="1" t="str">
        <f>TEXT(unicorn_Companies[[#This Row],[Date Joined]],"DD")</f>
        <v>21</v>
      </c>
      <c r="G848" s="1" t="str">
        <f>TEXT(unicorn_Companies[[#This Row],[Date Joined]],"MMMM")</f>
        <v>October</v>
      </c>
      <c r="H848" s="1" t="str">
        <f>TEXT(unicorn_Companies[[#This Row],[Date Joined]],"YYYY")</f>
        <v>2019</v>
      </c>
      <c r="I848" t="s">
        <v>66</v>
      </c>
      <c r="J848" t="s">
        <v>34</v>
      </c>
      <c r="K848" t="s">
        <v>22</v>
      </c>
      <c r="L848" t="s">
        <v>23</v>
      </c>
      <c r="M848">
        <v>2015</v>
      </c>
      <c r="N848" t="s">
        <v>2490</v>
      </c>
      <c r="O848" s="6">
        <v>132000000</v>
      </c>
      <c r="P848" t="s">
        <v>2491</v>
      </c>
    </row>
    <row r="849" spans="1:16" x14ac:dyDescent="0.3">
      <c r="A849" t="s">
        <v>2492</v>
      </c>
      <c r="B849" s="3" t="s">
        <v>146</v>
      </c>
      <c r="C849" s="6">
        <v>1000000000</v>
      </c>
      <c r="D8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49" s="1">
        <v>42215</v>
      </c>
      <c r="F849" s="1" t="str">
        <f>TEXT(unicorn_Companies[[#This Row],[Date Joined]],"DD")</f>
        <v>30</v>
      </c>
      <c r="G849" s="1" t="str">
        <f>TEXT(unicorn_Companies[[#This Row],[Date Joined]],"MMMM")</f>
        <v>July</v>
      </c>
      <c r="H849" s="1" t="str">
        <f>TEXT(unicorn_Companies[[#This Row],[Date Joined]],"YYYY")</f>
        <v>2015</v>
      </c>
      <c r="I849" t="s">
        <v>27</v>
      </c>
      <c r="J849" t="s">
        <v>13</v>
      </c>
      <c r="K849" t="s">
        <v>14</v>
      </c>
      <c r="L849" t="s">
        <v>15</v>
      </c>
      <c r="M849">
        <v>2009</v>
      </c>
      <c r="N849" t="s">
        <v>747</v>
      </c>
      <c r="O849" s="6">
        <v>250000000</v>
      </c>
      <c r="P849" t="s">
        <v>2493</v>
      </c>
    </row>
    <row r="850" spans="1:16" x14ac:dyDescent="0.3">
      <c r="A850" t="s">
        <v>2494</v>
      </c>
      <c r="B850" s="3" t="s">
        <v>146</v>
      </c>
      <c r="C850" s="6">
        <v>1000000000</v>
      </c>
      <c r="D8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0" s="1">
        <v>44348</v>
      </c>
      <c r="F850" s="1" t="str">
        <f>TEXT(unicorn_Companies[[#This Row],[Date Joined]],"DD")</f>
        <v>01</v>
      </c>
      <c r="G850" s="1" t="str">
        <f>TEXT(unicorn_Companies[[#This Row],[Date Joined]],"MMMM")</f>
        <v>June</v>
      </c>
      <c r="H850" s="1" t="str">
        <f>TEXT(unicorn_Companies[[#This Row],[Date Joined]],"YYYY")</f>
        <v>2021</v>
      </c>
      <c r="I850" t="s">
        <v>33</v>
      </c>
      <c r="K850" t="s">
        <v>583</v>
      </c>
      <c r="L850" t="s">
        <v>15</v>
      </c>
      <c r="M850">
        <v>2019</v>
      </c>
      <c r="N850" t="s">
        <v>1265</v>
      </c>
      <c r="O850" s="6">
        <v>100000000</v>
      </c>
      <c r="P850" t="s">
        <v>2495</v>
      </c>
    </row>
    <row r="851" spans="1:16" x14ac:dyDescent="0.3">
      <c r="A851" t="s">
        <v>2496</v>
      </c>
      <c r="B851" s="3" t="s">
        <v>146</v>
      </c>
      <c r="C851" s="6">
        <v>1000000000</v>
      </c>
      <c r="D8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1" s="1">
        <v>44515</v>
      </c>
      <c r="F851" s="1" t="str">
        <f>TEXT(unicorn_Companies[[#This Row],[Date Joined]],"DD")</f>
        <v>15</v>
      </c>
      <c r="G851" s="1" t="str">
        <f>TEXT(unicorn_Companies[[#This Row],[Date Joined]],"MMMM")</f>
        <v>November</v>
      </c>
      <c r="H851" s="1" t="str">
        <f>TEXT(unicorn_Companies[[#This Row],[Date Joined]],"YYYY")</f>
        <v>2021</v>
      </c>
      <c r="I851" t="s">
        <v>45</v>
      </c>
      <c r="J851" t="s">
        <v>34</v>
      </c>
      <c r="K851" t="s">
        <v>22</v>
      </c>
      <c r="L851" t="s">
        <v>23</v>
      </c>
      <c r="M851">
        <v>2009</v>
      </c>
      <c r="N851" t="s">
        <v>1555</v>
      </c>
      <c r="O851" s="6">
        <v>277000000</v>
      </c>
      <c r="P851" t="s">
        <v>2497</v>
      </c>
    </row>
    <row r="852" spans="1:16" x14ac:dyDescent="0.3">
      <c r="A852" t="s">
        <v>2498</v>
      </c>
      <c r="B852" s="3" t="s">
        <v>146</v>
      </c>
      <c r="C852" s="6">
        <v>1000000000</v>
      </c>
      <c r="D8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2" s="1">
        <v>44292</v>
      </c>
      <c r="F852" s="1" t="str">
        <f>TEXT(unicorn_Companies[[#This Row],[Date Joined]],"DD")</f>
        <v>06</v>
      </c>
      <c r="G852" s="1" t="str">
        <f>TEXT(unicorn_Companies[[#This Row],[Date Joined]],"MMMM")</f>
        <v>April</v>
      </c>
      <c r="H852" s="1" t="str">
        <f>TEXT(unicorn_Companies[[#This Row],[Date Joined]],"YYYY")</f>
        <v>2021</v>
      </c>
      <c r="I852" t="s">
        <v>265</v>
      </c>
      <c r="J852" t="s">
        <v>292</v>
      </c>
      <c r="K852" t="s">
        <v>22</v>
      </c>
      <c r="L852" t="s">
        <v>23</v>
      </c>
      <c r="M852">
        <v>2013</v>
      </c>
      <c r="N852" t="s">
        <v>1216</v>
      </c>
      <c r="O852" s="6">
        <v>221000000</v>
      </c>
      <c r="P852" t="s">
        <v>2499</v>
      </c>
    </row>
    <row r="853" spans="1:16" x14ac:dyDescent="0.3">
      <c r="A853" t="s">
        <v>2500</v>
      </c>
      <c r="B853" s="3" t="s">
        <v>146</v>
      </c>
      <c r="C853" s="6">
        <v>1000000000</v>
      </c>
      <c r="D8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3" s="1">
        <v>43151</v>
      </c>
      <c r="F853" s="1" t="str">
        <f>TEXT(unicorn_Companies[[#This Row],[Date Joined]],"DD")</f>
        <v>20</v>
      </c>
      <c r="G853" s="1" t="str">
        <f>TEXT(unicorn_Companies[[#This Row],[Date Joined]],"MMMM")</f>
        <v>February</v>
      </c>
      <c r="H853" s="1" t="str">
        <f>TEXT(unicorn_Companies[[#This Row],[Date Joined]],"YYYY")</f>
        <v>2018</v>
      </c>
      <c r="I853" t="s">
        <v>12</v>
      </c>
      <c r="J853" t="s">
        <v>1599</v>
      </c>
      <c r="K853" t="s">
        <v>446</v>
      </c>
      <c r="L853" t="s">
        <v>15</v>
      </c>
      <c r="M853">
        <v>2010</v>
      </c>
      <c r="N853" t="s">
        <v>2501</v>
      </c>
      <c r="O853" s="6">
        <v>86000000</v>
      </c>
      <c r="P853" t="s">
        <v>2502</v>
      </c>
    </row>
    <row r="854" spans="1:16" x14ac:dyDescent="0.3">
      <c r="A854" t="s">
        <v>2503</v>
      </c>
      <c r="B854" s="3" t="s">
        <v>146</v>
      </c>
      <c r="C854" s="6">
        <v>1000000000</v>
      </c>
      <c r="D8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4" s="1">
        <v>43424</v>
      </c>
      <c r="F854" s="1" t="str">
        <f>TEXT(unicorn_Companies[[#This Row],[Date Joined]],"DD")</f>
        <v>20</v>
      </c>
      <c r="G854" s="1" t="str">
        <f>TEXT(unicorn_Companies[[#This Row],[Date Joined]],"MMMM")</f>
        <v>November</v>
      </c>
      <c r="H854" s="1" t="str">
        <f>TEXT(unicorn_Companies[[#This Row],[Date Joined]],"YYYY")</f>
        <v>2018</v>
      </c>
      <c r="I854" t="s">
        <v>173</v>
      </c>
      <c r="J854" t="s">
        <v>370</v>
      </c>
      <c r="K854" t="s">
        <v>14</v>
      </c>
      <c r="L854" t="s">
        <v>15</v>
      </c>
      <c r="M854">
        <v>2015</v>
      </c>
      <c r="N854" t="s">
        <v>146</v>
      </c>
      <c r="O854" s="6">
        <v>1000000000</v>
      </c>
      <c r="P854" t="s">
        <v>2504</v>
      </c>
    </row>
    <row r="855" spans="1:16" x14ac:dyDescent="0.3">
      <c r="A855" t="s">
        <v>2505</v>
      </c>
      <c r="B855" s="3" t="s">
        <v>146</v>
      </c>
      <c r="C855" s="6">
        <v>1000000000</v>
      </c>
      <c r="D8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5" s="1">
        <v>44438</v>
      </c>
      <c r="F855" s="1" t="str">
        <f>TEXT(unicorn_Companies[[#This Row],[Date Joined]],"DD")</f>
        <v>30</v>
      </c>
      <c r="G855" s="1" t="str">
        <f>TEXT(unicorn_Companies[[#This Row],[Date Joined]],"MMMM")</f>
        <v>August</v>
      </c>
      <c r="H855" s="1" t="str">
        <f>TEXT(unicorn_Companies[[#This Row],[Date Joined]],"YYYY")</f>
        <v>2021</v>
      </c>
      <c r="I855" t="s">
        <v>161</v>
      </c>
      <c r="J855" t="s">
        <v>370</v>
      </c>
      <c r="K855" t="s">
        <v>14</v>
      </c>
      <c r="L855" t="s">
        <v>15</v>
      </c>
      <c r="M855">
        <v>2014</v>
      </c>
      <c r="N855" t="s">
        <v>2501</v>
      </c>
      <c r="O855" s="6">
        <v>86000000</v>
      </c>
      <c r="P855" t="s">
        <v>2506</v>
      </c>
    </row>
    <row r="856" spans="1:16" x14ac:dyDescent="0.3">
      <c r="A856" t="s">
        <v>2507</v>
      </c>
      <c r="B856" s="3" t="s">
        <v>146</v>
      </c>
      <c r="C856" s="6">
        <v>1000000000</v>
      </c>
      <c r="D8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6" s="1">
        <v>42289</v>
      </c>
      <c r="F856" s="1" t="str">
        <f>TEXT(unicorn_Companies[[#This Row],[Date Joined]],"DD")</f>
        <v>12</v>
      </c>
      <c r="G856" s="1" t="str">
        <f>TEXT(unicorn_Companies[[#This Row],[Date Joined]],"MMMM")</f>
        <v>October</v>
      </c>
      <c r="H856" s="1" t="str">
        <f>TEXT(unicorn_Companies[[#This Row],[Date Joined]],"YYYY")</f>
        <v>2015</v>
      </c>
      <c r="I856" t="s">
        <v>45</v>
      </c>
      <c r="J856" t="s">
        <v>13</v>
      </c>
      <c r="K856" t="s">
        <v>14</v>
      </c>
      <c r="L856" t="s">
        <v>15</v>
      </c>
      <c r="M856">
        <v>2014</v>
      </c>
      <c r="N856" t="s">
        <v>1636</v>
      </c>
      <c r="O856" s="6">
        <v>300000000</v>
      </c>
      <c r="P856" t="s">
        <v>2508</v>
      </c>
    </row>
    <row r="857" spans="1:16" x14ac:dyDescent="0.3">
      <c r="A857" t="s">
        <v>2509</v>
      </c>
      <c r="B857" s="3" t="s">
        <v>146</v>
      </c>
      <c r="C857" s="6">
        <v>1000000000</v>
      </c>
      <c r="D8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7" s="1">
        <v>44448</v>
      </c>
      <c r="F857" s="1" t="str">
        <f>TEXT(unicorn_Companies[[#This Row],[Date Joined]],"DD")</f>
        <v>09</v>
      </c>
      <c r="G857" s="1" t="str">
        <f>TEXT(unicorn_Companies[[#This Row],[Date Joined]],"MMMM")</f>
        <v>September</v>
      </c>
      <c r="H857" s="1" t="str">
        <f>TEXT(unicorn_Companies[[#This Row],[Date Joined]],"YYYY")</f>
        <v>2021</v>
      </c>
      <c r="I857" t="s">
        <v>161</v>
      </c>
      <c r="J857" t="s">
        <v>190</v>
      </c>
      <c r="K857" t="s">
        <v>191</v>
      </c>
      <c r="L857" t="s">
        <v>40</v>
      </c>
      <c r="M857">
        <v>2018</v>
      </c>
      <c r="N857" t="s">
        <v>1112</v>
      </c>
      <c r="O857" s="6">
        <v>240000000</v>
      </c>
      <c r="P857" t="s">
        <v>2510</v>
      </c>
    </row>
    <row r="858" spans="1:16" x14ac:dyDescent="0.3">
      <c r="A858" t="s">
        <v>2511</v>
      </c>
      <c r="B858" s="3" t="s">
        <v>146</v>
      </c>
      <c r="C858" s="6">
        <v>1000000000</v>
      </c>
      <c r="D8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8" s="1">
        <v>44299</v>
      </c>
      <c r="F858" s="1" t="str">
        <f>TEXT(unicorn_Companies[[#This Row],[Date Joined]],"DD")</f>
        <v>13</v>
      </c>
      <c r="G858" s="1" t="str">
        <f>TEXT(unicorn_Companies[[#This Row],[Date Joined]],"MMMM")</f>
        <v>April</v>
      </c>
      <c r="H858" s="1" t="str">
        <f>TEXT(unicorn_Companies[[#This Row],[Date Joined]],"YYYY")</f>
        <v>2021</v>
      </c>
      <c r="I858" t="s">
        <v>12</v>
      </c>
      <c r="J858" t="s">
        <v>13</v>
      </c>
      <c r="K858" t="s">
        <v>14</v>
      </c>
      <c r="L858" t="s">
        <v>15</v>
      </c>
      <c r="M858">
        <v>2017</v>
      </c>
      <c r="N858" t="s">
        <v>2512</v>
      </c>
      <c r="O858" s="6">
        <v>273000000</v>
      </c>
      <c r="P858" t="s">
        <v>2513</v>
      </c>
    </row>
    <row r="859" spans="1:16" x14ac:dyDescent="0.3">
      <c r="A859" t="s">
        <v>2514</v>
      </c>
      <c r="B859" s="3" t="s">
        <v>146</v>
      </c>
      <c r="C859" s="6">
        <v>1000000000</v>
      </c>
      <c r="D8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59" s="1">
        <v>44370</v>
      </c>
      <c r="F859" s="1" t="str">
        <f>TEXT(unicorn_Companies[[#This Row],[Date Joined]],"DD")</f>
        <v>23</v>
      </c>
      <c r="G859" s="1" t="str">
        <f>TEXT(unicorn_Companies[[#This Row],[Date Joined]],"MMMM")</f>
        <v>June</v>
      </c>
      <c r="H859" s="1" t="str">
        <f>TEXT(unicorn_Companies[[#This Row],[Date Joined]],"YYYY")</f>
        <v>2021</v>
      </c>
      <c r="I859" t="s">
        <v>45</v>
      </c>
      <c r="J859" t="s">
        <v>133</v>
      </c>
      <c r="K859" t="s">
        <v>22</v>
      </c>
      <c r="L859" t="s">
        <v>23</v>
      </c>
      <c r="M859">
        <v>2014</v>
      </c>
      <c r="N859" t="s">
        <v>1809</v>
      </c>
      <c r="O859" s="6">
        <v>226000000</v>
      </c>
      <c r="P859" t="s">
        <v>2515</v>
      </c>
    </row>
    <row r="860" spans="1:16" x14ac:dyDescent="0.3">
      <c r="A860" t="s">
        <v>2516</v>
      </c>
      <c r="B860" s="3" t="s">
        <v>146</v>
      </c>
      <c r="C860" s="6">
        <v>1000000000</v>
      </c>
      <c r="D8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0" s="1">
        <v>44473</v>
      </c>
      <c r="F860" s="1" t="str">
        <f>TEXT(unicorn_Companies[[#This Row],[Date Joined]],"DD")</f>
        <v>04</v>
      </c>
      <c r="G860" s="1" t="str">
        <f>TEXT(unicorn_Companies[[#This Row],[Date Joined]],"MMMM")</f>
        <v>October</v>
      </c>
      <c r="H860" s="1" t="str">
        <f>TEXT(unicorn_Companies[[#This Row],[Date Joined]],"YYYY")</f>
        <v>2021</v>
      </c>
      <c r="I860" t="s">
        <v>33</v>
      </c>
      <c r="J860" t="s">
        <v>93</v>
      </c>
      <c r="K860" t="s">
        <v>94</v>
      </c>
      <c r="L860" t="s">
        <v>15</v>
      </c>
      <c r="M860">
        <v>2018</v>
      </c>
      <c r="N860" t="s">
        <v>1299</v>
      </c>
      <c r="O860" s="6">
        <v>245000000</v>
      </c>
      <c r="P860" t="s">
        <v>2517</v>
      </c>
    </row>
    <row r="861" spans="1:16" x14ac:dyDescent="0.3">
      <c r="A861" t="s">
        <v>2518</v>
      </c>
      <c r="B861" s="3" t="s">
        <v>146</v>
      </c>
      <c r="C861" s="6">
        <v>1000000000</v>
      </c>
      <c r="D8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1" s="1">
        <v>43860</v>
      </c>
      <c r="F861" s="1" t="str">
        <f>TEXT(unicorn_Companies[[#This Row],[Date Joined]],"DD")</f>
        <v>30</v>
      </c>
      <c r="G861" s="1" t="str">
        <f>TEXT(unicorn_Companies[[#This Row],[Date Joined]],"MMMM")</f>
        <v>January</v>
      </c>
      <c r="H861" s="1" t="str">
        <f>TEXT(unicorn_Companies[[#This Row],[Date Joined]],"YYYY")</f>
        <v>2020</v>
      </c>
      <c r="I861" t="s">
        <v>129</v>
      </c>
      <c r="J861" t="s">
        <v>34</v>
      </c>
      <c r="K861" t="s">
        <v>22</v>
      </c>
      <c r="L861" t="s">
        <v>23</v>
      </c>
      <c r="M861">
        <v>2015</v>
      </c>
      <c r="N861" t="s">
        <v>411</v>
      </c>
      <c r="O861" s="6">
        <v>524000000</v>
      </c>
      <c r="P861" t="s">
        <v>2519</v>
      </c>
    </row>
    <row r="862" spans="1:16" x14ac:dyDescent="0.3">
      <c r="A862" t="s">
        <v>2520</v>
      </c>
      <c r="B862" s="3" t="s">
        <v>146</v>
      </c>
      <c r="C862" s="6">
        <v>1000000000</v>
      </c>
      <c r="D8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2" s="1">
        <v>44636</v>
      </c>
      <c r="F862" s="1" t="str">
        <f>TEXT(unicorn_Companies[[#This Row],[Date Joined]],"DD")</f>
        <v>16</v>
      </c>
      <c r="G862" s="1" t="str">
        <f>TEXT(unicorn_Companies[[#This Row],[Date Joined]],"MMMM")</f>
        <v>March</v>
      </c>
      <c r="H862" s="1" t="str">
        <f>TEXT(unicorn_Companies[[#This Row],[Date Joined]],"YYYY")</f>
        <v>2022</v>
      </c>
      <c r="I862" t="s">
        <v>45</v>
      </c>
      <c r="J862" t="s">
        <v>88</v>
      </c>
      <c r="K862" t="s">
        <v>89</v>
      </c>
      <c r="L862" t="s">
        <v>15</v>
      </c>
      <c r="M862">
        <v>2008</v>
      </c>
      <c r="N862" t="s">
        <v>1112</v>
      </c>
      <c r="O862" s="6">
        <v>240000000</v>
      </c>
      <c r="P862" t="s">
        <v>2521</v>
      </c>
    </row>
    <row r="863" spans="1:16" x14ac:dyDescent="0.3">
      <c r="A863" t="s">
        <v>2522</v>
      </c>
      <c r="B863" s="3" t="s">
        <v>146</v>
      </c>
      <c r="C863" s="6">
        <v>1000000000</v>
      </c>
      <c r="D8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3" s="1">
        <v>44333</v>
      </c>
      <c r="F863" s="1" t="str">
        <f>TEXT(unicorn_Companies[[#This Row],[Date Joined]],"DD")</f>
        <v>17</v>
      </c>
      <c r="G863" s="1" t="str">
        <f>TEXT(unicorn_Companies[[#This Row],[Date Joined]],"MMMM")</f>
        <v>May</v>
      </c>
      <c r="H863" s="1" t="str">
        <f>TEXT(unicorn_Companies[[#This Row],[Date Joined]],"YYYY")</f>
        <v>2021</v>
      </c>
      <c r="I863" t="s">
        <v>33</v>
      </c>
      <c r="J863" t="s">
        <v>304</v>
      </c>
      <c r="K863" t="s">
        <v>22</v>
      </c>
      <c r="L863" t="s">
        <v>23</v>
      </c>
      <c r="M863">
        <v>2019</v>
      </c>
      <c r="N863" t="s">
        <v>2523</v>
      </c>
      <c r="O863" s="6">
        <v>243000000</v>
      </c>
      <c r="P863" t="s">
        <v>2524</v>
      </c>
    </row>
    <row r="864" spans="1:16" x14ac:dyDescent="0.3">
      <c r="A864" t="s">
        <v>2525</v>
      </c>
      <c r="B864" s="3" t="s">
        <v>146</v>
      </c>
      <c r="C864" s="6">
        <v>1000000000</v>
      </c>
      <c r="D8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4" s="1">
        <v>44390</v>
      </c>
      <c r="F864" s="1" t="str">
        <f>TEXT(unicorn_Companies[[#This Row],[Date Joined]],"DD")</f>
        <v>13</v>
      </c>
      <c r="G864" s="1" t="str">
        <f>TEXT(unicorn_Companies[[#This Row],[Date Joined]],"MMMM")</f>
        <v>July</v>
      </c>
      <c r="H864" s="1" t="str">
        <f>TEXT(unicorn_Companies[[#This Row],[Date Joined]],"YYYY")</f>
        <v>2021</v>
      </c>
      <c r="I864" t="s">
        <v>12</v>
      </c>
      <c r="J864" t="s">
        <v>627</v>
      </c>
      <c r="K864" t="s">
        <v>22</v>
      </c>
      <c r="L864" t="s">
        <v>23</v>
      </c>
      <c r="M864">
        <v>2016</v>
      </c>
      <c r="N864" t="s">
        <v>453</v>
      </c>
      <c r="O864" s="6">
        <v>187000000</v>
      </c>
      <c r="P864" t="s">
        <v>2526</v>
      </c>
    </row>
    <row r="865" spans="1:16" x14ac:dyDescent="0.3">
      <c r="A865" t="s">
        <v>2527</v>
      </c>
      <c r="B865" s="3" t="s">
        <v>146</v>
      </c>
      <c r="C865" s="6">
        <v>1000000000</v>
      </c>
      <c r="D8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5" s="1">
        <v>44537</v>
      </c>
      <c r="F865" s="1" t="str">
        <f>TEXT(unicorn_Companies[[#This Row],[Date Joined]],"DD")</f>
        <v>07</v>
      </c>
      <c r="G865" s="1" t="str">
        <f>TEXT(unicorn_Companies[[#This Row],[Date Joined]],"MMMM")</f>
        <v>December</v>
      </c>
      <c r="H865" s="1" t="str">
        <f>TEXT(unicorn_Companies[[#This Row],[Date Joined]],"YYYY")</f>
        <v>2021</v>
      </c>
      <c r="I865" t="s">
        <v>892</v>
      </c>
      <c r="J865" t="s">
        <v>2195</v>
      </c>
      <c r="K865" t="s">
        <v>22</v>
      </c>
      <c r="L865" t="s">
        <v>23</v>
      </c>
      <c r="M865">
        <v>2019</v>
      </c>
      <c r="N865" t="s">
        <v>2009</v>
      </c>
      <c r="O865" s="6">
        <v>160000000</v>
      </c>
      <c r="P865" t="s">
        <v>2528</v>
      </c>
    </row>
    <row r="866" spans="1:16" x14ac:dyDescent="0.3">
      <c r="A866" t="s">
        <v>2529</v>
      </c>
      <c r="B866" s="3" t="s">
        <v>146</v>
      </c>
      <c r="C866" s="6">
        <v>1000000000</v>
      </c>
      <c r="D8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6" s="1">
        <v>44635</v>
      </c>
      <c r="F866" s="1" t="str">
        <f>TEXT(unicorn_Companies[[#This Row],[Date Joined]],"DD")</f>
        <v>15</v>
      </c>
      <c r="G866" s="1" t="str">
        <f>TEXT(unicorn_Companies[[#This Row],[Date Joined]],"MMMM")</f>
        <v>March</v>
      </c>
      <c r="H866" s="1" t="str">
        <f>TEXT(unicorn_Companies[[#This Row],[Date Joined]],"YYYY")</f>
        <v>2022</v>
      </c>
      <c r="I866" t="s">
        <v>45</v>
      </c>
      <c r="J866" t="s">
        <v>342</v>
      </c>
      <c r="K866" t="s">
        <v>22</v>
      </c>
      <c r="L866" t="s">
        <v>23</v>
      </c>
      <c r="M866">
        <v>2021</v>
      </c>
      <c r="N866" t="s">
        <v>952</v>
      </c>
      <c r="O866" s="6">
        <v>200000000</v>
      </c>
      <c r="P866" t="s">
        <v>2530</v>
      </c>
    </row>
    <row r="867" spans="1:16" x14ac:dyDescent="0.3">
      <c r="A867" t="s">
        <v>2531</v>
      </c>
      <c r="B867" s="3" t="s">
        <v>146</v>
      </c>
      <c r="C867" s="6">
        <v>1000000000</v>
      </c>
      <c r="D8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7" s="1">
        <v>44265</v>
      </c>
      <c r="F867" s="1" t="str">
        <f>TEXT(unicorn_Companies[[#This Row],[Date Joined]],"DD")</f>
        <v>10</v>
      </c>
      <c r="G867" s="1" t="str">
        <f>TEXT(unicorn_Companies[[#This Row],[Date Joined]],"MMMM")</f>
        <v>March</v>
      </c>
      <c r="H867" s="1" t="str">
        <f>TEXT(unicorn_Companies[[#This Row],[Date Joined]],"YYYY")</f>
        <v>2021</v>
      </c>
      <c r="I867" t="s">
        <v>252</v>
      </c>
      <c r="J867" t="s">
        <v>2532</v>
      </c>
      <c r="K867" t="s">
        <v>446</v>
      </c>
      <c r="L867" t="s">
        <v>15</v>
      </c>
      <c r="M867">
        <v>2015</v>
      </c>
      <c r="N867" t="s">
        <v>2533</v>
      </c>
      <c r="O867" s="6">
        <v>265000000</v>
      </c>
      <c r="P867" t="s">
        <v>2534</v>
      </c>
    </row>
    <row r="868" spans="1:16" x14ac:dyDescent="0.3">
      <c r="A868" t="s">
        <v>2535</v>
      </c>
      <c r="B868" s="3" t="s">
        <v>146</v>
      </c>
      <c r="C868" s="6">
        <v>1000000000</v>
      </c>
      <c r="D8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8" s="1">
        <v>44460</v>
      </c>
      <c r="F868" s="1" t="str">
        <f>TEXT(unicorn_Companies[[#This Row],[Date Joined]],"DD")</f>
        <v>21</v>
      </c>
      <c r="G868" s="1" t="str">
        <f>TEXT(unicorn_Companies[[#This Row],[Date Joined]],"MMMM")</f>
        <v>September</v>
      </c>
      <c r="H868" s="1" t="str">
        <f>TEXT(unicorn_Companies[[#This Row],[Date Joined]],"YYYY")</f>
        <v>2021</v>
      </c>
      <c r="I868" t="s">
        <v>45</v>
      </c>
      <c r="J868" t="s">
        <v>668</v>
      </c>
      <c r="K868" t="s">
        <v>22</v>
      </c>
      <c r="L868" t="s">
        <v>23</v>
      </c>
      <c r="M868">
        <v>2019</v>
      </c>
      <c r="N868" t="s">
        <v>722</v>
      </c>
      <c r="O868" s="7" t="s">
        <v>722</v>
      </c>
      <c r="P868" t="s">
        <v>2536</v>
      </c>
    </row>
    <row r="869" spans="1:16" x14ac:dyDescent="0.3">
      <c r="A869" t="s">
        <v>2537</v>
      </c>
      <c r="B869" s="3" t="s">
        <v>146</v>
      </c>
      <c r="C869" s="6">
        <v>1000000000</v>
      </c>
      <c r="D8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69" s="1">
        <v>44567</v>
      </c>
      <c r="F869" s="1" t="str">
        <f>TEXT(unicorn_Companies[[#This Row],[Date Joined]],"DD")</f>
        <v>06</v>
      </c>
      <c r="G869" s="1" t="str">
        <f>TEXT(unicorn_Companies[[#This Row],[Date Joined]],"MMMM")</f>
        <v>January</v>
      </c>
      <c r="H869" s="1" t="str">
        <f>TEXT(unicorn_Companies[[#This Row],[Date Joined]],"YYYY")</f>
        <v>2022</v>
      </c>
      <c r="I869" t="s">
        <v>57</v>
      </c>
      <c r="J869" t="s">
        <v>2538</v>
      </c>
      <c r="K869" t="s">
        <v>285</v>
      </c>
      <c r="L869" t="s">
        <v>23</v>
      </c>
      <c r="M869">
        <v>2010</v>
      </c>
      <c r="N869" t="s">
        <v>2539</v>
      </c>
      <c r="O869" s="6">
        <v>534000000</v>
      </c>
      <c r="P869" t="s">
        <v>2540</v>
      </c>
    </row>
    <row r="870" spans="1:16" x14ac:dyDescent="0.3">
      <c r="A870" t="s">
        <v>2541</v>
      </c>
      <c r="B870" s="3" t="s">
        <v>146</v>
      </c>
      <c r="C870" s="6">
        <v>1000000000</v>
      </c>
      <c r="D8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0" s="1">
        <v>44495</v>
      </c>
      <c r="F870" s="1" t="str">
        <f>TEXT(unicorn_Companies[[#This Row],[Date Joined]],"DD")</f>
        <v>26</v>
      </c>
      <c r="G870" s="1" t="str">
        <f>TEXT(unicorn_Companies[[#This Row],[Date Joined]],"MMMM")</f>
        <v>October</v>
      </c>
      <c r="H870" s="1" t="str">
        <f>TEXT(unicorn_Companies[[#This Row],[Date Joined]],"YYYY")</f>
        <v>2021</v>
      </c>
      <c r="I870" t="s">
        <v>12</v>
      </c>
      <c r="J870" t="s">
        <v>133</v>
      </c>
      <c r="K870" t="s">
        <v>22</v>
      </c>
      <c r="L870" t="s">
        <v>23</v>
      </c>
      <c r="M870">
        <v>2011</v>
      </c>
      <c r="N870" t="s">
        <v>197</v>
      </c>
      <c r="O870" s="6">
        <v>294000000</v>
      </c>
      <c r="P870" t="s">
        <v>2542</v>
      </c>
    </row>
    <row r="871" spans="1:16" x14ac:dyDescent="0.3">
      <c r="A871" t="s">
        <v>2543</v>
      </c>
      <c r="B871" s="3" t="s">
        <v>146</v>
      </c>
      <c r="C871" s="6">
        <v>1000000000</v>
      </c>
      <c r="D8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1" s="1">
        <v>44607</v>
      </c>
      <c r="F871" s="1" t="str">
        <f>TEXT(unicorn_Companies[[#This Row],[Date Joined]],"DD")</f>
        <v>15</v>
      </c>
      <c r="G871" s="1" t="str">
        <f>TEXT(unicorn_Companies[[#This Row],[Date Joined]],"MMMM")</f>
        <v>February</v>
      </c>
      <c r="H871" s="1" t="str">
        <f>TEXT(unicorn_Companies[[#This Row],[Date Joined]],"YYYY")</f>
        <v>2022</v>
      </c>
      <c r="I871" t="s">
        <v>45</v>
      </c>
      <c r="J871" t="s">
        <v>2413</v>
      </c>
      <c r="K871" t="s">
        <v>285</v>
      </c>
      <c r="L871" t="s">
        <v>23</v>
      </c>
      <c r="M871">
        <v>2020</v>
      </c>
      <c r="N871" t="s">
        <v>2544</v>
      </c>
      <c r="O871" s="6">
        <v>64000000</v>
      </c>
      <c r="P871" t="s">
        <v>2545</v>
      </c>
    </row>
    <row r="872" spans="1:16" x14ac:dyDescent="0.3">
      <c r="A872" t="s">
        <v>2546</v>
      </c>
      <c r="B872" s="3" t="s">
        <v>146</v>
      </c>
      <c r="C872" s="6">
        <v>1000000000</v>
      </c>
      <c r="D8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2" s="1">
        <v>44243</v>
      </c>
      <c r="F872" s="1" t="str">
        <f>TEXT(unicorn_Companies[[#This Row],[Date Joined]],"DD")</f>
        <v>16</v>
      </c>
      <c r="G872" s="1" t="str">
        <f>TEXT(unicorn_Companies[[#This Row],[Date Joined]],"MMMM")</f>
        <v>February</v>
      </c>
      <c r="H872" s="1" t="str">
        <f>TEXT(unicorn_Companies[[#This Row],[Date Joined]],"YYYY")</f>
        <v>2021</v>
      </c>
      <c r="I872" t="s">
        <v>20</v>
      </c>
      <c r="J872" t="s">
        <v>1036</v>
      </c>
      <c r="K872" t="s">
        <v>22</v>
      </c>
      <c r="L872" t="s">
        <v>23</v>
      </c>
      <c r="M872">
        <v>2016</v>
      </c>
      <c r="N872" t="s">
        <v>1256</v>
      </c>
      <c r="O872" s="6">
        <v>150000000</v>
      </c>
      <c r="P872" t="s">
        <v>2547</v>
      </c>
    </row>
    <row r="873" spans="1:16" x14ac:dyDescent="0.3">
      <c r="A873" t="s">
        <v>2548</v>
      </c>
      <c r="B873" s="3" t="s">
        <v>146</v>
      </c>
      <c r="C873" s="6">
        <v>1000000000</v>
      </c>
      <c r="D8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3" s="1">
        <v>43356</v>
      </c>
      <c r="F873" s="1" t="str">
        <f>TEXT(unicorn_Companies[[#This Row],[Date Joined]],"DD")</f>
        <v>13</v>
      </c>
      <c r="G873" s="1" t="str">
        <f>TEXT(unicorn_Companies[[#This Row],[Date Joined]],"MMMM")</f>
        <v>September</v>
      </c>
      <c r="H873" s="1" t="str">
        <f>TEXT(unicorn_Companies[[#This Row],[Date Joined]],"YYYY")</f>
        <v>2018</v>
      </c>
      <c r="I873" t="s">
        <v>173</v>
      </c>
      <c r="J873" t="s">
        <v>98</v>
      </c>
      <c r="K873" t="s">
        <v>14</v>
      </c>
      <c r="L873" t="s">
        <v>15</v>
      </c>
      <c r="M873">
        <v>2015</v>
      </c>
      <c r="N873" t="s">
        <v>2549</v>
      </c>
      <c r="O873" s="6">
        <v>697000000</v>
      </c>
      <c r="P873" t="s">
        <v>2550</v>
      </c>
    </row>
    <row r="874" spans="1:16" x14ac:dyDescent="0.3">
      <c r="A874" t="s">
        <v>2551</v>
      </c>
      <c r="B874" s="3" t="s">
        <v>146</v>
      </c>
      <c r="C874" s="6">
        <v>1000000000</v>
      </c>
      <c r="D8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4" s="1">
        <v>42026</v>
      </c>
      <c r="F874" s="1" t="str">
        <f>TEXT(unicorn_Companies[[#This Row],[Date Joined]],"DD")</f>
        <v>22</v>
      </c>
      <c r="G874" s="1" t="str">
        <f>TEXT(unicorn_Companies[[#This Row],[Date Joined]],"MMMM")</f>
        <v>January</v>
      </c>
      <c r="H874" s="1" t="str">
        <f>TEXT(unicorn_Companies[[#This Row],[Date Joined]],"YYYY")</f>
        <v>2015</v>
      </c>
      <c r="I874" t="s">
        <v>27</v>
      </c>
      <c r="J874" t="s">
        <v>370</v>
      </c>
      <c r="K874" t="s">
        <v>14</v>
      </c>
      <c r="L874" t="s">
        <v>15</v>
      </c>
      <c r="M874">
        <v>2011</v>
      </c>
      <c r="N874" t="s">
        <v>1146</v>
      </c>
      <c r="O874" s="6">
        <v>224000000</v>
      </c>
      <c r="P874" t="s">
        <v>2552</v>
      </c>
    </row>
    <row r="875" spans="1:16" x14ac:dyDescent="0.3">
      <c r="A875" t="s">
        <v>2553</v>
      </c>
      <c r="B875" s="3" t="s">
        <v>146</v>
      </c>
      <c r="C875" s="6">
        <v>1000000000</v>
      </c>
      <c r="D8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5" s="1">
        <v>42157</v>
      </c>
      <c r="F875" s="1" t="str">
        <f>TEXT(unicorn_Companies[[#This Row],[Date Joined]],"DD")</f>
        <v>02</v>
      </c>
      <c r="G875" s="1" t="str">
        <f>TEXT(unicorn_Companies[[#This Row],[Date Joined]],"MMMM")</f>
        <v>June</v>
      </c>
      <c r="H875" s="1" t="str">
        <f>TEXT(unicorn_Companies[[#This Row],[Date Joined]],"YYYY")</f>
        <v>2015</v>
      </c>
      <c r="I875" t="s">
        <v>12</v>
      </c>
      <c r="J875" t="s">
        <v>52</v>
      </c>
      <c r="K875" t="s">
        <v>53</v>
      </c>
      <c r="L875" t="s">
        <v>40</v>
      </c>
      <c r="M875">
        <v>2013</v>
      </c>
      <c r="N875" t="s">
        <v>2384</v>
      </c>
      <c r="O875" s="6">
        <v>292000000</v>
      </c>
      <c r="P875" t="s">
        <v>2554</v>
      </c>
    </row>
    <row r="876" spans="1:16" x14ac:dyDescent="0.3">
      <c r="A876" t="s">
        <v>2555</v>
      </c>
      <c r="B876" s="3" t="s">
        <v>146</v>
      </c>
      <c r="C876" s="6">
        <v>1000000000</v>
      </c>
      <c r="D8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6" s="1">
        <v>44440</v>
      </c>
      <c r="F876" s="1" t="str">
        <f>TEXT(unicorn_Companies[[#This Row],[Date Joined]],"DD")</f>
        <v>01</v>
      </c>
      <c r="G876" s="1" t="str">
        <f>TEXT(unicorn_Companies[[#This Row],[Date Joined]],"MMMM")</f>
        <v>September</v>
      </c>
      <c r="H876" s="1" t="str">
        <f>TEXT(unicorn_Companies[[#This Row],[Date Joined]],"YYYY")</f>
        <v>2021</v>
      </c>
      <c r="I876" t="s">
        <v>27</v>
      </c>
      <c r="J876" t="s">
        <v>259</v>
      </c>
      <c r="K876" t="s">
        <v>191</v>
      </c>
      <c r="L876" t="s">
        <v>40</v>
      </c>
      <c r="M876">
        <v>2005</v>
      </c>
      <c r="N876" t="s">
        <v>166</v>
      </c>
      <c r="O876" s="6">
        <v>800000000</v>
      </c>
      <c r="P876" t="s">
        <v>2556</v>
      </c>
    </row>
    <row r="877" spans="1:16" x14ac:dyDescent="0.3">
      <c r="A877" t="s">
        <v>2557</v>
      </c>
      <c r="B877" s="3" t="s">
        <v>146</v>
      </c>
      <c r="C877" s="6">
        <v>1000000000</v>
      </c>
      <c r="D8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7" s="1">
        <v>44593</v>
      </c>
      <c r="F877" s="1" t="str">
        <f>TEXT(unicorn_Companies[[#This Row],[Date Joined]],"DD")</f>
        <v>01</v>
      </c>
      <c r="G877" s="1" t="str">
        <f>TEXT(unicorn_Companies[[#This Row],[Date Joined]],"MMMM")</f>
        <v>February</v>
      </c>
      <c r="H877" s="1" t="str">
        <f>TEXT(unicorn_Companies[[#This Row],[Date Joined]],"YYYY")</f>
        <v>2022</v>
      </c>
      <c r="I877" t="s">
        <v>12</v>
      </c>
      <c r="J877" t="s">
        <v>1316</v>
      </c>
      <c r="K877" t="s">
        <v>1317</v>
      </c>
      <c r="L877" t="s">
        <v>517</v>
      </c>
      <c r="M877">
        <v>2018</v>
      </c>
      <c r="N877" t="s">
        <v>2381</v>
      </c>
      <c r="O877" s="6">
        <v>205000000</v>
      </c>
      <c r="P877" t="s">
        <v>2558</v>
      </c>
    </row>
    <row r="878" spans="1:16" x14ac:dyDescent="0.3">
      <c r="A878" t="s">
        <v>2559</v>
      </c>
      <c r="B878" s="3" t="s">
        <v>146</v>
      </c>
      <c r="C878" s="6">
        <v>1000000000</v>
      </c>
      <c r="D8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8" s="1">
        <v>43410</v>
      </c>
      <c r="F878" s="1" t="str">
        <f>TEXT(unicorn_Companies[[#This Row],[Date Joined]],"DD")</f>
        <v>06</v>
      </c>
      <c r="G878" s="1" t="str">
        <f>TEXT(unicorn_Companies[[#This Row],[Date Joined]],"MMMM")</f>
        <v>November</v>
      </c>
      <c r="H878" s="1" t="str">
        <f>TEXT(unicorn_Companies[[#This Row],[Date Joined]],"YYYY")</f>
        <v>2018</v>
      </c>
      <c r="I878" t="s">
        <v>161</v>
      </c>
      <c r="J878" t="s">
        <v>383</v>
      </c>
      <c r="K878" t="s">
        <v>384</v>
      </c>
      <c r="L878" t="s">
        <v>40</v>
      </c>
      <c r="M878">
        <v>2011</v>
      </c>
      <c r="N878" t="s">
        <v>1109</v>
      </c>
      <c r="O878" s="6">
        <v>170000000</v>
      </c>
      <c r="P878" t="s">
        <v>2560</v>
      </c>
    </row>
    <row r="879" spans="1:16" x14ac:dyDescent="0.3">
      <c r="A879" t="s">
        <v>2561</v>
      </c>
      <c r="B879" s="3" t="s">
        <v>146</v>
      </c>
      <c r="C879" s="6">
        <v>1000000000</v>
      </c>
      <c r="D8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79" s="1">
        <v>44399</v>
      </c>
      <c r="F879" s="1" t="str">
        <f>TEXT(unicorn_Companies[[#This Row],[Date Joined]],"DD")</f>
        <v>22</v>
      </c>
      <c r="G879" s="1" t="str">
        <f>TEXT(unicorn_Companies[[#This Row],[Date Joined]],"MMMM")</f>
        <v>July</v>
      </c>
      <c r="H879" s="1" t="str">
        <f>TEXT(unicorn_Companies[[#This Row],[Date Joined]],"YYYY")</f>
        <v>2021</v>
      </c>
      <c r="I879" t="s">
        <v>57</v>
      </c>
      <c r="J879" t="s">
        <v>88</v>
      </c>
      <c r="K879" t="s">
        <v>89</v>
      </c>
      <c r="L879" t="s">
        <v>15</v>
      </c>
      <c r="M879">
        <v>2015</v>
      </c>
      <c r="N879" t="s">
        <v>652</v>
      </c>
      <c r="O879" s="6">
        <v>352000000</v>
      </c>
      <c r="P879" t="s">
        <v>2562</v>
      </c>
    </row>
    <row r="880" spans="1:16" x14ac:dyDescent="0.3">
      <c r="A880" t="s">
        <v>2563</v>
      </c>
      <c r="B880" s="3" t="s">
        <v>146</v>
      </c>
      <c r="C880" s="6">
        <v>1000000000</v>
      </c>
      <c r="D8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0" s="1">
        <v>44413</v>
      </c>
      <c r="F880" s="1" t="str">
        <f>TEXT(unicorn_Companies[[#This Row],[Date Joined]],"DD")</f>
        <v>05</v>
      </c>
      <c r="G880" s="1" t="str">
        <f>TEXT(unicorn_Companies[[#This Row],[Date Joined]],"MMMM")</f>
        <v>August</v>
      </c>
      <c r="H880" s="1" t="str">
        <f>TEXT(unicorn_Companies[[#This Row],[Date Joined]],"YYYY")</f>
        <v>2021</v>
      </c>
      <c r="I880" t="s">
        <v>12</v>
      </c>
      <c r="J880" t="s">
        <v>133</v>
      </c>
      <c r="K880" t="s">
        <v>22</v>
      </c>
      <c r="L880" t="s">
        <v>23</v>
      </c>
      <c r="M880">
        <v>2013</v>
      </c>
      <c r="N880" t="s">
        <v>2564</v>
      </c>
      <c r="O880" s="6">
        <v>238000000</v>
      </c>
      <c r="P880" t="s">
        <v>2565</v>
      </c>
    </row>
    <row r="881" spans="1:16" x14ac:dyDescent="0.3">
      <c r="A881" t="s">
        <v>2566</v>
      </c>
      <c r="B881" s="3" t="s">
        <v>146</v>
      </c>
      <c r="C881" s="6">
        <v>1000000000</v>
      </c>
      <c r="D8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1" s="1">
        <v>44615</v>
      </c>
      <c r="F881" s="1" t="str">
        <f>TEXT(unicorn_Companies[[#This Row],[Date Joined]],"DD")</f>
        <v>23</v>
      </c>
      <c r="G881" s="1" t="str">
        <f>TEXT(unicorn_Companies[[#This Row],[Date Joined]],"MMMM")</f>
        <v>February</v>
      </c>
      <c r="H881" s="1" t="str">
        <f>TEXT(unicorn_Companies[[#This Row],[Date Joined]],"YYYY")</f>
        <v>2022</v>
      </c>
      <c r="I881" t="s">
        <v>252</v>
      </c>
      <c r="J881" t="s">
        <v>133</v>
      </c>
      <c r="K881" t="s">
        <v>22</v>
      </c>
      <c r="L881" t="s">
        <v>23</v>
      </c>
      <c r="M881">
        <v>2017</v>
      </c>
      <c r="N881" t="s">
        <v>2567</v>
      </c>
      <c r="O881" s="6">
        <v>526000000</v>
      </c>
      <c r="P881" t="s">
        <v>2568</v>
      </c>
    </row>
    <row r="882" spans="1:16" x14ac:dyDescent="0.3">
      <c r="A882" t="s">
        <v>2569</v>
      </c>
      <c r="B882" s="3" t="s">
        <v>146</v>
      </c>
      <c r="C882" s="6">
        <v>1000000000</v>
      </c>
      <c r="D8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2" s="1">
        <v>44378</v>
      </c>
      <c r="F882" s="1" t="str">
        <f>TEXT(unicorn_Companies[[#This Row],[Date Joined]],"DD")</f>
        <v>01</v>
      </c>
      <c r="G882" s="1" t="str">
        <f>TEXT(unicorn_Companies[[#This Row],[Date Joined]],"MMMM")</f>
        <v>July</v>
      </c>
      <c r="H882" s="1" t="str">
        <f>TEXT(unicorn_Companies[[#This Row],[Date Joined]],"YYYY")</f>
        <v>2021</v>
      </c>
      <c r="I882" t="s">
        <v>33</v>
      </c>
      <c r="K882" t="s">
        <v>583</v>
      </c>
      <c r="L882" t="s">
        <v>15</v>
      </c>
      <c r="M882">
        <v>2018</v>
      </c>
      <c r="N882" t="s">
        <v>1683</v>
      </c>
      <c r="O882" s="6">
        <v>210000000</v>
      </c>
      <c r="P882" t="s">
        <v>2570</v>
      </c>
    </row>
    <row r="883" spans="1:16" x14ac:dyDescent="0.3">
      <c r="A883" t="s">
        <v>2571</v>
      </c>
      <c r="B883" s="3" t="s">
        <v>146</v>
      </c>
      <c r="C883" s="6">
        <v>1000000000</v>
      </c>
      <c r="D8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3" s="1">
        <v>44181</v>
      </c>
      <c r="F883" s="1" t="str">
        <f>TEXT(unicorn_Companies[[#This Row],[Date Joined]],"DD")</f>
        <v>16</v>
      </c>
      <c r="G883" s="1" t="str">
        <f>TEXT(unicorn_Companies[[#This Row],[Date Joined]],"MMMM")</f>
        <v>December</v>
      </c>
      <c r="H883" s="1" t="str">
        <f>TEXT(unicorn_Companies[[#This Row],[Date Joined]],"YYYY")</f>
        <v>2020</v>
      </c>
      <c r="I883" t="s">
        <v>20</v>
      </c>
      <c r="J883" t="s">
        <v>2572</v>
      </c>
      <c r="K883" t="s">
        <v>22</v>
      </c>
      <c r="L883" t="s">
        <v>23</v>
      </c>
      <c r="M883">
        <v>2014</v>
      </c>
      <c r="N883" t="s">
        <v>2120</v>
      </c>
      <c r="O883" s="6">
        <v>241000000</v>
      </c>
      <c r="P883" t="s">
        <v>2573</v>
      </c>
    </row>
    <row r="884" spans="1:16" x14ac:dyDescent="0.3">
      <c r="A884" t="s">
        <v>2574</v>
      </c>
      <c r="B884" s="3" t="s">
        <v>146</v>
      </c>
      <c r="C884" s="6">
        <v>1000000000</v>
      </c>
      <c r="D8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4" s="1">
        <v>44363</v>
      </c>
      <c r="F884" s="1" t="str">
        <f>TEXT(unicorn_Companies[[#This Row],[Date Joined]],"DD")</f>
        <v>16</v>
      </c>
      <c r="G884" s="1" t="str">
        <f>TEXT(unicorn_Companies[[#This Row],[Date Joined]],"MMMM")</f>
        <v>June</v>
      </c>
      <c r="H884" s="1" t="str">
        <f>TEXT(unicorn_Companies[[#This Row],[Date Joined]],"YYYY")</f>
        <v>2021</v>
      </c>
      <c r="I884" t="s">
        <v>57</v>
      </c>
      <c r="J884" t="s">
        <v>445</v>
      </c>
      <c r="K884" t="s">
        <v>446</v>
      </c>
      <c r="L884" t="s">
        <v>15</v>
      </c>
      <c r="M884">
        <v>2013</v>
      </c>
      <c r="N884" t="s">
        <v>2429</v>
      </c>
      <c r="O884" s="6">
        <v>185000000</v>
      </c>
      <c r="P884" t="s">
        <v>2575</v>
      </c>
    </row>
    <row r="885" spans="1:16" x14ac:dyDescent="0.3">
      <c r="A885" t="s">
        <v>2576</v>
      </c>
      <c r="B885" s="3" t="s">
        <v>146</v>
      </c>
      <c r="C885" s="6">
        <v>1000000000</v>
      </c>
      <c r="D8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5" s="1">
        <v>43684</v>
      </c>
      <c r="F885" s="1" t="str">
        <f>TEXT(unicorn_Companies[[#This Row],[Date Joined]],"DD")</f>
        <v>07</v>
      </c>
      <c r="G885" s="1" t="str">
        <f>TEXT(unicorn_Companies[[#This Row],[Date Joined]],"MMMM")</f>
        <v>August</v>
      </c>
      <c r="H885" s="1" t="str">
        <f>TEXT(unicorn_Companies[[#This Row],[Date Joined]],"YYYY")</f>
        <v>2019</v>
      </c>
      <c r="I885" t="s">
        <v>33</v>
      </c>
      <c r="J885" t="s">
        <v>2577</v>
      </c>
      <c r="K885" t="s">
        <v>22</v>
      </c>
      <c r="L885" t="s">
        <v>23</v>
      </c>
      <c r="M885">
        <v>2008</v>
      </c>
      <c r="N885" t="s">
        <v>1427</v>
      </c>
      <c r="O885" s="6">
        <v>538000000</v>
      </c>
      <c r="P885" t="s">
        <v>2578</v>
      </c>
    </row>
    <row r="886" spans="1:16" x14ac:dyDescent="0.3">
      <c r="A886" t="s">
        <v>2579</v>
      </c>
      <c r="B886" s="3" t="s">
        <v>146</v>
      </c>
      <c r="C886" s="6">
        <v>1000000000</v>
      </c>
      <c r="D8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6" s="1">
        <v>44544</v>
      </c>
      <c r="F886" s="1" t="str">
        <f>TEXT(unicorn_Companies[[#This Row],[Date Joined]],"DD")</f>
        <v>14</v>
      </c>
      <c r="G886" s="1" t="str">
        <f>TEXT(unicorn_Companies[[#This Row],[Date Joined]],"MMMM")</f>
        <v>December</v>
      </c>
      <c r="H886" s="1" t="str">
        <f>TEXT(unicorn_Companies[[#This Row],[Date Joined]],"YYYY")</f>
        <v>2021</v>
      </c>
      <c r="I886" t="s">
        <v>129</v>
      </c>
      <c r="J886" t="s">
        <v>133</v>
      </c>
      <c r="K886" t="s">
        <v>22</v>
      </c>
      <c r="L886" t="s">
        <v>23</v>
      </c>
      <c r="M886">
        <v>2020</v>
      </c>
      <c r="N886" t="s">
        <v>2117</v>
      </c>
      <c r="O886" s="6">
        <v>141000000</v>
      </c>
      <c r="P886" t="s">
        <v>2580</v>
      </c>
    </row>
    <row r="887" spans="1:16" x14ac:dyDescent="0.3">
      <c r="A887" t="s">
        <v>2581</v>
      </c>
      <c r="B887" s="3" t="s">
        <v>146</v>
      </c>
      <c r="C887" s="6">
        <v>1000000000</v>
      </c>
      <c r="D8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7" s="1">
        <v>44572</v>
      </c>
      <c r="F887" s="1" t="str">
        <f>TEXT(unicorn_Companies[[#This Row],[Date Joined]],"DD")</f>
        <v>11</v>
      </c>
      <c r="G887" s="1" t="str">
        <f>TEXT(unicorn_Companies[[#This Row],[Date Joined]],"MMMM")</f>
        <v>January</v>
      </c>
      <c r="H887" s="1" t="str">
        <f>TEXT(unicorn_Companies[[#This Row],[Date Joined]],"YYYY")</f>
        <v>2022</v>
      </c>
      <c r="I887" t="s">
        <v>33</v>
      </c>
      <c r="J887" t="s">
        <v>133</v>
      </c>
      <c r="K887" t="s">
        <v>22</v>
      </c>
      <c r="L887" t="s">
        <v>23</v>
      </c>
      <c r="M887">
        <v>2009</v>
      </c>
      <c r="N887" t="s">
        <v>2582</v>
      </c>
      <c r="O887" s="6">
        <v>406000000</v>
      </c>
      <c r="P887" t="s">
        <v>2583</v>
      </c>
    </row>
    <row r="888" spans="1:16" x14ac:dyDescent="0.3">
      <c r="A888" t="s">
        <v>2584</v>
      </c>
      <c r="B888" s="3" t="s">
        <v>146</v>
      </c>
      <c r="C888" s="6">
        <v>1000000000</v>
      </c>
      <c r="D8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8" s="1">
        <v>44285</v>
      </c>
      <c r="F888" s="1" t="str">
        <f>TEXT(unicorn_Companies[[#This Row],[Date Joined]],"DD")</f>
        <v>30</v>
      </c>
      <c r="G888" s="1" t="str">
        <f>TEXT(unicorn_Companies[[#This Row],[Date Joined]],"MMMM")</f>
        <v>March</v>
      </c>
      <c r="H888" s="1" t="str">
        <f>TEXT(unicorn_Companies[[#This Row],[Date Joined]],"YYYY")</f>
        <v>2021</v>
      </c>
      <c r="I888" t="s">
        <v>45</v>
      </c>
      <c r="J888" t="s">
        <v>304</v>
      </c>
      <c r="K888" t="s">
        <v>22</v>
      </c>
      <c r="L888" t="s">
        <v>23</v>
      </c>
      <c r="M888">
        <v>2016</v>
      </c>
      <c r="N888" t="s">
        <v>2100</v>
      </c>
      <c r="O888" s="6">
        <v>165000000</v>
      </c>
      <c r="P888" t="s">
        <v>2585</v>
      </c>
    </row>
    <row r="889" spans="1:16" x14ac:dyDescent="0.3">
      <c r="A889" t="s">
        <v>2586</v>
      </c>
      <c r="B889" s="3" t="s">
        <v>146</v>
      </c>
      <c r="C889" s="6">
        <v>1000000000</v>
      </c>
      <c r="D8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89" s="1">
        <v>44314</v>
      </c>
      <c r="F889" s="1" t="str">
        <f>TEXT(unicorn_Companies[[#This Row],[Date Joined]],"DD")</f>
        <v>28</v>
      </c>
      <c r="G889" s="1" t="str">
        <f>TEXT(unicorn_Companies[[#This Row],[Date Joined]],"MMMM")</f>
        <v>April</v>
      </c>
      <c r="H889" s="1" t="str">
        <f>TEXT(unicorn_Companies[[#This Row],[Date Joined]],"YYYY")</f>
        <v>2021</v>
      </c>
      <c r="I889" t="s">
        <v>129</v>
      </c>
      <c r="J889" t="s">
        <v>133</v>
      </c>
      <c r="K889" t="s">
        <v>22</v>
      </c>
      <c r="L889" t="s">
        <v>23</v>
      </c>
      <c r="M889">
        <v>2016</v>
      </c>
      <c r="N889" t="s">
        <v>1800</v>
      </c>
      <c r="O889" s="6">
        <v>570000000</v>
      </c>
      <c r="P889" t="s">
        <v>2587</v>
      </c>
    </row>
    <row r="890" spans="1:16" x14ac:dyDescent="0.3">
      <c r="A890" t="s">
        <v>2588</v>
      </c>
      <c r="B890" s="3" t="s">
        <v>146</v>
      </c>
      <c r="C890" s="6">
        <v>1000000000</v>
      </c>
      <c r="D8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0" s="1">
        <v>44490</v>
      </c>
      <c r="F890" s="1" t="str">
        <f>TEXT(unicorn_Companies[[#This Row],[Date Joined]],"DD")</f>
        <v>21</v>
      </c>
      <c r="G890" s="1" t="str">
        <f>TEXT(unicorn_Companies[[#This Row],[Date Joined]],"MMMM")</f>
        <v>October</v>
      </c>
      <c r="H890" s="1" t="str">
        <f>TEXT(unicorn_Companies[[#This Row],[Date Joined]],"YYYY")</f>
        <v>2021</v>
      </c>
      <c r="I890" t="s">
        <v>57</v>
      </c>
      <c r="J890" t="s">
        <v>526</v>
      </c>
      <c r="K890" t="s">
        <v>527</v>
      </c>
      <c r="L890" t="s">
        <v>517</v>
      </c>
      <c r="M890">
        <v>2015</v>
      </c>
      <c r="N890" t="s">
        <v>1174</v>
      </c>
      <c r="O890" s="6">
        <v>390000000</v>
      </c>
      <c r="P890" t="s">
        <v>2589</v>
      </c>
    </row>
    <row r="891" spans="1:16" x14ac:dyDescent="0.3">
      <c r="A891" t="s">
        <v>2590</v>
      </c>
      <c r="B891" s="3" t="s">
        <v>146</v>
      </c>
      <c r="C891" s="6">
        <v>1000000000</v>
      </c>
      <c r="D8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1" s="1">
        <v>44361</v>
      </c>
      <c r="F891" s="1" t="str">
        <f>TEXT(unicorn_Companies[[#This Row],[Date Joined]],"DD")</f>
        <v>14</v>
      </c>
      <c r="G891" s="1" t="str">
        <f>TEXT(unicorn_Companies[[#This Row],[Date Joined]],"MMMM")</f>
        <v>June</v>
      </c>
      <c r="H891" s="1" t="str">
        <f>TEXT(unicorn_Companies[[#This Row],[Date Joined]],"YYYY")</f>
        <v>2021</v>
      </c>
      <c r="I891" t="s">
        <v>27</v>
      </c>
      <c r="K891" t="s">
        <v>583</v>
      </c>
      <c r="L891" t="s">
        <v>15</v>
      </c>
      <c r="M891">
        <v>2015</v>
      </c>
      <c r="N891" t="s">
        <v>2591</v>
      </c>
      <c r="O891" s="6">
        <v>595000000</v>
      </c>
      <c r="P891" t="s">
        <v>2592</v>
      </c>
    </row>
    <row r="892" spans="1:16" x14ac:dyDescent="0.3">
      <c r="A892" t="s">
        <v>2593</v>
      </c>
      <c r="B892" s="3" t="s">
        <v>146</v>
      </c>
      <c r="C892" s="6">
        <v>1000000000</v>
      </c>
      <c r="D8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2" s="1">
        <v>44391</v>
      </c>
      <c r="F892" s="1" t="str">
        <f>TEXT(unicorn_Companies[[#This Row],[Date Joined]],"DD")</f>
        <v>14</v>
      </c>
      <c r="G892" s="1" t="str">
        <f>TEXT(unicorn_Companies[[#This Row],[Date Joined]],"MMMM")</f>
        <v>July</v>
      </c>
      <c r="H892" s="1" t="str">
        <f>TEXT(unicorn_Companies[[#This Row],[Date Joined]],"YYYY")</f>
        <v>2021</v>
      </c>
      <c r="I892" t="s">
        <v>33</v>
      </c>
      <c r="J892" t="s">
        <v>2594</v>
      </c>
      <c r="K892" t="s">
        <v>22</v>
      </c>
      <c r="L892" t="s">
        <v>23</v>
      </c>
      <c r="M892">
        <v>2012</v>
      </c>
      <c r="N892" t="s">
        <v>722</v>
      </c>
      <c r="O892" s="7" t="s">
        <v>722</v>
      </c>
      <c r="P892" t="s">
        <v>2595</v>
      </c>
    </row>
    <row r="893" spans="1:16" x14ac:dyDescent="0.3">
      <c r="A893" t="s">
        <v>2596</v>
      </c>
      <c r="B893" s="3" t="s">
        <v>146</v>
      </c>
      <c r="C893" s="6">
        <v>1000000000</v>
      </c>
      <c r="D8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3" s="1">
        <v>44614</v>
      </c>
      <c r="F893" s="1" t="str">
        <f>TEXT(unicorn_Companies[[#This Row],[Date Joined]],"DD")</f>
        <v>22</v>
      </c>
      <c r="G893" s="1" t="str">
        <f>TEXT(unicorn_Companies[[#This Row],[Date Joined]],"MMMM")</f>
        <v>February</v>
      </c>
      <c r="H893" s="1" t="str">
        <f>TEXT(unicorn_Companies[[#This Row],[Date Joined]],"YYYY")</f>
        <v>2022</v>
      </c>
      <c r="I893" t="s">
        <v>252</v>
      </c>
      <c r="J893" t="s">
        <v>133</v>
      </c>
      <c r="K893" t="s">
        <v>22</v>
      </c>
      <c r="L893" t="s">
        <v>23</v>
      </c>
      <c r="M893">
        <v>2014</v>
      </c>
      <c r="N893" t="s">
        <v>2597</v>
      </c>
      <c r="O893" s="6">
        <v>182000000</v>
      </c>
      <c r="P893" t="s">
        <v>2598</v>
      </c>
    </row>
    <row r="894" spans="1:16" x14ac:dyDescent="0.3">
      <c r="A894" t="s">
        <v>2599</v>
      </c>
      <c r="B894" s="3" t="s">
        <v>146</v>
      </c>
      <c r="C894" s="6">
        <v>1000000000</v>
      </c>
      <c r="D8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4" s="1">
        <v>44476</v>
      </c>
      <c r="F894" s="1" t="str">
        <f>TEXT(unicorn_Companies[[#This Row],[Date Joined]],"DD")</f>
        <v>07</v>
      </c>
      <c r="G894" s="1" t="str">
        <f>TEXT(unicorn_Companies[[#This Row],[Date Joined]],"MMMM")</f>
        <v>October</v>
      </c>
      <c r="H894" s="1" t="str">
        <f>TEXT(unicorn_Companies[[#This Row],[Date Joined]],"YYYY")</f>
        <v>2021</v>
      </c>
      <c r="I894" t="s">
        <v>66</v>
      </c>
      <c r="J894" t="s">
        <v>133</v>
      </c>
      <c r="K894" t="s">
        <v>22</v>
      </c>
      <c r="L894" t="s">
        <v>23</v>
      </c>
      <c r="M894">
        <v>2019</v>
      </c>
      <c r="N894" t="s">
        <v>2600</v>
      </c>
      <c r="O894" s="6">
        <v>254000000</v>
      </c>
      <c r="P894" t="s">
        <v>2601</v>
      </c>
    </row>
    <row r="895" spans="1:16" x14ac:dyDescent="0.3">
      <c r="A895" t="s">
        <v>2602</v>
      </c>
      <c r="B895" s="3" t="s">
        <v>146</v>
      </c>
      <c r="C895" s="6">
        <v>1000000000</v>
      </c>
      <c r="D8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5" s="1">
        <v>44441</v>
      </c>
      <c r="F895" s="1" t="str">
        <f>TEXT(unicorn_Companies[[#This Row],[Date Joined]],"DD")</f>
        <v>02</v>
      </c>
      <c r="G895" s="1" t="str">
        <f>TEXT(unicorn_Companies[[#This Row],[Date Joined]],"MMMM")</f>
        <v>September</v>
      </c>
      <c r="H895" s="1" t="str">
        <f>TEXT(unicorn_Companies[[#This Row],[Date Joined]],"YYYY")</f>
        <v>2021</v>
      </c>
      <c r="I895" t="s">
        <v>27</v>
      </c>
      <c r="K895" t="s">
        <v>224</v>
      </c>
      <c r="L895" t="s">
        <v>15</v>
      </c>
      <c r="M895">
        <v>2020</v>
      </c>
      <c r="N895" t="s">
        <v>2401</v>
      </c>
      <c r="O895" s="6">
        <v>140000000</v>
      </c>
      <c r="P895" t="s">
        <v>2603</v>
      </c>
    </row>
    <row r="896" spans="1:16" x14ac:dyDescent="0.3">
      <c r="A896" t="s">
        <v>2604</v>
      </c>
      <c r="B896" s="3" t="s">
        <v>146</v>
      </c>
      <c r="C896" s="6">
        <v>1000000000</v>
      </c>
      <c r="D8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6" s="1">
        <v>44536</v>
      </c>
      <c r="F896" s="1" t="str">
        <f>TEXT(unicorn_Companies[[#This Row],[Date Joined]],"DD")</f>
        <v>06</v>
      </c>
      <c r="G896" s="1" t="str">
        <f>TEXT(unicorn_Companies[[#This Row],[Date Joined]],"MMMM")</f>
        <v>December</v>
      </c>
      <c r="H896" s="1" t="str">
        <f>TEXT(unicorn_Companies[[#This Row],[Date Joined]],"YYYY")</f>
        <v>2021</v>
      </c>
      <c r="I896" t="s">
        <v>33</v>
      </c>
      <c r="J896" t="s">
        <v>1568</v>
      </c>
      <c r="K896" t="s">
        <v>256</v>
      </c>
      <c r="L896" t="s">
        <v>23</v>
      </c>
      <c r="M896">
        <v>2020</v>
      </c>
      <c r="N896" t="s">
        <v>2405</v>
      </c>
      <c r="O896" s="6">
        <v>109000000</v>
      </c>
      <c r="P896" t="s">
        <v>2605</v>
      </c>
    </row>
    <row r="897" spans="1:16" x14ac:dyDescent="0.3">
      <c r="A897" t="s">
        <v>2606</v>
      </c>
      <c r="B897" s="3" t="s">
        <v>146</v>
      </c>
      <c r="C897" s="6">
        <v>1000000000</v>
      </c>
      <c r="D8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7" s="1">
        <v>44299</v>
      </c>
      <c r="F897" s="1" t="str">
        <f>TEXT(unicorn_Companies[[#This Row],[Date Joined]],"DD")</f>
        <v>13</v>
      </c>
      <c r="G897" s="1" t="str">
        <f>TEXT(unicorn_Companies[[#This Row],[Date Joined]],"MMMM")</f>
        <v>April</v>
      </c>
      <c r="H897" s="1" t="str">
        <f>TEXT(unicorn_Companies[[#This Row],[Date Joined]],"YYYY")</f>
        <v>2021</v>
      </c>
      <c r="I897" t="s">
        <v>33</v>
      </c>
      <c r="J897" t="s">
        <v>304</v>
      </c>
      <c r="K897" t="s">
        <v>22</v>
      </c>
      <c r="L897" t="s">
        <v>23</v>
      </c>
      <c r="M897">
        <v>2016</v>
      </c>
      <c r="N897" t="s">
        <v>1600</v>
      </c>
      <c r="O897" s="6">
        <v>305000000</v>
      </c>
      <c r="P897" t="s">
        <v>2607</v>
      </c>
    </row>
    <row r="898" spans="1:16" x14ac:dyDescent="0.3">
      <c r="A898" t="s">
        <v>2608</v>
      </c>
      <c r="B898" s="3" t="s">
        <v>146</v>
      </c>
      <c r="C898" s="6">
        <v>1000000000</v>
      </c>
      <c r="D8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8" s="1">
        <v>44641</v>
      </c>
      <c r="F898" s="1" t="str">
        <f>TEXT(unicorn_Companies[[#This Row],[Date Joined]],"DD")</f>
        <v>21</v>
      </c>
      <c r="G898" s="1" t="str">
        <f>TEXT(unicorn_Companies[[#This Row],[Date Joined]],"MMMM")</f>
        <v>March</v>
      </c>
      <c r="H898" s="1" t="str">
        <f>TEXT(unicorn_Companies[[#This Row],[Date Joined]],"YYYY")</f>
        <v>2022</v>
      </c>
      <c r="I898" t="s">
        <v>892</v>
      </c>
      <c r="J898" t="s">
        <v>342</v>
      </c>
      <c r="K898" t="s">
        <v>22</v>
      </c>
      <c r="L898" t="s">
        <v>23</v>
      </c>
      <c r="M898">
        <v>2012</v>
      </c>
      <c r="N898" t="s">
        <v>2609</v>
      </c>
      <c r="O898" s="6">
        <v>196000000</v>
      </c>
      <c r="P898" t="s">
        <v>2610</v>
      </c>
    </row>
    <row r="899" spans="1:16" x14ac:dyDescent="0.3">
      <c r="A899" t="s">
        <v>2611</v>
      </c>
      <c r="B899" s="3" t="s">
        <v>146</v>
      </c>
      <c r="C899" s="6">
        <v>1000000000</v>
      </c>
      <c r="D8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899" s="1">
        <v>44509</v>
      </c>
      <c r="F899" s="1" t="str">
        <f>TEXT(unicorn_Companies[[#This Row],[Date Joined]],"DD")</f>
        <v>09</v>
      </c>
      <c r="G899" s="1" t="str">
        <f>TEXT(unicorn_Companies[[#This Row],[Date Joined]],"MMMM")</f>
        <v>November</v>
      </c>
      <c r="H899" s="1" t="str">
        <f>TEXT(unicorn_Companies[[#This Row],[Date Joined]],"YYYY")</f>
        <v>2021</v>
      </c>
      <c r="I899" t="s">
        <v>252</v>
      </c>
      <c r="J899" t="s">
        <v>750</v>
      </c>
      <c r="K899" t="s">
        <v>22</v>
      </c>
      <c r="L899" t="s">
        <v>23</v>
      </c>
      <c r="M899">
        <v>2014</v>
      </c>
      <c r="N899" t="s">
        <v>2612</v>
      </c>
      <c r="O899" s="6">
        <v>269000000</v>
      </c>
      <c r="P899" t="s">
        <v>2613</v>
      </c>
    </row>
    <row r="900" spans="1:16" x14ac:dyDescent="0.3">
      <c r="A900" t="s">
        <v>2614</v>
      </c>
      <c r="B900" s="3" t="s">
        <v>146</v>
      </c>
      <c r="C900" s="6">
        <v>1000000000</v>
      </c>
      <c r="D9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0" s="1">
        <v>44586</v>
      </c>
      <c r="F900" s="1" t="str">
        <f>TEXT(unicorn_Companies[[#This Row],[Date Joined]],"DD")</f>
        <v>25</v>
      </c>
      <c r="G900" s="1" t="str">
        <f>TEXT(unicorn_Companies[[#This Row],[Date Joined]],"MMMM")</f>
        <v>January</v>
      </c>
      <c r="H900" s="1" t="str">
        <f>TEXT(unicorn_Companies[[#This Row],[Date Joined]],"YYYY")</f>
        <v>2022</v>
      </c>
      <c r="I900" t="s">
        <v>45</v>
      </c>
      <c r="J900" t="s">
        <v>2615</v>
      </c>
      <c r="K900" t="s">
        <v>89</v>
      </c>
      <c r="L900" t="s">
        <v>15</v>
      </c>
      <c r="M900">
        <v>2015</v>
      </c>
      <c r="N900" t="s">
        <v>2485</v>
      </c>
      <c r="O900" s="6">
        <v>107000000</v>
      </c>
      <c r="P900" t="s">
        <v>2616</v>
      </c>
    </row>
    <row r="901" spans="1:16" x14ac:dyDescent="0.3">
      <c r="A901" t="s">
        <v>2617</v>
      </c>
      <c r="B901" s="3" t="s">
        <v>146</v>
      </c>
      <c r="C901" s="6">
        <v>1000000000</v>
      </c>
      <c r="D9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1" s="1">
        <v>44490</v>
      </c>
      <c r="F901" s="1" t="str">
        <f>TEXT(unicorn_Companies[[#This Row],[Date Joined]],"DD")</f>
        <v>21</v>
      </c>
      <c r="G901" s="1" t="str">
        <f>TEXT(unicorn_Companies[[#This Row],[Date Joined]],"MMMM")</f>
        <v>October</v>
      </c>
      <c r="H901" s="1" t="str">
        <f>TEXT(unicorn_Companies[[#This Row],[Date Joined]],"YYYY")</f>
        <v>2021</v>
      </c>
      <c r="I901" t="s">
        <v>129</v>
      </c>
      <c r="J901" t="s">
        <v>391</v>
      </c>
      <c r="K901" t="s">
        <v>392</v>
      </c>
      <c r="L901" t="s">
        <v>40</v>
      </c>
      <c r="M901">
        <v>2014</v>
      </c>
      <c r="N901" t="s">
        <v>2618</v>
      </c>
      <c r="O901" s="6">
        <v>232000000</v>
      </c>
      <c r="P901" t="s">
        <v>2619</v>
      </c>
    </row>
    <row r="902" spans="1:16" x14ac:dyDescent="0.3">
      <c r="A902" t="s">
        <v>2620</v>
      </c>
      <c r="B902" s="3" t="s">
        <v>146</v>
      </c>
      <c r="C902" s="6">
        <v>1000000000</v>
      </c>
      <c r="D9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2" s="1">
        <v>42949</v>
      </c>
      <c r="F902" s="1" t="str">
        <f>TEXT(unicorn_Companies[[#This Row],[Date Joined]],"DD")</f>
        <v>02</v>
      </c>
      <c r="G902" s="1" t="str">
        <f>TEXT(unicorn_Companies[[#This Row],[Date Joined]],"MMMM")</f>
        <v>August</v>
      </c>
      <c r="H902" s="1" t="str">
        <f>TEXT(unicorn_Companies[[#This Row],[Date Joined]],"YYYY")</f>
        <v>2017</v>
      </c>
      <c r="I902" t="s">
        <v>27</v>
      </c>
      <c r="J902" t="s">
        <v>98</v>
      </c>
      <c r="K902" t="s">
        <v>14</v>
      </c>
      <c r="L902" t="s">
        <v>15</v>
      </c>
      <c r="M902">
        <v>2012</v>
      </c>
      <c r="N902" t="s">
        <v>293</v>
      </c>
      <c r="O902" s="6">
        <v>549000000</v>
      </c>
      <c r="P902" t="s">
        <v>2621</v>
      </c>
    </row>
    <row r="903" spans="1:16" x14ac:dyDescent="0.3">
      <c r="A903" t="s">
        <v>2622</v>
      </c>
      <c r="B903" s="3" t="s">
        <v>146</v>
      </c>
      <c r="C903" s="6">
        <v>1000000000</v>
      </c>
      <c r="D9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3" s="1">
        <v>44508</v>
      </c>
      <c r="F903" s="1" t="str">
        <f>TEXT(unicorn_Companies[[#This Row],[Date Joined]],"DD")</f>
        <v>08</v>
      </c>
      <c r="G903" s="1" t="str">
        <f>TEXT(unicorn_Companies[[#This Row],[Date Joined]],"MMMM")</f>
        <v>November</v>
      </c>
      <c r="H903" s="1" t="str">
        <f>TEXT(unicorn_Companies[[#This Row],[Date Joined]],"YYYY")</f>
        <v>2021</v>
      </c>
      <c r="I903" t="s">
        <v>252</v>
      </c>
      <c r="J903" t="s">
        <v>157</v>
      </c>
      <c r="K903" t="s">
        <v>22</v>
      </c>
      <c r="L903" t="s">
        <v>23</v>
      </c>
      <c r="M903">
        <v>2020</v>
      </c>
      <c r="N903" t="s">
        <v>593</v>
      </c>
      <c r="O903" s="6">
        <v>128000000</v>
      </c>
      <c r="P903" t="s">
        <v>2623</v>
      </c>
    </row>
    <row r="904" spans="1:16" x14ac:dyDescent="0.3">
      <c r="A904" t="s">
        <v>2624</v>
      </c>
      <c r="B904" s="3" t="s">
        <v>146</v>
      </c>
      <c r="C904" s="6">
        <v>1000000000</v>
      </c>
      <c r="D9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4" s="1">
        <v>44223</v>
      </c>
      <c r="F904" s="1" t="str">
        <f>TEXT(unicorn_Companies[[#This Row],[Date Joined]],"DD")</f>
        <v>27</v>
      </c>
      <c r="G904" s="1" t="str">
        <f>TEXT(unicorn_Companies[[#This Row],[Date Joined]],"MMMM")</f>
        <v>January</v>
      </c>
      <c r="H904" s="1" t="str">
        <f>TEXT(unicorn_Companies[[#This Row],[Date Joined]],"YYYY")</f>
        <v>2021</v>
      </c>
      <c r="I904" t="s">
        <v>45</v>
      </c>
      <c r="J904" t="s">
        <v>2625</v>
      </c>
      <c r="K904" t="s">
        <v>446</v>
      </c>
      <c r="L904" t="s">
        <v>15</v>
      </c>
      <c r="M904">
        <v>2015</v>
      </c>
      <c r="N904" t="s">
        <v>1422</v>
      </c>
      <c r="O904" s="6">
        <v>325000000</v>
      </c>
      <c r="P904" t="s">
        <v>2626</v>
      </c>
    </row>
    <row r="905" spans="1:16" x14ac:dyDescent="0.3">
      <c r="A905" t="s">
        <v>2627</v>
      </c>
      <c r="B905" s="3" t="s">
        <v>146</v>
      </c>
      <c r="C905" s="6">
        <v>1000000000</v>
      </c>
      <c r="D9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5" s="1">
        <v>44594</v>
      </c>
      <c r="F905" s="1" t="str">
        <f>TEXT(unicorn_Companies[[#This Row],[Date Joined]],"DD")</f>
        <v>02</v>
      </c>
      <c r="G905" s="1" t="str">
        <f>TEXT(unicorn_Companies[[#This Row],[Date Joined]],"MMMM")</f>
        <v>February</v>
      </c>
      <c r="H905" s="1" t="str">
        <f>TEXT(unicorn_Companies[[#This Row],[Date Joined]],"YYYY")</f>
        <v>2022</v>
      </c>
      <c r="I905" t="s">
        <v>66</v>
      </c>
      <c r="J905" t="s">
        <v>2316</v>
      </c>
      <c r="K905" t="s">
        <v>1269</v>
      </c>
      <c r="L905" t="s">
        <v>40</v>
      </c>
      <c r="M905">
        <v>2018</v>
      </c>
      <c r="N905" t="s">
        <v>1875</v>
      </c>
      <c r="O905" s="6">
        <v>79000000</v>
      </c>
      <c r="P905" t="s">
        <v>2628</v>
      </c>
    </row>
    <row r="906" spans="1:16" x14ac:dyDescent="0.3">
      <c r="A906" t="s">
        <v>2629</v>
      </c>
      <c r="B906" s="3" t="s">
        <v>146</v>
      </c>
      <c r="C906" s="6">
        <v>1000000000</v>
      </c>
      <c r="D9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6" s="1">
        <v>43200</v>
      </c>
      <c r="F906" s="1" t="str">
        <f>TEXT(unicorn_Companies[[#This Row],[Date Joined]],"DD")</f>
        <v>10</v>
      </c>
      <c r="G906" s="1" t="str">
        <f>TEXT(unicorn_Companies[[#This Row],[Date Joined]],"MMMM")</f>
        <v>April</v>
      </c>
      <c r="H906" s="1" t="str">
        <f>TEXT(unicorn_Companies[[#This Row],[Date Joined]],"YYYY")</f>
        <v>2018</v>
      </c>
      <c r="I906" t="s">
        <v>129</v>
      </c>
      <c r="J906" t="s">
        <v>370</v>
      </c>
      <c r="K906" t="s">
        <v>14</v>
      </c>
      <c r="L906" t="s">
        <v>15</v>
      </c>
      <c r="M906">
        <v>2000</v>
      </c>
      <c r="N906" t="s">
        <v>985</v>
      </c>
      <c r="O906" s="6">
        <v>682000000</v>
      </c>
      <c r="P906" t="s">
        <v>2630</v>
      </c>
    </row>
    <row r="907" spans="1:16" x14ac:dyDescent="0.3">
      <c r="A907" t="s">
        <v>2631</v>
      </c>
      <c r="B907" s="3" t="s">
        <v>146</v>
      </c>
      <c r="C907" s="6">
        <v>1000000000</v>
      </c>
      <c r="D9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7" s="1">
        <v>43754</v>
      </c>
      <c r="F907" s="1" t="str">
        <f>TEXT(unicorn_Companies[[#This Row],[Date Joined]],"DD")</f>
        <v>16</v>
      </c>
      <c r="G907" s="1" t="str">
        <f>TEXT(unicorn_Companies[[#This Row],[Date Joined]],"MMMM")</f>
        <v>October</v>
      </c>
      <c r="H907" s="1" t="str">
        <f>TEXT(unicorn_Companies[[#This Row],[Date Joined]],"YYYY")</f>
        <v>2019</v>
      </c>
      <c r="I907" t="s">
        <v>33</v>
      </c>
      <c r="J907" t="s">
        <v>1321</v>
      </c>
      <c r="K907" t="s">
        <v>527</v>
      </c>
      <c r="L907" t="s">
        <v>517</v>
      </c>
      <c r="M907">
        <v>2012</v>
      </c>
      <c r="N907" t="s">
        <v>2632</v>
      </c>
      <c r="O907" s="6">
        <v>460000000</v>
      </c>
      <c r="P907" t="s">
        <v>2633</v>
      </c>
    </row>
    <row r="908" spans="1:16" x14ac:dyDescent="0.3">
      <c r="A908" t="s">
        <v>2634</v>
      </c>
      <c r="B908" s="3" t="s">
        <v>146</v>
      </c>
      <c r="C908" s="6">
        <v>1000000000</v>
      </c>
      <c r="D9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8" s="1">
        <v>44357</v>
      </c>
      <c r="F908" s="1" t="str">
        <f>TEXT(unicorn_Companies[[#This Row],[Date Joined]],"DD")</f>
        <v>10</v>
      </c>
      <c r="G908" s="1" t="str">
        <f>TEXT(unicorn_Companies[[#This Row],[Date Joined]],"MMMM")</f>
        <v>June</v>
      </c>
      <c r="H908" s="1" t="str">
        <f>TEXT(unicorn_Companies[[#This Row],[Date Joined]],"YYYY")</f>
        <v>2021</v>
      </c>
      <c r="I908" t="s">
        <v>161</v>
      </c>
      <c r="J908" t="s">
        <v>28</v>
      </c>
      <c r="K908" t="s">
        <v>14</v>
      </c>
      <c r="L908" t="s">
        <v>15</v>
      </c>
      <c r="M908">
        <v>2017</v>
      </c>
      <c r="N908" t="s">
        <v>275</v>
      </c>
      <c r="O908" s="6">
        <v>105000000</v>
      </c>
      <c r="P908" t="s">
        <v>2635</v>
      </c>
    </row>
    <row r="909" spans="1:16" x14ac:dyDescent="0.3">
      <c r="A909" t="s">
        <v>2636</v>
      </c>
      <c r="B909" s="3" t="s">
        <v>146</v>
      </c>
      <c r="C909" s="6">
        <v>1000000000</v>
      </c>
      <c r="D9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09" s="1">
        <v>44649</v>
      </c>
      <c r="F909" s="1" t="str">
        <f>TEXT(unicorn_Companies[[#This Row],[Date Joined]],"DD")</f>
        <v>29</v>
      </c>
      <c r="G909" s="1" t="str">
        <f>TEXT(unicorn_Companies[[#This Row],[Date Joined]],"MMMM")</f>
        <v>March</v>
      </c>
      <c r="H909" s="1" t="str">
        <f>TEXT(unicorn_Companies[[#This Row],[Date Joined]],"YYYY")</f>
        <v>2022</v>
      </c>
      <c r="I909" t="s">
        <v>252</v>
      </c>
      <c r="J909" t="s">
        <v>133</v>
      </c>
      <c r="K909" t="s">
        <v>22</v>
      </c>
      <c r="L909" t="s">
        <v>23</v>
      </c>
      <c r="M909">
        <v>2016</v>
      </c>
      <c r="N909" t="s">
        <v>2637</v>
      </c>
      <c r="O909" s="6">
        <v>209000000</v>
      </c>
      <c r="P909" t="s">
        <v>2638</v>
      </c>
    </row>
    <row r="910" spans="1:16" x14ac:dyDescent="0.3">
      <c r="A910" t="s">
        <v>2639</v>
      </c>
      <c r="B910" s="3" t="s">
        <v>146</v>
      </c>
      <c r="C910" s="6">
        <v>1000000000</v>
      </c>
      <c r="D9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0" s="1">
        <v>43949</v>
      </c>
      <c r="F910" s="1" t="str">
        <f>TEXT(unicorn_Companies[[#This Row],[Date Joined]],"DD")</f>
        <v>28</v>
      </c>
      <c r="G910" s="1" t="str">
        <f>TEXT(unicorn_Companies[[#This Row],[Date Joined]],"MMMM")</f>
        <v>April</v>
      </c>
      <c r="H910" s="1" t="str">
        <f>TEXT(unicorn_Companies[[#This Row],[Date Joined]],"YYYY")</f>
        <v>2020</v>
      </c>
      <c r="I910" t="s">
        <v>20</v>
      </c>
      <c r="J910" t="s">
        <v>815</v>
      </c>
      <c r="K910" t="s">
        <v>816</v>
      </c>
      <c r="L910" t="s">
        <v>15</v>
      </c>
      <c r="M910">
        <v>2015</v>
      </c>
      <c r="N910" t="s">
        <v>2640</v>
      </c>
      <c r="O910" s="6">
        <v>279000000</v>
      </c>
      <c r="P910" t="s">
        <v>2641</v>
      </c>
    </row>
    <row r="911" spans="1:16" x14ac:dyDescent="0.3">
      <c r="A911" t="s">
        <v>2642</v>
      </c>
      <c r="B911" s="3" t="s">
        <v>146</v>
      </c>
      <c r="C911" s="6">
        <v>1000000000</v>
      </c>
      <c r="D9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1" s="1">
        <v>44588</v>
      </c>
      <c r="F911" s="1" t="str">
        <f>TEXT(unicorn_Companies[[#This Row],[Date Joined]],"DD")</f>
        <v>27</v>
      </c>
      <c r="G911" s="1" t="str">
        <f>TEXT(unicorn_Companies[[#This Row],[Date Joined]],"MMMM")</f>
        <v>January</v>
      </c>
      <c r="H911" s="1" t="str">
        <f>TEXT(unicorn_Companies[[#This Row],[Date Joined]],"YYYY")</f>
        <v>2022</v>
      </c>
      <c r="I911" t="s">
        <v>33</v>
      </c>
      <c r="J911" t="s">
        <v>133</v>
      </c>
      <c r="K911" t="s">
        <v>22</v>
      </c>
      <c r="L911" t="s">
        <v>23</v>
      </c>
      <c r="M911">
        <v>2015</v>
      </c>
      <c r="N911" t="s">
        <v>2643</v>
      </c>
      <c r="O911" s="6">
        <v>145000000</v>
      </c>
      <c r="P911" t="s">
        <v>2644</v>
      </c>
    </row>
    <row r="912" spans="1:16" x14ac:dyDescent="0.3">
      <c r="A912" t="s">
        <v>2645</v>
      </c>
      <c r="B912" s="3" t="s">
        <v>146</v>
      </c>
      <c r="C912" s="6">
        <v>1000000000</v>
      </c>
      <c r="D9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2" s="1">
        <v>44277</v>
      </c>
      <c r="F912" s="1" t="str">
        <f>TEXT(unicorn_Companies[[#This Row],[Date Joined]],"DD")</f>
        <v>22</v>
      </c>
      <c r="G912" s="1" t="str">
        <f>TEXT(unicorn_Companies[[#This Row],[Date Joined]],"MMMM")</f>
        <v>March</v>
      </c>
      <c r="H912" s="1" t="str">
        <f>TEXT(unicorn_Companies[[#This Row],[Date Joined]],"YYYY")</f>
        <v>2021</v>
      </c>
      <c r="I912" t="s">
        <v>129</v>
      </c>
      <c r="J912" t="s">
        <v>292</v>
      </c>
      <c r="K912" t="s">
        <v>22</v>
      </c>
      <c r="L912" t="s">
        <v>23</v>
      </c>
      <c r="M912">
        <v>2012</v>
      </c>
      <c r="N912" t="s">
        <v>1591</v>
      </c>
      <c r="O912" s="6">
        <v>259000000</v>
      </c>
      <c r="P912" t="s">
        <v>2646</v>
      </c>
    </row>
    <row r="913" spans="1:16" x14ac:dyDescent="0.3">
      <c r="A913" t="s">
        <v>2647</v>
      </c>
      <c r="B913" s="3" t="s">
        <v>146</v>
      </c>
      <c r="C913" s="6">
        <v>1000000000</v>
      </c>
      <c r="D9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3" s="1">
        <v>44518</v>
      </c>
      <c r="F913" s="1" t="str">
        <f>TEXT(unicorn_Companies[[#This Row],[Date Joined]],"DD")</f>
        <v>18</v>
      </c>
      <c r="G913" s="1" t="str">
        <f>TEXT(unicorn_Companies[[#This Row],[Date Joined]],"MMMM")</f>
        <v>November</v>
      </c>
      <c r="H913" s="1" t="str">
        <f>TEXT(unicorn_Companies[[#This Row],[Date Joined]],"YYYY")</f>
        <v>2021</v>
      </c>
      <c r="I913" t="s">
        <v>252</v>
      </c>
      <c r="J913" t="s">
        <v>2648</v>
      </c>
      <c r="K913" t="s">
        <v>22</v>
      </c>
      <c r="L913" t="s">
        <v>23</v>
      </c>
      <c r="M913">
        <v>2016</v>
      </c>
      <c r="N913" t="s">
        <v>2421</v>
      </c>
      <c r="O913" s="6">
        <v>258000000</v>
      </c>
      <c r="P913" t="s">
        <v>2649</v>
      </c>
    </row>
    <row r="914" spans="1:16" x14ac:dyDescent="0.3">
      <c r="A914" t="s">
        <v>2650</v>
      </c>
      <c r="B914" s="3" t="s">
        <v>146</v>
      </c>
      <c r="C914" s="6">
        <v>1000000000</v>
      </c>
      <c r="D9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4" s="1">
        <v>44495</v>
      </c>
      <c r="F914" s="1" t="str">
        <f>TEXT(unicorn_Companies[[#This Row],[Date Joined]],"DD")</f>
        <v>26</v>
      </c>
      <c r="G914" s="1" t="str">
        <f>TEXT(unicorn_Companies[[#This Row],[Date Joined]],"MMMM")</f>
        <v>October</v>
      </c>
      <c r="H914" s="1" t="str">
        <f>TEXT(unicorn_Companies[[#This Row],[Date Joined]],"YYYY")</f>
        <v>2021</v>
      </c>
      <c r="I914" t="s">
        <v>57</v>
      </c>
      <c r="J914" t="s">
        <v>133</v>
      </c>
      <c r="K914" t="s">
        <v>22</v>
      </c>
      <c r="L914" t="s">
        <v>23</v>
      </c>
      <c r="M914">
        <v>2015</v>
      </c>
      <c r="N914" t="s">
        <v>197</v>
      </c>
      <c r="O914" s="6">
        <v>294000000</v>
      </c>
      <c r="P914" t="s">
        <v>2651</v>
      </c>
    </row>
    <row r="915" spans="1:16" x14ac:dyDescent="0.3">
      <c r="A915" t="s">
        <v>2652</v>
      </c>
      <c r="B915" s="3" t="s">
        <v>146</v>
      </c>
      <c r="C915" s="6">
        <v>1000000000</v>
      </c>
      <c r="D9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5" s="1">
        <v>44279</v>
      </c>
      <c r="F915" s="1" t="str">
        <f>TEXT(unicorn_Companies[[#This Row],[Date Joined]],"DD")</f>
        <v>24</v>
      </c>
      <c r="G915" s="1" t="str">
        <f>TEXT(unicorn_Companies[[#This Row],[Date Joined]],"MMMM")</f>
        <v>March</v>
      </c>
      <c r="H915" s="1" t="str">
        <f>TEXT(unicorn_Companies[[#This Row],[Date Joined]],"YYYY")</f>
        <v>2021</v>
      </c>
      <c r="I915" t="s">
        <v>12</v>
      </c>
      <c r="J915" t="s">
        <v>292</v>
      </c>
      <c r="K915" t="s">
        <v>22</v>
      </c>
      <c r="L915" t="s">
        <v>23</v>
      </c>
      <c r="M915">
        <v>2009</v>
      </c>
      <c r="N915" t="s">
        <v>1555</v>
      </c>
      <c r="O915" s="6">
        <v>277000000</v>
      </c>
      <c r="P915" t="s">
        <v>1326</v>
      </c>
    </row>
    <row r="916" spans="1:16" x14ac:dyDescent="0.3">
      <c r="A916" t="s">
        <v>2653</v>
      </c>
      <c r="B916" s="3" t="s">
        <v>146</v>
      </c>
      <c r="C916" s="6">
        <v>1000000000</v>
      </c>
      <c r="D9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6" s="1">
        <v>44587</v>
      </c>
      <c r="F916" s="1" t="str">
        <f>TEXT(unicorn_Companies[[#This Row],[Date Joined]],"DD")</f>
        <v>26</v>
      </c>
      <c r="G916" s="1" t="str">
        <f>TEXT(unicorn_Companies[[#This Row],[Date Joined]],"MMMM")</f>
        <v>January</v>
      </c>
      <c r="H916" s="1" t="str">
        <f>TEXT(unicorn_Companies[[#This Row],[Date Joined]],"YYYY")</f>
        <v>2022</v>
      </c>
      <c r="I916" t="s">
        <v>45</v>
      </c>
      <c r="J916" t="s">
        <v>133</v>
      </c>
      <c r="K916" t="s">
        <v>22</v>
      </c>
      <c r="L916" t="s">
        <v>23</v>
      </c>
      <c r="M916">
        <v>2012</v>
      </c>
      <c r="N916" t="s">
        <v>992</v>
      </c>
      <c r="O916" s="6">
        <v>299000000</v>
      </c>
      <c r="P916" t="s">
        <v>2654</v>
      </c>
    </row>
    <row r="917" spans="1:16" x14ac:dyDescent="0.3">
      <c r="A917" t="s">
        <v>2655</v>
      </c>
      <c r="B917" s="3" t="s">
        <v>146</v>
      </c>
      <c r="C917" s="6">
        <v>1000000000</v>
      </c>
      <c r="D9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7" s="1">
        <v>44300</v>
      </c>
      <c r="F917" s="1" t="str">
        <f>TEXT(unicorn_Companies[[#This Row],[Date Joined]],"DD")</f>
        <v>14</v>
      </c>
      <c r="G917" s="1" t="str">
        <f>TEXT(unicorn_Companies[[#This Row],[Date Joined]],"MMMM")</f>
        <v>April</v>
      </c>
      <c r="H917" s="1" t="str">
        <f>TEXT(unicorn_Companies[[#This Row],[Date Joined]],"YYYY")</f>
        <v>2021</v>
      </c>
      <c r="I917" t="s">
        <v>129</v>
      </c>
      <c r="J917" t="s">
        <v>734</v>
      </c>
      <c r="K917" t="s">
        <v>14</v>
      </c>
      <c r="L917" t="s">
        <v>15</v>
      </c>
      <c r="M917">
        <v>2019</v>
      </c>
      <c r="N917" t="s">
        <v>2656</v>
      </c>
      <c r="O917" s="6">
        <v>391000000</v>
      </c>
      <c r="P917" t="s">
        <v>2657</v>
      </c>
    </row>
    <row r="918" spans="1:16" x14ac:dyDescent="0.3">
      <c r="A918" t="s">
        <v>2658</v>
      </c>
      <c r="B918" s="3" t="s">
        <v>146</v>
      </c>
      <c r="C918" s="6">
        <v>1000000000</v>
      </c>
      <c r="D9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8" s="1">
        <v>44636</v>
      </c>
      <c r="F918" s="1" t="str">
        <f>TEXT(unicorn_Companies[[#This Row],[Date Joined]],"DD")</f>
        <v>16</v>
      </c>
      <c r="G918" s="1" t="str">
        <f>TEXT(unicorn_Companies[[#This Row],[Date Joined]],"MMMM")</f>
        <v>March</v>
      </c>
      <c r="H918" s="1" t="str">
        <f>TEXT(unicorn_Companies[[#This Row],[Date Joined]],"YYYY")</f>
        <v>2022</v>
      </c>
      <c r="I918" t="s">
        <v>33</v>
      </c>
      <c r="J918" t="s">
        <v>1047</v>
      </c>
      <c r="K918" t="s">
        <v>22</v>
      </c>
      <c r="L918" t="s">
        <v>23</v>
      </c>
      <c r="M918">
        <v>2011</v>
      </c>
      <c r="N918" t="s">
        <v>879</v>
      </c>
      <c r="O918" s="6">
        <v>314000000</v>
      </c>
      <c r="P918" t="s">
        <v>2659</v>
      </c>
    </row>
    <row r="919" spans="1:16" x14ac:dyDescent="0.3">
      <c r="A919" t="s">
        <v>2660</v>
      </c>
      <c r="B919" s="3" t="s">
        <v>146</v>
      </c>
      <c r="C919" s="6">
        <v>1000000000</v>
      </c>
      <c r="D9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19" s="1">
        <v>44228</v>
      </c>
      <c r="F919" s="1" t="str">
        <f>TEXT(unicorn_Companies[[#This Row],[Date Joined]],"DD")</f>
        <v>01</v>
      </c>
      <c r="G919" s="1" t="str">
        <f>TEXT(unicorn_Companies[[#This Row],[Date Joined]],"MMMM")</f>
        <v>February</v>
      </c>
      <c r="H919" s="1" t="str">
        <f>TEXT(unicorn_Companies[[#This Row],[Date Joined]],"YYYY")</f>
        <v>2021</v>
      </c>
      <c r="I919" t="s">
        <v>57</v>
      </c>
      <c r="J919" t="s">
        <v>1254</v>
      </c>
      <c r="K919" t="s">
        <v>1255</v>
      </c>
      <c r="L919" t="s">
        <v>15</v>
      </c>
      <c r="M919">
        <v>2017</v>
      </c>
      <c r="N919" t="s">
        <v>707</v>
      </c>
      <c r="O919" s="6">
        <v>350000000</v>
      </c>
      <c r="P919" t="s">
        <v>2661</v>
      </c>
    </row>
    <row r="920" spans="1:16" x14ac:dyDescent="0.3">
      <c r="A920" t="s">
        <v>2662</v>
      </c>
      <c r="B920" s="3" t="s">
        <v>146</v>
      </c>
      <c r="C920" s="6">
        <v>1000000000</v>
      </c>
      <c r="D9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0" s="1">
        <v>43339</v>
      </c>
      <c r="F920" s="1" t="str">
        <f>TEXT(unicorn_Companies[[#This Row],[Date Joined]],"DD")</f>
        <v>27</v>
      </c>
      <c r="G920" s="1" t="str">
        <f>TEXT(unicorn_Companies[[#This Row],[Date Joined]],"MMMM")</f>
        <v>August</v>
      </c>
      <c r="H920" s="1" t="str">
        <f>TEXT(unicorn_Companies[[#This Row],[Date Joined]],"YYYY")</f>
        <v>2018</v>
      </c>
      <c r="I920" t="s">
        <v>57</v>
      </c>
      <c r="J920" t="s">
        <v>13</v>
      </c>
      <c r="K920" t="s">
        <v>14</v>
      </c>
      <c r="L920" t="s">
        <v>15</v>
      </c>
      <c r="M920">
        <v>2014</v>
      </c>
      <c r="N920" t="s">
        <v>2663</v>
      </c>
      <c r="O920" s="6">
        <v>359000000</v>
      </c>
      <c r="P920" t="s">
        <v>2664</v>
      </c>
    </row>
    <row r="921" spans="1:16" x14ac:dyDescent="0.3">
      <c r="A921" t="s">
        <v>2665</v>
      </c>
      <c r="B921" s="3" t="s">
        <v>146</v>
      </c>
      <c r="C921" s="6">
        <v>1000000000</v>
      </c>
      <c r="D9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1" s="1">
        <v>44566</v>
      </c>
      <c r="F921" s="1" t="str">
        <f>TEXT(unicorn_Companies[[#This Row],[Date Joined]],"DD")</f>
        <v>05</v>
      </c>
      <c r="G921" s="1" t="str">
        <f>TEXT(unicorn_Companies[[#This Row],[Date Joined]],"MMMM")</f>
        <v>January</v>
      </c>
      <c r="H921" s="1" t="str">
        <f>TEXT(unicorn_Companies[[#This Row],[Date Joined]],"YYYY")</f>
        <v>2022</v>
      </c>
      <c r="I921" t="s">
        <v>66</v>
      </c>
      <c r="J921" t="s">
        <v>272</v>
      </c>
      <c r="K921" t="s">
        <v>89</v>
      </c>
      <c r="L921" t="s">
        <v>15</v>
      </c>
      <c r="M921">
        <v>2000</v>
      </c>
      <c r="N921" t="s">
        <v>868</v>
      </c>
      <c r="O921" s="6">
        <v>685000000</v>
      </c>
      <c r="P921" t="s">
        <v>2666</v>
      </c>
    </row>
    <row r="922" spans="1:16" x14ac:dyDescent="0.3">
      <c r="A922" t="s">
        <v>2667</v>
      </c>
      <c r="B922" s="3" t="s">
        <v>146</v>
      </c>
      <c r="C922" s="6">
        <v>1000000000</v>
      </c>
      <c r="D9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2" s="1">
        <v>44418</v>
      </c>
      <c r="F922" s="1" t="str">
        <f>TEXT(unicorn_Companies[[#This Row],[Date Joined]],"DD")</f>
        <v>10</v>
      </c>
      <c r="G922" s="1" t="str">
        <f>TEXT(unicorn_Companies[[#This Row],[Date Joined]],"MMMM")</f>
        <v>August</v>
      </c>
      <c r="H922" s="1" t="str">
        <f>TEXT(unicorn_Companies[[#This Row],[Date Joined]],"YYYY")</f>
        <v>2021</v>
      </c>
      <c r="I922" t="s">
        <v>33</v>
      </c>
      <c r="J922" t="s">
        <v>349</v>
      </c>
      <c r="K922" t="s">
        <v>285</v>
      </c>
      <c r="L922" t="s">
        <v>23</v>
      </c>
      <c r="M922">
        <v>2004</v>
      </c>
      <c r="N922" t="s">
        <v>2153</v>
      </c>
      <c r="O922" s="6">
        <v>156000000</v>
      </c>
      <c r="P922" t="s">
        <v>2668</v>
      </c>
    </row>
    <row r="923" spans="1:16" x14ac:dyDescent="0.3">
      <c r="A923" t="s">
        <v>2669</v>
      </c>
      <c r="B923" s="3" t="s">
        <v>146</v>
      </c>
      <c r="C923" s="6">
        <v>1000000000</v>
      </c>
      <c r="D9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3" s="1">
        <v>42187</v>
      </c>
      <c r="F923" s="1" t="str">
        <f>TEXT(unicorn_Companies[[#This Row],[Date Joined]],"DD")</f>
        <v>02</v>
      </c>
      <c r="G923" s="1" t="str">
        <f>TEXT(unicorn_Companies[[#This Row],[Date Joined]],"MMMM")</f>
        <v>July</v>
      </c>
      <c r="H923" s="1" t="str">
        <f>TEXT(unicorn_Companies[[#This Row],[Date Joined]],"YYYY")</f>
        <v>2015</v>
      </c>
      <c r="I923" t="s">
        <v>265</v>
      </c>
      <c r="J923" t="s">
        <v>13</v>
      </c>
      <c r="K923" t="s">
        <v>14</v>
      </c>
      <c r="L923" t="s">
        <v>15</v>
      </c>
      <c r="M923">
        <v>2011</v>
      </c>
      <c r="N923" t="s">
        <v>2670</v>
      </c>
      <c r="O923" s="6">
        <v>283000000</v>
      </c>
      <c r="P923" t="s">
        <v>2671</v>
      </c>
    </row>
    <row r="924" spans="1:16" x14ac:dyDescent="0.3">
      <c r="A924" t="s">
        <v>2672</v>
      </c>
      <c r="B924" s="3" t="s">
        <v>146</v>
      </c>
      <c r="C924" s="6">
        <v>1000000000</v>
      </c>
      <c r="D9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4" s="1">
        <v>44627</v>
      </c>
      <c r="F924" s="1" t="str">
        <f>TEXT(unicorn_Companies[[#This Row],[Date Joined]],"DD")</f>
        <v>07</v>
      </c>
      <c r="G924" s="1" t="str">
        <f>TEXT(unicorn_Companies[[#This Row],[Date Joined]],"MMMM")</f>
        <v>March</v>
      </c>
      <c r="H924" s="1" t="str">
        <f>TEXT(unicorn_Companies[[#This Row],[Date Joined]],"YYYY")</f>
        <v>2022</v>
      </c>
      <c r="I924" t="s">
        <v>33</v>
      </c>
      <c r="J924" t="s">
        <v>133</v>
      </c>
      <c r="K924" t="s">
        <v>22</v>
      </c>
      <c r="L924" t="s">
        <v>23</v>
      </c>
      <c r="M924">
        <v>2018</v>
      </c>
      <c r="N924" t="s">
        <v>1149</v>
      </c>
      <c r="O924" s="6">
        <v>45000000</v>
      </c>
      <c r="P924" t="s">
        <v>2673</v>
      </c>
    </row>
    <row r="925" spans="1:16" x14ac:dyDescent="0.3">
      <c r="A925" t="s">
        <v>2674</v>
      </c>
      <c r="B925" s="3" t="s">
        <v>146</v>
      </c>
      <c r="C925" s="6">
        <v>1000000000</v>
      </c>
      <c r="D9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5" s="1">
        <v>43425</v>
      </c>
      <c r="F925" s="1" t="str">
        <f>TEXT(unicorn_Companies[[#This Row],[Date Joined]],"DD")</f>
        <v>21</v>
      </c>
      <c r="G925" s="1" t="str">
        <f>TEXT(unicorn_Companies[[#This Row],[Date Joined]],"MMMM")</f>
        <v>November</v>
      </c>
      <c r="H925" s="1" t="str">
        <f>TEXT(unicorn_Companies[[#This Row],[Date Joined]],"YYYY")</f>
        <v>2018</v>
      </c>
      <c r="I925" t="s">
        <v>161</v>
      </c>
      <c r="J925" t="s">
        <v>13</v>
      </c>
      <c r="K925" t="s">
        <v>14</v>
      </c>
      <c r="L925" t="s">
        <v>15</v>
      </c>
      <c r="M925">
        <v>2015</v>
      </c>
      <c r="N925" t="s">
        <v>2675</v>
      </c>
      <c r="O925" s="6">
        <v>439000000</v>
      </c>
      <c r="P925" t="s">
        <v>2676</v>
      </c>
    </row>
    <row r="926" spans="1:16" x14ac:dyDescent="0.3">
      <c r="A926" t="s">
        <v>2677</v>
      </c>
      <c r="B926" s="3" t="s">
        <v>146</v>
      </c>
      <c r="C926" s="6">
        <v>1000000000</v>
      </c>
      <c r="D9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6" s="1">
        <v>44424</v>
      </c>
      <c r="F926" s="1" t="str">
        <f>TEXT(unicorn_Companies[[#This Row],[Date Joined]],"DD")</f>
        <v>16</v>
      </c>
      <c r="G926" s="1" t="str">
        <f>TEXT(unicorn_Companies[[#This Row],[Date Joined]],"MMMM")</f>
        <v>August</v>
      </c>
      <c r="H926" s="1" t="str">
        <f>TEXT(unicorn_Companies[[#This Row],[Date Joined]],"YYYY")</f>
        <v>2021</v>
      </c>
      <c r="I926" t="s">
        <v>27</v>
      </c>
      <c r="J926" t="s">
        <v>2316</v>
      </c>
      <c r="K926" t="s">
        <v>1269</v>
      </c>
      <c r="L926" t="s">
        <v>40</v>
      </c>
      <c r="M926">
        <v>2007</v>
      </c>
      <c r="N926" t="s">
        <v>2612</v>
      </c>
      <c r="O926" s="6">
        <v>269000000</v>
      </c>
      <c r="P926" t="s">
        <v>2678</v>
      </c>
    </row>
    <row r="927" spans="1:16" x14ac:dyDescent="0.3">
      <c r="A927" t="s">
        <v>2679</v>
      </c>
      <c r="B927" s="3" t="s">
        <v>146</v>
      </c>
      <c r="C927" s="6">
        <v>1000000000</v>
      </c>
      <c r="D9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7" s="1">
        <v>44641</v>
      </c>
      <c r="F927" s="1" t="str">
        <f>TEXT(unicorn_Companies[[#This Row],[Date Joined]],"DD")</f>
        <v>21</v>
      </c>
      <c r="G927" s="1" t="str">
        <f>TEXT(unicorn_Companies[[#This Row],[Date Joined]],"MMMM")</f>
        <v>March</v>
      </c>
      <c r="H927" s="1" t="str">
        <f>TEXT(unicorn_Companies[[#This Row],[Date Joined]],"YYYY")</f>
        <v>2022</v>
      </c>
      <c r="I927" t="s">
        <v>33</v>
      </c>
      <c r="J927" t="s">
        <v>133</v>
      </c>
      <c r="K927" t="s">
        <v>22</v>
      </c>
      <c r="L927" t="s">
        <v>23</v>
      </c>
      <c r="M927">
        <v>2012</v>
      </c>
      <c r="N927" t="s">
        <v>1344</v>
      </c>
      <c r="O927" s="6">
        <v>152000000</v>
      </c>
      <c r="P927" t="s">
        <v>2680</v>
      </c>
    </row>
    <row r="928" spans="1:16" x14ac:dyDescent="0.3">
      <c r="A928" t="s">
        <v>2681</v>
      </c>
      <c r="B928" s="3" t="s">
        <v>146</v>
      </c>
      <c r="C928" s="6">
        <v>1000000000</v>
      </c>
      <c r="D9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8" s="1">
        <v>44396</v>
      </c>
      <c r="F928" s="1" t="str">
        <f>TEXT(unicorn_Companies[[#This Row],[Date Joined]],"DD")</f>
        <v>19</v>
      </c>
      <c r="G928" s="1" t="str">
        <f>TEXT(unicorn_Companies[[#This Row],[Date Joined]],"MMMM")</f>
        <v>July</v>
      </c>
      <c r="H928" s="1" t="str">
        <f>TEXT(unicorn_Companies[[#This Row],[Date Joined]],"YYYY")</f>
        <v>2021</v>
      </c>
      <c r="I928" t="s">
        <v>45</v>
      </c>
      <c r="J928" t="s">
        <v>2682</v>
      </c>
      <c r="K928" t="s">
        <v>47</v>
      </c>
      <c r="L928" t="s">
        <v>48</v>
      </c>
      <c r="M928">
        <v>2015</v>
      </c>
      <c r="N928" t="s">
        <v>2683</v>
      </c>
      <c r="O928" s="6">
        <v>284000000</v>
      </c>
      <c r="P928" t="s">
        <v>2684</v>
      </c>
    </row>
    <row r="929" spans="1:16" x14ac:dyDescent="0.3">
      <c r="A929" t="s">
        <v>2685</v>
      </c>
      <c r="B929" s="3" t="s">
        <v>146</v>
      </c>
      <c r="C929" s="6">
        <v>1000000000</v>
      </c>
      <c r="D9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29" s="1">
        <v>44300</v>
      </c>
      <c r="F929" s="1" t="str">
        <f>TEXT(unicorn_Companies[[#This Row],[Date Joined]],"DD")</f>
        <v>14</v>
      </c>
      <c r="G929" s="1" t="str">
        <f>TEXT(unicorn_Companies[[#This Row],[Date Joined]],"MMMM")</f>
        <v>April</v>
      </c>
      <c r="H929" s="1" t="str">
        <f>TEXT(unicorn_Companies[[#This Row],[Date Joined]],"YYYY")</f>
        <v>2021</v>
      </c>
      <c r="I929" t="s">
        <v>12</v>
      </c>
      <c r="J929" t="s">
        <v>249</v>
      </c>
      <c r="K929" t="s">
        <v>22</v>
      </c>
      <c r="L929" t="s">
        <v>23</v>
      </c>
      <c r="M929">
        <v>2016</v>
      </c>
      <c r="N929" t="s">
        <v>2058</v>
      </c>
      <c r="O929" s="6">
        <v>362000000</v>
      </c>
      <c r="P929" t="s">
        <v>2686</v>
      </c>
    </row>
    <row r="930" spans="1:16" x14ac:dyDescent="0.3">
      <c r="A930" t="s">
        <v>2687</v>
      </c>
      <c r="B930" s="3" t="s">
        <v>146</v>
      </c>
      <c r="C930" s="6">
        <v>1000000000</v>
      </c>
      <c r="D9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0" s="1">
        <v>44481</v>
      </c>
      <c r="F930" s="1" t="str">
        <f>TEXT(unicorn_Companies[[#This Row],[Date Joined]],"DD")</f>
        <v>12</v>
      </c>
      <c r="G930" s="1" t="str">
        <f>TEXT(unicorn_Companies[[#This Row],[Date Joined]],"MMMM")</f>
        <v>October</v>
      </c>
      <c r="H930" s="1" t="str">
        <f>TEXT(unicorn_Companies[[#This Row],[Date Joined]],"YYYY")</f>
        <v>2021</v>
      </c>
      <c r="I930" t="s">
        <v>12</v>
      </c>
      <c r="J930" t="s">
        <v>445</v>
      </c>
      <c r="K930" t="s">
        <v>446</v>
      </c>
      <c r="L930" t="s">
        <v>15</v>
      </c>
      <c r="M930">
        <v>2017</v>
      </c>
      <c r="N930" t="s">
        <v>1216</v>
      </c>
      <c r="O930" s="6">
        <v>221000000</v>
      </c>
      <c r="P930" t="s">
        <v>2688</v>
      </c>
    </row>
    <row r="931" spans="1:16" x14ac:dyDescent="0.3">
      <c r="A931" t="s">
        <v>2689</v>
      </c>
      <c r="B931" s="3" t="s">
        <v>146</v>
      </c>
      <c r="C931" s="6">
        <v>1000000000</v>
      </c>
      <c r="D9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1" s="1">
        <v>44552</v>
      </c>
      <c r="F931" s="1" t="str">
        <f>TEXT(unicorn_Companies[[#This Row],[Date Joined]],"DD")</f>
        <v>22</v>
      </c>
      <c r="G931" s="1" t="str">
        <f>TEXT(unicorn_Companies[[#This Row],[Date Joined]],"MMMM")</f>
        <v>December</v>
      </c>
      <c r="H931" s="1" t="str">
        <f>TEXT(unicorn_Companies[[#This Row],[Date Joined]],"YYYY")</f>
        <v>2021</v>
      </c>
      <c r="I931" t="s">
        <v>892</v>
      </c>
      <c r="J931" t="s">
        <v>13</v>
      </c>
      <c r="K931" t="s">
        <v>14</v>
      </c>
      <c r="L931" t="s">
        <v>15</v>
      </c>
      <c r="M931">
        <v>2019</v>
      </c>
      <c r="N931" t="s">
        <v>2242</v>
      </c>
      <c r="O931" s="6">
        <v>157000000</v>
      </c>
      <c r="P931" t="s">
        <v>2690</v>
      </c>
    </row>
    <row r="932" spans="1:16" x14ac:dyDescent="0.3">
      <c r="A932" t="s">
        <v>2691</v>
      </c>
      <c r="B932" s="3" t="s">
        <v>146</v>
      </c>
      <c r="C932" s="6">
        <v>1000000000</v>
      </c>
      <c r="D9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2" s="1">
        <v>44614</v>
      </c>
      <c r="F932" s="1" t="str">
        <f>TEXT(unicorn_Companies[[#This Row],[Date Joined]],"DD")</f>
        <v>22</v>
      </c>
      <c r="G932" s="1" t="str">
        <f>TEXT(unicorn_Companies[[#This Row],[Date Joined]],"MMMM")</f>
        <v>February</v>
      </c>
      <c r="H932" s="1" t="str">
        <f>TEXT(unicorn_Companies[[#This Row],[Date Joined]],"YYYY")</f>
        <v>2022</v>
      </c>
      <c r="I932" t="s">
        <v>45</v>
      </c>
      <c r="J932" t="s">
        <v>88</v>
      </c>
      <c r="K932" t="s">
        <v>89</v>
      </c>
      <c r="L932" t="s">
        <v>15</v>
      </c>
      <c r="M932">
        <v>2017</v>
      </c>
      <c r="N932" t="s">
        <v>1186</v>
      </c>
      <c r="O932" s="6">
        <v>137000000</v>
      </c>
      <c r="P932" t="s">
        <v>2692</v>
      </c>
    </row>
    <row r="933" spans="1:16" x14ac:dyDescent="0.3">
      <c r="A933" t="s">
        <v>2693</v>
      </c>
      <c r="B933" s="3" t="s">
        <v>146</v>
      </c>
      <c r="C933" s="6">
        <v>1000000000</v>
      </c>
      <c r="D9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3" s="1">
        <v>44463</v>
      </c>
      <c r="F933" s="1" t="str">
        <f>TEXT(unicorn_Companies[[#This Row],[Date Joined]],"DD")</f>
        <v>24</v>
      </c>
      <c r="G933" s="1" t="str">
        <f>TEXT(unicorn_Companies[[#This Row],[Date Joined]],"MMMM")</f>
        <v>September</v>
      </c>
      <c r="H933" s="1" t="str">
        <f>TEXT(unicorn_Companies[[#This Row],[Date Joined]],"YYYY")</f>
        <v>2021</v>
      </c>
      <c r="I933" t="s">
        <v>62</v>
      </c>
      <c r="J933" t="s">
        <v>98</v>
      </c>
      <c r="K933" t="s">
        <v>14</v>
      </c>
      <c r="L933" t="s">
        <v>15</v>
      </c>
      <c r="M933">
        <v>2020</v>
      </c>
      <c r="N933" t="s">
        <v>1265</v>
      </c>
      <c r="O933" s="6">
        <v>100000000</v>
      </c>
      <c r="P933" t="s">
        <v>2694</v>
      </c>
    </row>
    <row r="934" spans="1:16" x14ac:dyDescent="0.3">
      <c r="A934" t="s">
        <v>2695</v>
      </c>
      <c r="B934" s="3" t="s">
        <v>146</v>
      </c>
      <c r="C934" s="6">
        <v>1000000000</v>
      </c>
      <c r="D9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4" s="1">
        <v>44516</v>
      </c>
      <c r="F934" s="1" t="str">
        <f>TEXT(unicorn_Companies[[#This Row],[Date Joined]],"DD")</f>
        <v>16</v>
      </c>
      <c r="G934" s="1" t="str">
        <f>TEXT(unicorn_Companies[[#This Row],[Date Joined]],"MMMM")</f>
        <v>November</v>
      </c>
      <c r="H934" s="1" t="str">
        <f>TEXT(unicorn_Companies[[#This Row],[Date Joined]],"YYYY")</f>
        <v>2021</v>
      </c>
      <c r="I934" t="s">
        <v>27</v>
      </c>
      <c r="J934" t="s">
        <v>304</v>
      </c>
      <c r="K934" t="s">
        <v>22</v>
      </c>
      <c r="L934" t="s">
        <v>23</v>
      </c>
      <c r="M934">
        <v>2017</v>
      </c>
      <c r="N934" t="s">
        <v>166</v>
      </c>
      <c r="O934" s="6">
        <v>800000000</v>
      </c>
      <c r="P934" t="s">
        <v>2696</v>
      </c>
    </row>
    <row r="935" spans="1:16" x14ac:dyDescent="0.3">
      <c r="A935" t="s">
        <v>2697</v>
      </c>
      <c r="B935" s="3" t="s">
        <v>146</v>
      </c>
      <c r="C935" s="6">
        <v>1000000000</v>
      </c>
      <c r="D9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5" s="1">
        <v>43241</v>
      </c>
      <c r="F935" s="1" t="str">
        <f>TEXT(unicorn_Companies[[#This Row],[Date Joined]],"DD")</f>
        <v>21</v>
      </c>
      <c r="G935" s="1" t="str">
        <f>TEXT(unicorn_Companies[[#This Row],[Date Joined]],"MMMM")</f>
        <v>May</v>
      </c>
      <c r="H935" s="1" t="str">
        <f>TEXT(unicorn_Companies[[#This Row],[Date Joined]],"YYYY")</f>
        <v>2018</v>
      </c>
      <c r="I935" t="s">
        <v>265</v>
      </c>
      <c r="J935" t="s">
        <v>2698</v>
      </c>
      <c r="K935" t="s">
        <v>415</v>
      </c>
      <c r="L935" t="s">
        <v>40</v>
      </c>
      <c r="M935">
        <v>2016</v>
      </c>
      <c r="N935" t="s">
        <v>1105</v>
      </c>
      <c r="O935" s="6">
        <v>330000000</v>
      </c>
      <c r="P935" t="s">
        <v>2699</v>
      </c>
    </row>
    <row r="936" spans="1:16" x14ac:dyDescent="0.3">
      <c r="A936" t="s">
        <v>2700</v>
      </c>
      <c r="B936" s="3" t="s">
        <v>146</v>
      </c>
      <c r="C936" s="6">
        <v>1000000000</v>
      </c>
      <c r="D9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6" s="1">
        <v>43907</v>
      </c>
      <c r="F936" s="1" t="str">
        <f>TEXT(unicorn_Companies[[#This Row],[Date Joined]],"DD")</f>
        <v>17</v>
      </c>
      <c r="G936" s="1" t="str">
        <f>TEXT(unicorn_Companies[[#This Row],[Date Joined]],"MMMM")</f>
        <v>March</v>
      </c>
      <c r="H936" s="1" t="str">
        <f>TEXT(unicorn_Companies[[#This Row],[Date Joined]],"YYYY")</f>
        <v>2020</v>
      </c>
      <c r="I936" t="s">
        <v>27</v>
      </c>
      <c r="J936" t="s">
        <v>383</v>
      </c>
      <c r="K936" t="s">
        <v>384</v>
      </c>
      <c r="L936" t="s">
        <v>40</v>
      </c>
      <c r="M936">
        <v>2011</v>
      </c>
      <c r="N936" t="s">
        <v>1143</v>
      </c>
      <c r="O936" s="6">
        <v>127000000</v>
      </c>
      <c r="P936" t="s">
        <v>2701</v>
      </c>
    </row>
    <row r="937" spans="1:16" x14ac:dyDescent="0.3">
      <c r="A937" t="s">
        <v>2702</v>
      </c>
      <c r="B937" s="3" t="s">
        <v>146</v>
      </c>
      <c r="C937" s="6">
        <v>1000000000</v>
      </c>
      <c r="D9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7" s="1">
        <v>43244</v>
      </c>
      <c r="F937" s="1" t="str">
        <f>TEXT(unicorn_Companies[[#This Row],[Date Joined]],"DD")</f>
        <v>24</v>
      </c>
      <c r="G937" s="1" t="str">
        <f>TEXT(unicorn_Companies[[#This Row],[Date Joined]],"MMMM")</f>
        <v>May</v>
      </c>
      <c r="H937" s="1" t="str">
        <f>TEXT(unicorn_Companies[[#This Row],[Date Joined]],"YYYY")</f>
        <v>2018</v>
      </c>
      <c r="I937" t="s">
        <v>87</v>
      </c>
      <c r="J937" t="s">
        <v>13</v>
      </c>
      <c r="K937" t="s">
        <v>14</v>
      </c>
      <c r="L937" t="s">
        <v>15</v>
      </c>
      <c r="M937">
        <v>2010</v>
      </c>
      <c r="N937" t="s">
        <v>1712</v>
      </c>
      <c r="O937" s="6">
        <v>302000000</v>
      </c>
      <c r="P937" t="s">
        <v>2703</v>
      </c>
    </row>
    <row r="938" spans="1:16" x14ac:dyDescent="0.3">
      <c r="A938" t="s">
        <v>2704</v>
      </c>
      <c r="B938" s="3" t="s">
        <v>146</v>
      </c>
      <c r="C938" s="6">
        <v>1000000000</v>
      </c>
      <c r="D9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8" s="1">
        <v>44412</v>
      </c>
      <c r="F938" s="1" t="str">
        <f>TEXT(unicorn_Companies[[#This Row],[Date Joined]],"DD")</f>
        <v>04</v>
      </c>
      <c r="G938" s="1" t="str">
        <f>TEXT(unicorn_Companies[[#This Row],[Date Joined]],"MMMM")</f>
        <v>August</v>
      </c>
      <c r="H938" s="1" t="str">
        <f>TEXT(unicorn_Companies[[#This Row],[Date Joined]],"YYYY")</f>
        <v>2021</v>
      </c>
      <c r="I938" t="s">
        <v>33</v>
      </c>
      <c r="J938" t="s">
        <v>34</v>
      </c>
      <c r="K938" t="s">
        <v>22</v>
      </c>
      <c r="L938" t="s">
        <v>23</v>
      </c>
      <c r="M938">
        <v>2015</v>
      </c>
      <c r="N938" t="s">
        <v>2302</v>
      </c>
      <c r="O938" s="6">
        <v>337000000</v>
      </c>
      <c r="P938" t="s">
        <v>2705</v>
      </c>
    </row>
    <row r="939" spans="1:16" x14ac:dyDescent="0.3">
      <c r="A939" t="s">
        <v>2706</v>
      </c>
      <c r="B939" s="3" t="s">
        <v>146</v>
      </c>
      <c r="C939" s="6">
        <v>1000000000</v>
      </c>
      <c r="D9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39" s="1">
        <v>43683</v>
      </c>
      <c r="F939" s="1" t="str">
        <f>TEXT(unicorn_Companies[[#This Row],[Date Joined]],"DD")</f>
        <v>06</v>
      </c>
      <c r="G939" s="1" t="str">
        <f>TEXT(unicorn_Companies[[#This Row],[Date Joined]],"MMMM")</f>
        <v>August</v>
      </c>
      <c r="H939" s="1" t="str">
        <f>TEXT(unicorn_Companies[[#This Row],[Date Joined]],"YYYY")</f>
        <v>2019</v>
      </c>
      <c r="I939" t="s">
        <v>33</v>
      </c>
      <c r="J939" t="s">
        <v>697</v>
      </c>
      <c r="K939" t="s">
        <v>22</v>
      </c>
      <c r="L939" t="s">
        <v>23</v>
      </c>
      <c r="M939">
        <v>2011</v>
      </c>
      <c r="N939" t="s">
        <v>2707</v>
      </c>
      <c r="O939" s="6">
        <v>93000000</v>
      </c>
      <c r="P939" t="s">
        <v>2708</v>
      </c>
    </row>
    <row r="940" spans="1:16" x14ac:dyDescent="0.3">
      <c r="A940" t="s">
        <v>2709</v>
      </c>
      <c r="B940" s="3" t="s">
        <v>146</v>
      </c>
      <c r="C940" s="6">
        <v>1000000000</v>
      </c>
      <c r="D9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0" s="1">
        <v>42472</v>
      </c>
      <c r="F940" s="1" t="str">
        <f>TEXT(unicorn_Companies[[#This Row],[Date Joined]],"DD")</f>
        <v>12</v>
      </c>
      <c r="G940" s="1" t="str">
        <f>TEXT(unicorn_Companies[[#This Row],[Date Joined]],"MMMM")</f>
        <v>April</v>
      </c>
      <c r="H940" s="1" t="str">
        <f>TEXT(unicorn_Companies[[#This Row],[Date Joined]],"YYYY")</f>
        <v>2016</v>
      </c>
      <c r="I940" t="s">
        <v>12</v>
      </c>
      <c r="J940" t="s">
        <v>28</v>
      </c>
      <c r="K940" t="s">
        <v>14</v>
      </c>
      <c r="L940" t="s">
        <v>15</v>
      </c>
      <c r="M940">
        <v>2015</v>
      </c>
      <c r="N940" t="s">
        <v>952</v>
      </c>
      <c r="O940" s="6">
        <v>200000000</v>
      </c>
      <c r="P940" t="s">
        <v>2710</v>
      </c>
    </row>
    <row r="941" spans="1:16" x14ac:dyDescent="0.3">
      <c r="A941" t="s">
        <v>2711</v>
      </c>
      <c r="B941" s="3" t="s">
        <v>146</v>
      </c>
      <c r="C941" s="6">
        <v>1000000000</v>
      </c>
      <c r="D9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1" s="1">
        <v>43417</v>
      </c>
      <c r="F941" s="1" t="str">
        <f>TEXT(unicorn_Companies[[#This Row],[Date Joined]],"DD")</f>
        <v>13</v>
      </c>
      <c r="G941" s="1" t="str">
        <f>TEXT(unicorn_Companies[[#This Row],[Date Joined]],"MMMM")</f>
        <v>November</v>
      </c>
      <c r="H941" s="1" t="str">
        <f>TEXT(unicorn_Companies[[#This Row],[Date Joined]],"YYYY")</f>
        <v>2018</v>
      </c>
      <c r="I941" t="s">
        <v>57</v>
      </c>
      <c r="J941" t="s">
        <v>2712</v>
      </c>
      <c r="K941" t="s">
        <v>527</v>
      </c>
      <c r="L941" t="s">
        <v>517</v>
      </c>
      <c r="M941">
        <v>2011</v>
      </c>
      <c r="N941" t="s">
        <v>2713</v>
      </c>
      <c r="O941" s="6">
        <v>592000000</v>
      </c>
      <c r="P941" t="s">
        <v>2714</v>
      </c>
    </row>
    <row r="942" spans="1:16" x14ac:dyDescent="0.3">
      <c r="A942" t="s">
        <v>2715</v>
      </c>
      <c r="B942" s="3" t="s">
        <v>146</v>
      </c>
      <c r="C942" s="6">
        <v>1000000000</v>
      </c>
      <c r="D9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2" s="1">
        <v>44546</v>
      </c>
      <c r="F942" s="1" t="str">
        <f>TEXT(unicorn_Companies[[#This Row],[Date Joined]],"DD")</f>
        <v>16</v>
      </c>
      <c r="G942" s="1" t="str">
        <f>TEXT(unicorn_Companies[[#This Row],[Date Joined]],"MMMM")</f>
        <v>December</v>
      </c>
      <c r="H942" s="1" t="str">
        <f>TEXT(unicorn_Companies[[#This Row],[Date Joined]],"YYYY")</f>
        <v>2021</v>
      </c>
      <c r="I942" t="s">
        <v>20</v>
      </c>
      <c r="J942" t="s">
        <v>259</v>
      </c>
      <c r="K942" t="s">
        <v>191</v>
      </c>
      <c r="L942" t="s">
        <v>40</v>
      </c>
      <c r="M942">
        <v>2013</v>
      </c>
      <c r="N942" t="s">
        <v>447</v>
      </c>
      <c r="O942" s="6">
        <v>600000000</v>
      </c>
      <c r="P942" t="s">
        <v>2716</v>
      </c>
    </row>
    <row r="943" spans="1:16" x14ac:dyDescent="0.3">
      <c r="A943" t="s">
        <v>2717</v>
      </c>
      <c r="B943" s="3" t="s">
        <v>146</v>
      </c>
      <c r="C943" s="6">
        <v>1000000000</v>
      </c>
      <c r="D9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3" s="1">
        <v>44042</v>
      </c>
      <c r="F943" s="1" t="str">
        <f>TEXT(unicorn_Companies[[#This Row],[Date Joined]],"DD")</f>
        <v>30</v>
      </c>
      <c r="G943" s="1" t="str">
        <f>TEXT(unicorn_Companies[[#This Row],[Date Joined]],"MMMM")</f>
        <v>July</v>
      </c>
      <c r="H943" s="1" t="str">
        <f>TEXT(unicorn_Companies[[#This Row],[Date Joined]],"YYYY")</f>
        <v>2020</v>
      </c>
      <c r="I943" t="s">
        <v>265</v>
      </c>
      <c r="J943" t="s">
        <v>2718</v>
      </c>
      <c r="K943" t="s">
        <v>2719</v>
      </c>
      <c r="L943" t="s">
        <v>40</v>
      </c>
      <c r="M943">
        <v>2006</v>
      </c>
      <c r="N943" t="s">
        <v>952</v>
      </c>
      <c r="O943" s="6">
        <v>200000000</v>
      </c>
      <c r="P943" t="s">
        <v>2720</v>
      </c>
    </row>
    <row r="944" spans="1:16" x14ac:dyDescent="0.3">
      <c r="A944" t="s">
        <v>2721</v>
      </c>
      <c r="B944" s="3" t="s">
        <v>146</v>
      </c>
      <c r="C944" s="6">
        <v>1000000000</v>
      </c>
      <c r="D9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4" s="1">
        <v>44306</v>
      </c>
      <c r="F944" s="1" t="str">
        <f>TEXT(unicorn_Companies[[#This Row],[Date Joined]],"DD")</f>
        <v>20</v>
      </c>
      <c r="G944" s="1" t="str">
        <f>TEXT(unicorn_Companies[[#This Row],[Date Joined]],"MMMM")</f>
        <v>April</v>
      </c>
      <c r="H944" s="1" t="str">
        <f>TEXT(unicorn_Companies[[#This Row],[Date Joined]],"YYYY")</f>
        <v>2021</v>
      </c>
      <c r="I944" t="s">
        <v>33</v>
      </c>
      <c r="J944" t="s">
        <v>133</v>
      </c>
      <c r="K944" t="s">
        <v>22</v>
      </c>
      <c r="L944" t="s">
        <v>23</v>
      </c>
      <c r="M944">
        <v>2018</v>
      </c>
      <c r="N944" t="s">
        <v>2722</v>
      </c>
      <c r="O944" s="6">
        <v>17000000</v>
      </c>
      <c r="P944" t="s">
        <v>2723</v>
      </c>
    </row>
    <row r="945" spans="1:16" x14ac:dyDescent="0.3">
      <c r="A945" t="s">
        <v>2724</v>
      </c>
      <c r="B945" s="3" t="s">
        <v>146</v>
      </c>
      <c r="C945" s="6">
        <v>1000000000</v>
      </c>
      <c r="D9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5" s="1">
        <v>43546</v>
      </c>
      <c r="F945" s="1" t="str">
        <f>TEXT(unicorn_Companies[[#This Row],[Date Joined]],"DD")</f>
        <v>22</v>
      </c>
      <c r="G945" s="1" t="str">
        <f>TEXT(unicorn_Companies[[#This Row],[Date Joined]],"MMMM")</f>
        <v>March</v>
      </c>
      <c r="H945" s="1" t="str">
        <f>TEXT(unicorn_Companies[[#This Row],[Date Joined]],"YYYY")</f>
        <v>2019</v>
      </c>
      <c r="I945" t="s">
        <v>12</v>
      </c>
      <c r="J945" t="s">
        <v>28</v>
      </c>
      <c r="K945" t="s">
        <v>14</v>
      </c>
      <c r="L945" t="s">
        <v>15</v>
      </c>
      <c r="M945">
        <v>2014</v>
      </c>
      <c r="N945" t="s">
        <v>2725</v>
      </c>
      <c r="O945" s="6">
        <v>173000000</v>
      </c>
      <c r="P945" t="s">
        <v>2726</v>
      </c>
    </row>
    <row r="946" spans="1:16" x14ac:dyDescent="0.3">
      <c r="A946" t="s">
        <v>2727</v>
      </c>
      <c r="B946" s="3" t="s">
        <v>146</v>
      </c>
      <c r="C946" s="6">
        <v>1000000000</v>
      </c>
      <c r="D9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6" s="1">
        <v>44399</v>
      </c>
      <c r="F946" s="1" t="str">
        <f>TEXT(unicorn_Companies[[#This Row],[Date Joined]],"DD")</f>
        <v>22</v>
      </c>
      <c r="G946" s="1" t="str">
        <f>TEXT(unicorn_Companies[[#This Row],[Date Joined]],"MMMM")</f>
        <v>July</v>
      </c>
      <c r="H946" s="1" t="str">
        <f>TEXT(unicorn_Companies[[#This Row],[Date Joined]],"YYYY")</f>
        <v>2021</v>
      </c>
      <c r="I946" t="s">
        <v>33</v>
      </c>
      <c r="J946" t="s">
        <v>2728</v>
      </c>
      <c r="K946" t="s">
        <v>22</v>
      </c>
      <c r="L946" t="s">
        <v>23</v>
      </c>
      <c r="M946">
        <v>2005</v>
      </c>
      <c r="N946" t="s">
        <v>2729</v>
      </c>
      <c r="O946" s="6">
        <v>135000000</v>
      </c>
      <c r="P946" t="s">
        <v>2730</v>
      </c>
    </row>
    <row r="947" spans="1:16" x14ac:dyDescent="0.3">
      <c r="A947" t="s">
        <v>2731</v>
      </c>
      <c r="B947" s="3" t="s">
        <v>146</v>
      </c>
      <c r="C947" s="6">
        <v>1000000000</v>
      </c>
      <c r="D9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7" s="1">
        <v>44531</v>
      </c>
      <c r="F947" s="1" t="str">
        <f>TEXT(unicorn_Companies[[#This Row],[Date Joined]],"DD")</f>
        <v>01</v>
      </c>
      <c r="G947" s="1" t="str">
        <f>TEXT(unicorn_Companies[[#This Row],[Date Joined]],"MMMM")</f>
        <v>December</v>
      </c>
      <c r="H947" s="1" t="str">
        <f>TEXT(unicorn_Companies[[#This Row],[Date Joined]],"YYYY")</f>
        <v>2021</v>
      </c>
      <c r="I947" t="s">
        <v>66</v>
      </c>
      <c r="J947" t="s">
        <v>1047</v>
      </c>
      <c r="K947" t="s">
        <v>22</v>
      </c>
      <c r="L947" t="s">
        <v>23</v>
      </c>
      <c r="M947">
        <v>2010</v>
      </c>
      <c r="N947" t="s">
        <v>722</v>
      </c>
      <c r="O947" s="7" t="s">
        <v>722</v>
      </c>
      <c r="P947" t="s">
        <v>2732</v>
      </c>
    </row>
    <row r="948" spans="1:16" x14ac:dyDescent="0.3">
      <c r="A948" t="s">
        <v>2733</v>
      </c>
      <c r="B948" s="3" t="s">
        <v>146</v>
      </c>
      <c r="C948" s="6">
        <v>1000000000</v>
      </c>
      <c r="D9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8" s="1">
        <v>44368</v>
      </c>
      <c r="F948" s="1" t="str">
        <f>TEXT(unicorn_Companies[[#This Row],[Date Joined]],"DD")</f>
        <v>21</v>
      </c>
      <c r="G948" s="1" t="str">
        <f>TEXT(unicorn_Companies[[#This Row],[Date Joined]],"MMMM")</f>
        <v>June</v>
      </c>
      <c r="H948" s="1" t="str">
        <f>TEXT(unicorn_Companies[[#This Row],[Date Joined]],"YYYY")</f>
        <v>2021</v>
      </c>
      <c r="I948" t="s">
        <v>87</v>
      </c>
      <c r="J948" t="s">
        <v>445</v>
      </c>
      <c r="K948" t="s">
        <v>446</v>
      </c>
      <c r="L948" t="s">
        <v>15</v>
      </c>
      <c r="M948">
        <v>2011</v>
      </c>
      <c r="N948" t="s">
        <v>2734</v>
      </c>
      <c r="O948" s="6">
        <v>92000000</v>
      </c>
      <c r="P948" t="s">
        <v>2735</v>
      </c>
    </row>
    <row r="949" spans="1:16" x14ac:dyDescent="0.3">
      <c r="A949" t="s">
        <v>2736</v>
      </c>
      <c r="B949" s="3" t="s">
        <v>146</v>
      </c>
      <c r="C949" s="6">
        <v>1000000000</v>
      </c>
      <c r="D9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49" s="1">
        <v>42725</v>
      </c>
      <c r="F949" s="1" t="str">
        <f>TEXT(unicorn_Companies[[#This Row],[Date Joined]],"DD")</f>
        <v>21</v>
      </c>
      <c r="G949" s="1" t="str">
        <f>TEXT(unicorn_Companies[[#This Row],[Date Joined]],"MMMM")</f>
        <v>December</v>
      </c>
      <c r="H949" s="1" t="str">
        <f>TEXT(unicorn_Companies[[#This Row],[Date Joined]],"YYYY")</f>
        <v>2016</v>
      </c>
      <c r="I949" t="s">
        <v>62</v>
      </c>
      <c r="J949" t="s">
        <v>1047</v>
      </c>
      <c r="K949" t="s">
        <v>22</v>
      </c>
      <c r="L949" t="s">
        <v>23</v>
      </c>
      <c r="M949">
        <v>2002</v>
      </c>
      <c r="N949" t="s">
        <v>722</v>
      </c>
      <c r="O949" s="7" t="s">
        <v>722</v>
      </c>
      <c r="P949" t="s">
        <v>2737</v>
      </c>
    </row>
    <row r="950" spans="1:16" x14ac:dyDescent="0.3">
      <c r="A950" t="s">
        <v>2738</v>
      </c>
      <c r="B950" s="3" t="s">
        <v>146</v>
      </c>
      <c r="C950" s="6">
        <v>1000000000</v>
      </c>
      <c r="D9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0" s="1">
        <v>44378</v>
      </c>
      <c r="F950" s="1" t="str">
        <f>TEXT(unicorn_Companies[[#This Row],[Date Joined]],"DD")</f>
        <v>01</v>
      </c>
      <c r="G950" s="1" t="str">
        <f>TEXT(unicorn_Companies[[#This Row],[Date Joined]],"MMMM")</f>
        <v>July</v>
      </c>
      <c r="H950" s="1" t="str">
        <f>TEXT(unicorn_Companies[[#This Row],[Date Joined]],"YYYY")</f>
        <v>2021</v>
      </c>
      <c r="I950" t="s">
        <v>57</v>
      </c>
      <c r="J950" t="s">
        <v>815</v>
      </c>
      <c r="K950" t="s">
        <v>816</v>
      </c>
      <c r="L950" t="s">
        <v>15</v>
      </c>
      <c r="M950">
        <v>2018</v>
      </c>
      <c r="N950" t="s">
        <v>769</v>
      </c>
      <c r="O950" s="6">
        <v>504000000</v>
      </c>
      <c r="P950" t="s">
        <v>2739</v>
      </c>
    </row>
    <row r="951" spans="1:16" x14ac:dyDescent="0.3">
      <c r="A951" t="s">
        <v>2740</v>
      </c>
      <c r="B951" s="3" t="s">
        <v>146</v>
      </c>
      <c r="C951" s="6">
        <v>1000000000</v>
      </c>
      <c r="D9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1" s="1">
        <v>43615</v>
      </c>
      <c r="F951" s="1" t="str">
        <f>TEXT(unicorn_Companies[[#This Row],[Date Joined]],"DD")</f>
        <v>30</v>
      </c>
      <c r="G951" s="1" t="str">
        <f>TEXT(unicorn_Companies[[#This Row],[Date Joined]],"MMMM")</f>
        <v>May</v>
      </c>
      <c r="H951" s="1" t="str">
        <f>TEXT(unicorn_Companies[[#This Row],[Date Joined]],"YYYY")</f>
        <v>2019</v>
      </c>
      <c r="I951" t="s">
        <v>87</v>
      </c>
      <c r="J951" t="s">
        <v>13</v>
      </c>
      <c r="K951" t="s">
        <v>14</v>
      </c>
      <c r="L951" t="s">
        <v>15</v>
      </c>
      <c r="M951">
        <v>2014</v>
      </c>
      <c r="N951" t="s">
        <v>2741</v>
      </c>
      <c r="O951" s="6">
        <v>306000000</v>
      </c>
      <c r="P951" t="s">
        <v>2742</v>
      </c>
    </row>
    <row r="952" spans="1:16" x14ac:dyDescent="0.3">
      <c r="A952" t="s">
        <v>2743</v>
      </c>
      <c r="B952" s="3" t="s">
        <v>146</v>
      </c>
      <c r="C952" s="6">
        <v>1000000000</v>
      </c>
      <c r="D9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2" s="1">
        <v>44557</v>
      </c>
      <c r="F952" s="1" t="str">
        <f>TEXT(unicorn_Companies[[#This Row],[Date Joined]],"DD")</f>
        <v>27</v>
      </c>
      <c r="G952" s="1" t="str">
        <f>TEXT(unicorn_Companies[[#This Row],[Date Joined]],"MMMM")</f>
        <v>December</v>
      </c>
      <c r="H952" s="1" t="str">
        <f>TEXT(unicorn_Companies[[#This Row],[Date Joined]],"YYYY")</f>
        <v>2021</v>
      </c>
      <c r="I952" t="s">
        <v>62</v>
      </c>
      <c r="J952" t="s">
        <v>93</v>
      </c>
      <c r="K952" t="s">
        <v>94</v>
      </c>
      <c r="L952" t="s">
        <v>15</v>
      </c>
      <c r="M952">
        <v>2017</v>
      </c>
      <c r="N952" t="s">
        <v>217</v>
      </c>
      <c r="O952" s="6">
        <v>333000000</v>
      </c>
      <c r="P952" t="s">
        <v>2744</v>
      </c>
    </row>
    <row r="953" spans="1:16" x14ac:dyDescent="0.3">
      <c r="A953" t="s">
        <v>2745</v>
      </c>
      <c r="B953" s="3" t="s">
        <v>146</v>
      </c>
      <c r="C953" s="6">
        <v>1000000000</v>
      </c>
      <c r="D9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3" s="1">
        <v>42069</v>
      </c>
      <c r="F953" s="1" t="str">
        <f>TEXT(unicorn_Companies[[#This Row],[Date Joined]],"DD")</f>
        <v>06</v>
      </c>
      <c r="G953" s="1" t="str">
        <f>TEXT(unicorn_Companies[[#This Row],[Date Joined]],"MMMM")</f>
        <v>March</v>
      </c>
      <c r="H953" s="1" t="str">
        <f>TEXT(unicorn_Companies[[#This Row],[Date Joined]],"YYYY")</f>
        <v>2015</v>
      </c>
      <c r="I953" t="s">
        <v>27</v>
      </c>
      <c r="J953" t="s">
        <v>28</v>
      </c>
      <c r="K953" t="s">
        <v>14</v>
      </c>
      <c r="L953" t="s">
        <v>15</v>
      </c>
      <c r="M953">
        <v>2011</v>
      </c>
      <c r="N953" t="s">
        <v>2196</v>
      </c>
      <c r="O953" s="6">
        <v>130000000</v>
      </c>
      <c r="P953" t="s">
        <v>2746</v>
      </c>
    </row>
    <row r="954" spans="1:16" x14ac:dyDescent="0.3">
      <c r="A954" t="s">
        <v>2747</v>
      </c>
      <c r="B954" s="3" t="s">
        <v>146</v>
      </c>
      <c r="C954" s="6">
        <v>1000000000</v>
      </c>
      <c r="D9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4" s="1">
        <v>44650</v>
      </c>
      <c r="F954" s="1" t="str">
        <f>TEXT(unicorn_Companies[[#This Row],[Date Joined]],"DD")</f>
        <v>30</v>
      </c>
      <c r="G954" s="1" t="str">
        <f>TEXT(unicorn_Companies[[#This Row],[Date Joined]],"MMMM")</f>
        <v>March</v>
      </c>
      <c r="H954" s="1" t="str">
        <f>TEXT(unicorn_Companies[[#This Row],[Date Joined]],"YYYY")</f>
        <v>2022</v>
      </c>
      <c r="I954" t="s">
        <v>45</v>
      </c>
      <c r="J954" t="s">
        <v>133</v>
      </c>
      <c r="K954" t="s">
        <v>22</v>
      </c>
      <c r="L954" t="s">
        <v>23</v>
      </c>
      <c r="M954">
        <v>2021</v>
      </c>
      <c r="N954" t="s">
        <v>1911</v>
      </c>
      <c r="O954" s="6">
        <v>143000000</v>
      </c>
      <c r="P954" t="s">
        <v>2748</v>
      </c>
    </row>
    <row r="955" spans="1:16" x14ac:dyDescent="0.3">
      <c r="A955" t="s">
        <v>2749</v>
      </c>
      <c r="B955" s="3" t="s">
        <v>146</v>
      </c>
      <c r="C955" s="6">
        <v>1000000000</v>
      </c>
      <c r="D9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5" s="1">
        <v>44530</v>
      </c>
      <c r="F955" s="1" t="str">
        <f>TEXT(unicorn_Companies[[#This Row],[Date Joined]],"DD")</f>
        <v>30</v>
      </c>
      <c r="G955" s="1" t="str">
        <f>TEXT(unicorn_Companies[[#This Row],[Date Joined]],"MMMM")</f>
        <v>November</v>
      </c>
      <c r="H955" s="1" t="str">
        <f>TEXT(unicorn_Companies[[#This Row],[Date Joined]],"YYYY")</f>
        <v>2021</v>
      </c>
      <c r="I955" t="s">
        <v>45</v>
      </c>
      <c r="J955" t="s">
        <v>951</v>
      </c>
      <c r="K955" t="s">
        <v>22</v>
      </c>
      <c r="L955" t="s">
        <v>23</v>
      </c>
      <c r="M955">
        <v>2019</v>
      </c>
      <c r="N955" t="s">
        <v>2381</v>
      </c>
      <c r="O955" s="6">
        <v>205000000</v>
      </c>
      <c r="P955" t="s">
        <v>2750</v>
      </c>
    </row>
    <row r="956" spans="1:16" x14ac:dyDescent="0.3">
      <c r="A956" t="s">
        <v>2751</v>
      </c>
      <c r="B956" s="3" t="s">
        <v>146</v>
      </c>
      <c r="C956" s="6">
        <v>1000000000</v>
      </c>
      <c r="D9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6" s="1">
        <v>44354</v>
      </c>
      <c r="F956" s="1" t="str">
        <f>TEXT(unicorn_Companies[[#This Row],[Date Joined]],"DD")</f>
        <v>07</v>
      </c>
      <c r="G956" s="1" t="str">
        <f>TEXT(unicorn_Companies[[#This Row],[Date Joined]],"MMMM")</f>
        <v>June</v>
      </c>
      <c r="H956" s="1" t="str">
        <f>TEXT(unicorn_Companies[[#This Row],[Date Joined]],"YYYY")</f>
        <v>2021</v>
      </c>
      <c r="I956" t="s">
        <v>129</v>
      </c>
      <c r="J956" t="s">
        <v>745</v>
      </c>
      <c r="K956" t="s">
        <v>746</v>
      </c>
      <c r="L956" t="s">
        <v>40</v>
      </c>
      <c r="M956">
        <v>2015</v>
      </c>
      <c r="N956" t="s">
        <v>584</v>
      </c>
      <c r="O956" s="6">
        <v>263000000</v>
      </c>
      <c r="P956" t="s">
        <v>2752</v>
      </c>
    </row>
    <row r="957" spans="1:16" x14ac:dyDescent="0.3">
      <c r="A957" t="s">
        <v>2753</v>
      </c>
      <c r="B957" s="3" t="s">
        <v>146</v>
      </c>
      <c r="C957" s="6">
        <v>1000000000</v>
      </c>
      <c r="D9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7" s="1">
        <v>44474</v>
      </c>
      <c r="F957" s="1" t="str">
        <f>TEXT(unicorn_Companies[[#This Row],[Date Joined]],"DD")</f>
        <v>05</v>
      </c>
      <c r="G957" s="1" t="str">
        <f>TEXT(unicorn_Companies[[#This Row],[Date Joined]],"MMMM")</f>
        <v>October</v>
      </c>
      <c r="H957" s="1" t="str">
        <f>TEXT(unicorn_Companies[[#This Row],[Date Joined]],"YYYY")</f>
        <v>2021</v>
      </c>
      <c r="I957" t="s">
        <v>27</v>
      </c>
      <c r="J957" t="s">
        <v>88</v>
      </c>
      <c r="K957" t="s">
        <v>89</v>
      </c>
      <c r="L957" t="s">
        <v>15</v>
      </c>
      <c r="M957">
        <v>2015</v>
      </c>
      <c r="N957" t="s">
        <v>646</v>
      </c>
      <c r="O957" s="6">
        <v>489000000</v>
      </c>
      <c r="P957" t="s">
        <v>2754</v>
      </c>
    </row>
    <row r="958" spans="1:16" x14ac:dyDescent="0.3">
      <c r="A958" t="s">
        <v>2755</v>
      </c>
      <c r="B958" s="3" t="s">
        <v>146</v>
      </c>
      <c r="C958" s="6">
        <v>1000000000</v>
      </c>
      <c r="D9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8" s="1">
        <v>43286</v>
      </c>
      <c r="F958" s="1" t="str">
        <f>TEXT(unicorn_Companies[[#This Row],[Date Joined]],"DD")</f>
        <v>05</v>
      </c>
      <c r="G958" s="1" t="str">
        <f>TEXT(unicorn_Companies[[#This Row],[Date Joined]],"MMMM")</f>
        <v>July</v>
      </c>
      <c r="H958" s="1" t="str">
        <f>TEXT(unicorn_Companies[[#This Row],[Date Joined]],"YYYY")</f>
        <v>2018</v>
      </c>
      <c r="I958" t="s">
        <v>129</v>
      </c>
      <c r="J958" t="s">
        <v>13</v>
      </c>
      <c r="K958" t="s">
        <v>14</v>
      </c>
      <c r="L958" t="s">
        <v>15</v>
      </c>
      <c r="M958">
        <v>2014</v>
      </c>
      <c r="N958" t="s">
        <v>1328</v>
      </c>
      <c r="O958" s="6">
        <v>253000000</v>
      </c>
      <c r="P958" t="s">
        <v>2756</v>
      </c>
    </row>
    <row r="959" spans="1:16" x14ac:dyDescent="0.3">
      <c r="A959" t="s">
        <v>2757</v>
      </c>
      <c r="B959" s="3" t="s">
        <v>146</v>
      </c>
      <c r="C959" s="6">
        <v>1000000000</v>
      </c>
      <c r="D9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59" s="1">
        <v>44244</v>
      </c>
      <c r="F959" s="1" t="str">
        <f>TEXT(unicorn_Companies[[#This Row],[Date Joined]],"DD")</f>
        <v>17</v>
      </c>
      <c r="G959" s="1" t="str">
        <f>TEXT(unicorn_Companies[[#This Row],[Date Joined]],"MMMM")</f>
        <v>February</v>
      </c>
      <c r="H959" s="1" t="str">
        <f>TEXT(unicorn_Companies[[#This Row],[Date Joined]],"YYYY")</f>
        <v>2021</v>
      </c>
      <c r="I959" t="s">
        <v>161</v>
      </c>
      <c r="J959" t="s">
        <v>2758</v>
      </c>
      <c r="K959" t="s">
        <v>22</v>
      </c>
      <c r="L959" t="s">
        <v>23</v>
      </c>
      <c r="M959">
        <v>2014</v>
      </c>
      <c r="N959" t="s">
        <v>992</v>
      </c>
      <c r="O959" s="6">
        <v>299000000</v>
      </c>
      <c r="P959" t="s">
        <v>2759</v>
      </c>
    </row>
    <row r="960" spans="1:16" x14ac:dyDescent="0.3">
      <c r="A960" t="s">
        <v>2760</v>
      </c>
      <c r="B960" s="3" t="s">
        <v>146</v>
      </c>
      <c r="C960" s="6">
        <v>1000000000</v>
      </c>
      <c r="D9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0" s="1">
        <v>41557</v>
      </c>
      <c r="F960" s="1" t="str">
        <f>TEXT(unicorn_Companies[[#This Row],[Date Joined]],"DD")</f>
        <v>10</v>
      </c>
      <c r="G960" s="1" t="str">
        <f>TEXT(unicorn_Companies[[#This Row],[Date Joined]],"MMMM")</f>
        <v>October</v>
      </c>
      <c r="H960" s="1" t="str">
        <f>TEXT(unicorn_Companies[[#This Row],[Date Joined]],"YYYY")</f>
        <v>2013</v>
      </c>
      <c r="I960" t="s">
        <v>252</v>
      </c>
      <c r="J960" t="s">
        <v>34</v>
      </c>
      <c r="K960" t="s">
        <v>22</v>
      </c>
      <c r="L960" t="s">
        <v>23</v>
      </c>
      <c r="M960">
        <v>2007</v>
      </c>
      <c r="N960" t="s">
        <v>1399</v>
      </c>
      <c r="O960" s="6">
        <v>282000000</v>
      </c>
      <c r="P960" t="s">
        <v>2761</v>
      </c>
    </row>
    <row r="961" spans="1:16" x14ac:dyDescent="0.3">
      <c r="A961" t="s">
        <v>2762</v>
      </c>
      <c r="B961" s="3" t="s">
        <v>146</v>
      </c>
      <c r="C961" s="6">
        <v>1000000000</v>
      </c>
      <c r="D9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1" s="1">
        <v>44538</v>
      </c>
      <c r="F961" s="1" t="str">
        <f>TEXT(unicorn_Companies[[#This Row],[Date Joined]],"DD")</f>
        <v>08</v>
      </c>
      <c r="G961" s="1" t="str">
        <f>TEXT(unicorn_Companies[[#This Row],[Date Joined]],"MMMM")</f>
        <v>December</v>
      </c>
      <c r="H961" s="1" t="str">
        <f>TEXT(unicorn_Companies[[#This Row],[Date Joined]],"YYYY")</f>
        <v>2021</v>
      </c>
      <c r="I961" t="s">
        <v>33</v>
      </c>
      <c r="J961" t="s">
        <v>391</v>
      </c>
      <c r="K961" t="s">
        <v>392</v>
      </c>
      <c r="L961" t="s">
        <v>40</v>
      </c>
      <c r="M961">
        <v>2011</v>
      </c>
      <c r="N961" t="s">
        <v>584</v>
      </c>
      <c r="O961" s="6">
        <v>263000000</v>
      </c>
      <c r="P961" t="s">
        <v>2763</v>
      </c>
    </row>
    <row r="962" spans="1:16" x14ac:dyDescent="0.3">
      <c r="A962" t="s">
        <v>2764</v>
      </c>
      <c r="B962" s="3" t="s">
        <v>146</v>
      </c>
      <c r="C962" s="6">
        <v>1000000000</v>
      </c>
      <c r="D9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2" s="1">
        <v>44203</v>
      </c>
      <c r="F962" s="1" t="str">
        <f>TEXT(unicorn_Companies[[#This Row],[Date Joined]],"DD")</f>
        <v>07</v>
      </c>
      <c r="G962" s="1" t="str">
        <f>TEXT(unicorn_Companies[[#This Row],[Date Joined]],"MMMM")</f>
        <v>January</v>
      </c>
      <c r="H962" s="1" t="str">
        <f>TEXT(unicorn_Companies[[#This Row],[Date Joined]],"YYYY")</f>
        <v>2021</v>
      </c>
      <c r="I962" t="s">
        <v>27</v>
      </c>
      <c r="J962" t="s">
        <v>2765</v>
      </c>
      <c r="K962" t="s">
        <v>527</v>
      </c>
      <c r="L962" t="s">
        <v>517</v>
      </c>
      <c r="M962">
        <v>2009</v>
      </c>
      <c r="N962" t="s">
        <v>2216</v>
      </c>
      <c r="O962" s="6">
        <v>336000000</v>
      </c>
      <c r="P962" t="s">
        <v>2766</v>
      </c>
    </row>
    <row r="963" spans="1:16" x14ac:dyDescent="0.3">
      <c r="A963" t="s">
        <v>2767</v>
      </c>
      <c r="B963" s="3" t="s">
        <v>146</v>
      </c>
      <c r="C963" s="6">
        <v>1000000000</v>
      </c>
      <c r="D9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3" s="1">
        <v>43054</v>
      </c>
      <c r="F963" s="1" t="str">
        <f>TEXT(unicorn_Companies[[#This Row],[Date Joined]],"DD")</f>
        <v>15</v>
      </c>
      <c r="G963" s="1" t="str">
        <f>TEXT(unicorn_Companies[[#This Row],[Date Joined]],"MMMM")</f>
        <v>November</v>
      </c>
      <c r="H963" s="1" t="str">
        <f>TEXT(unicorn_Companies[[#This Row],[Date Joined]],"YYYY")</f>
        <v>2017</v>
      </c>
      <c r="I963" t="s">
        <v>265</v>
      </c>
      <c r="J963" t="s">
        <v>13</v>
      </c>
      <c r="K963" t="s">
        <v>14</v>
      </c>
      <c r="L963" t="s">
        <v>15</v>
      </c>
      <c r="M963">
        <v>2013</v>
      </c>
      <c r="N963" t="s">
        <v>1636</v>
      </c>
      <c r="O963" s="6">
        <v>300000000</v>
      </c>
      <c r="P963" t="s">
        <v>2768</v>
      </c>
    </row>
    <row r="964" spans="1:16" x14ac:dyDescent="0.3">
      <c r="A964" t="s">
        <v>2769</v>
      </c>
      <c r="B964" s="3" t="s">
        <v>146</v>
      </c>
      <c r="C964" s="6">
        <v>1000000000</v>
      </c>
      <c r="D9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4" s="1">
        <v>44448</v>
      </c>
      <c r="F964" s="1" t="str">
        <f>TEXT(unicorn_Companies[[#This Row],[Date Joined]],"DD")</f>
        <v>09</v>
      </c>
      <c r="G964" s="1" t="str">
        <f>TEXT(unicorn_Companies[[#This Row],[Date Joined]],"MMMM")</f>
        <v>September</v>
      </c>
      <c r="H964" s="1" t="str">
        <f>TEXT(unicorn_Companies[[#This Row],[Date Joined]],"YYYY")</f>
        <v>2021</v>
      </c>
      <c r="I964" t="s">
        <v>129</v>
      </c>
      <c r="J964" t="s">
        <v>2682</v>
      </c>
      <c r="K964" t="s">
        <v>22</v>
      </c>
      <c r="L964" t="s">
        <v>23</v>
      </c>
      <c r="M964">
        <v>2017</v>
      </c>
      <c r="N964" t="s">
        <v>2533</v>
      </c>
      <c r="O964" s="6">
        <v>265000000</v>
      </c>
      <c r="P964" t="s">
        <v>2770</v>
      </c>
    </row>
    <row r="965" spans="1:16" x14ac:dyDescent="0.3">
      <c r="A965" t="s">
        <v>2771</v>
      </c>
      <c r="B965" s="3" t="s">
        <v>146</v>
      </c>
      <c r="C965" s="6">
        <v>1000000000</v>
      </c>
      <c r="D9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5" s="1">
        <v>44474</v>
      </c>
      <c r="F965" s="1" t="str">
        <f>TEXT(unicorn_Companies[[#This Row],[Date Joined]],"DD")</f>
        <v>05</v>
      </c>
      <c r="G965" s="1" t="str">
        <f>TEXT(unicorn_Companies[[#This Row],[Date Joined]],"MMMM")</f>
        <v>October</v>
      </c>
      <c r="H965" s="1" t="str">
        <f>TEXT(unicorn_Companies[[#This Row],[Date Joined]],"YYYY")</f>
        <v>2021</v>
      </c>
      <c r="I965" t="s">
        <v>33</v>
      </c>
      <c r="J965" t="s">
        <v>133</v>
      </c>
      <c r="K965" t="s">
        <v>22</v>
      </c>
      <c r="L965" t="s">
        <v>23</v>
      </c>
      <c r="M965">
        <v>2017</v>
      </c>
      <c r="N965" t="s">
        <v>757</v>
      </c>
      <c r="O965" s="6">
        <v>110000000</v>
      </c>
      <c r="P965" t="s">
        <v>2772</v>
      </c>
    </row>
    <row r="966" spans="1:16" x14ac:dyDescent="0.3">
      <c r="A966" t="s">
        <v>2773</v>
      </c>
      <c r="B966" s="3" t="s">
        <v>146</v>
      </c>
      <c r="C966" s="6">
        <v>1000000000</v>
      </c>
      <c r="D9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6" s="1">
        <v>44425</v>
      </c>
      <c r="F966" s="1" t="str">
        <f>TEXT(unicorn_Companies[[#This Row],[Date Joined]],"DD")</f>
        <v>17</v>
      </c>
      <c r="G966" s="1" t="str">
        <f>TEXT(unicorn_Companies[[#This Row],[Date Joined]],"MMMM")</f>
        <v>August</v>
      </c>
      <c r="H966" s="1" t="str">
        <f>TEXT(unicorn_Companies[[#This Row],[Date Joined]],"YYYY")</f>
        <v>2021</v>
      </c>
      <c r="I966" t="s">
        <v>129</v>
      </c>
      <c r="J966" t="s">
        <v>133</v>
      </c>
      <c r="K966" t="s">
        <v>22</v>
      </c>
      <c r="L966" t="s">
        <v>23</v>
      </c>
      <c r="M966">
        <v>2014</v>
      </c>
      <c r="N966" t="s">
        <v>1791</v>
      </c>
      <c r="O966" s="6">
        <v>202000000</v>
      </c>
      <c r="P966" t="s">
        <v>2774</v>
      </c>
    </row>
    <row r="967" spans="1:16" x14ac:dyDescent="0.3">
      <c r="A967" t="s">
        <v>2775</v>
      </c>
      <c r="B967" s="3" t="s">
        <v>146</v>
      </c>
      <c r="C967" s="6">
        <v>1000000000</v>
      </c>
      <c r="D9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7" s="1">
        <v>43291</v>
      </c>
      <c r="F967" s="1" t="str">
        <f>TEXT(unicorn_Companies[[#This Row],[Date Joined]],"DD")</f>
        <v>10</v>
      </c>
      <c r="G967" s="1" t="str">
        <f>TEXT(unicorn_Companies[[#This Row],[Date Joined]],"MMMM")</f>
        <v>July</v>
      </c>
      <c r="H967" s="1" t="str">
        <f>TEXT(unicorn_Companies[[#This Row],[Date Joined]],"YYYY")</f>
        <v>2018</v>
      </c>
      <c r="I967" t="s">
        <v>45</v>
      </c>
      <c r="J967" t="s">
        <v>133</v>
      </c>
      <c r="K967" t="s">
        <v>22</v>
      </c>
      <c r="L967" t="s">
        <v>23</v>
      </c>
      <c r="M967">
        <v>2007</v>
      </c>
      <c r="N967" t="s">
        <v>1422</v>
      </c>
      <c r="O967" s="6">
        <v>325000000</v>
      </c>
      <c r="P967" t="s">
        <v>2776</v>
      </c>
    </row>
    <row r="968" spans="1:16" x14ac:dyDescent="0.3">
      <c r="A968" t="s">
        <v>2777</v>
      </c>
      <c r="B968" s="3" t="s">
        <v>146</v>
      </c>
      <c r="C968" s="6">
        <v>1000000000</v>
      </c>
      <c r="D9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8" s="1">
        <v>43634</v>
      </c>
      <c r="F968" s="1" t="str">
        <f>TEXT(unicorn_Companies[[#This Row],[Date Joined]],"DD")</f>
        <v>18</v>
      </c>
      <c r="G968" s="1" t="str">
        <f>TEXT(unicorn_Companies[[#This Row],[Date Joined]],"MMMM")</f>
        <v>June</v>
      </c>
      <c r="H968" s="1" t="str">
        <f>TEXT(unicorn_Companies[[#This Row],[Date Joined]],"YYYY")</f>
        <v>2019</v>
      </c>
      <c r="I968" t="s">
        <v>12</v>
      </c>
      <c r="J968" t="s">
        <v>391</v>
      </c>
      <c r="K968" t="s">
        <v>392</v>
      </c>
      <c r="L968" t="s">
        <v>40</v>
      </c>
      <c r="M968">
        <v>2016</v>
      </c>
      <c r="N968" t="s">
        <v>1692</v>
      </c>
      <c r="O968" s="6">
        <v>293000000</v>
      </c>
      <c r="P968" t="s">
        <v>2778</v>
      </c>
    </row>
    <row r="969" spans="1:16" x14ac:dyDescent="0.3">
      <c r="A969" t="s">
        <v>2779</v>
      </c>
      <c r="B969" s="3" t="s">
        <v>146</v>
      </c>
      <c r="C969" s="6">
        <v>1000000000</v>
      </c>
      <c r="D9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69" s="1">
        <v>44516</v>
      </c>
      <c r="F969" s="1" t="str">
        <f>TEXT(unicorn_Companies[[#This Row],[Date Joined]],"DD")</f>
        <v>16</v>
      </c>
      <c r="G969" s="1" t="str">
        <f>TEXT(unicorn_Companies[[#This Row],[Date Joined]],"MMMM")</f>
        <v>November</v>
      </c>
      <c r="H969" s="1" t="str">
        <f>TEXT(unicorn_Companies[[#This Row],[Date Joined]],"YYYY")</f>
        <v>2021</v>
      </c>
      <c r="I969" t="s">
        <v>20</v>
      </c>
      <c r="J969" t="s">
        <v>88</v>
      </c>
      <c r="K969" t="s">
        <v>89</v>
      </c>
      <c r="L969" t="s">
        <v>15</v>
      </c>
      <c r="M969">
        <v>2021</v>
      </c>
      <c r="N969" t="s">
        <v>1331</v>
      </c>
      <c r="O969" s="6">
        <v>218000000</v>
      </c>
      <c r="P969" t="s">
        <v>2780</v>
      </c>
    </row>
    <row r="970" spans="1:16" x14ac:dyDescent="0.3">
      <c r="A970" t="s">
        <v>2781</v>
      </c>
      <c r="B970" s="3" t="s">
        <v>146</v>
      </c>
      <c r="C970" s="6">
        <v>1000000000</v>
      </c>
      <c r="D9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0" s="1">
        <v>42255</v>
      </c>
      <c r="F970" s="1" t="str">
        <f>TEXT(unicorn_Companies[[#This Row],[Date Joined]],"DD")</f>
        <v>08</v>
      </c>
      <c r="G970" s="1" t="str">
        <f>TEXT(unicorn_Companies[[#This Row],[Date Joined]],"MMMM")</f>
        <v>September</v>
      </c>
      <c r="H970" s="1" t="str">
        <f>TEXT(unicorn_Companies[[#This Row],[Date Joined]],"YYYY")</f>
        <v>2015</v>
      </c>
      <c r="I970" t="s">
        <v>27</v>
      </c>
      <c r="J970" t="s">
        <v>13</v>
      </c>
      <c r="K970" t="s">
        <v>14</v>
      </c>
      <c r="L970" t="s">
        <v>15</v>
      </c>
      <c r="M970">
        <v>2011</v>
      </c>
      <c r="N970" t="s">
        <v>2618</v>
      </c>
      <c r="O970" s="6">
        <v>232000000</v>
      </c>
      <c r="P970" t="s">
        <v>2782</v>
      </c>
    </row>
    <row r="971" spans="1:16" x14ac:dyDescent="0.3">
      <c r="A971" t="s">
        <v>2783</v>
      </c>
      <c r="B971" s="3" t="s">
        <v>146</v>
      </c>
      <c r="C971" s="6">
        <v>1000000000</v>
      </c>
      <c r="D9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1" s="1">
        <v>44587</v>
      </c>
      <c r="F971" s="1" t="str">
        <f>TEXT(unicorn_Companies[[#This Row],[Date Joined]],"DD")</f>
        <v>26</v>
      </c>
      <c r="G971" s="1" t="str">
        <f>TEXT(unicorn_Companies[[#This Row],[Date Joined]],"MMMM")</f>
        <v>January</v>
      </c>
      <c r="H971" s="1" t="str">
        <f>TEXT(unicorn_Companies[[#This Row],[Date Joined]],"YYYY")</f>
        <v>2022</v>
      </c>
      <c r="I971" t="s">
        <v>66</v>
      </c>
      <c r="J971" t="s">
        <v>342</v>
      </c>
      <c r="K971" t="s">
        <v>22</v>
      </c>
      <c r="L971" t="s">
        <v>23</v>
      </c>
      <c r="M971">
        <v>2014</v>
      </c>
      <c r="N971" t="s">
        <v>2784</v>
      </c>
      <c r="O971" s="6">
        <v>126000000</v>
      </c>
      <c r="P971" t="s">
        <v>2785</v>
      </c>
    </row>
    <row r="972" spans="1:16" x14ac:dyDescent="0.3">
      <c r="A972" t="s">
        <v>2786</v>
      </c>
      <c r="B972" s="3" t="s">
        <v>146</v>
      </c>
      <c r="C972" s="6">
        <v>1000000000</v>
      </c>
      <c r="D9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2" s="1">
        <v>42831</v>
      </c>
      <c r="F972" s="1" t="str">
        <f>TEXT(unicorn_Companies[[#This Row],[Date Joined]],"DD")</f>
        <v>06</v>
      </c>
      <c r="G972" s="1" t="str">
        <f>TEXT(unicorn_Companies[[#This Row],[Date Joined]],"MMMM")</f>
        <v>April</v>
      </c>
      <c r="H972" s="1" t="str">
        <f>TEXT(unicorn_Companies[[#This Row],[Date Joined]],"YYYY")</f>
        <v>2017</v>
      </c>
      <c r="I972" t="s">
        <v>62</v>
      </c>
      <c r="J972" t="s">
        <v>13</v>
      </c>
      <c r="K972" t="s">
        <v>14</v>
      </c>
      <c r="L972" t="s">
        <v>15</v>
      </c>
      <c r="M972">
        <v>2012</v>
      </c>
      <c r="N972" t="s">
        <v>2178</v>
      </c>
      <c r="O972" s="6">
        <v>252000000</v>
      </c>
      <c r="P972" t="s">
        <v>2787</v>
      </c>
    </row>
    <row r="973" spans="1:16" x14ac:dyDescent="0.3">
      <c r="A973" t="s">
        <v>2788</v>
      </c>
      <c r="B973" s="3" t="s">
        <v>146</v>
      </c>
      <c r="C973" s="6">
        <v>1000000000</v>
      </c>
      <c r="D9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3" s="1">
        <v>44502</v>
      </c>
      <c r="F973" s="1" t="str">
        <f>TEXT(unicorn_Companies[[#This Row],[Date Joined]],"DD")</f>
        <v>02</v>
      </c>
      <c r="G973" s="1" t="str">
        <f>TEXT(unicorn_Companies[[#This Row],[Date Joined]],"MMMM")</f>
        <v>November</v>
      </c>
      <c r="H973" s="1" t="str">
        <f>TEXT(unicorn_Companies[[#This Row],[Date Joined]],"YYYY")</f>
        <v>2021</v>
      </c>
      <c r="I973" t="s">
        <v>45</v>
      </c>
      <c r="J973" t="s">
        <v>13</v>
      </c>
      <c r="K973" t="s">
        <v>14</v>
      </c>
      <c r="L973" t="s">
        <v>15</v>
      </c>
      <c r="M973">
        <v>2015</v>
      </c>
      <c r="N973" t="s">
        <v>2360</v>
      </c>
      <c r="O973" s="6">
        <v>144000000</v>
      </c>
      <c r="P973" t="s">
        <v>2789</v>
      </c>
    </row>
    <row r="974" spans="1:16" x14ac:dyDescent="0.3">
      <c r="A974" t="s">
        <v>2790</v>
      </c>
      <c r="B974" s="3" t="s">
        <v>146</v>
      </c>
      <c r="C974" s="6">
        <v>1000000000</v>
      </c>
      <c r="D9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4" s="1">
        <v>43390</v>
      </c>
      <c r="F974" s="1" t="str">
        <f>TEXT(unicorn_Companies[[#This Row],[Date Joined]],"DD")</f>
        <v>17</v>
      </c>
      <c r="G974" s="1" t="str">
        <f>TEXT(unicorn_Companies[[#This Row],[Date Joined]],"MMMM")</f>
        <v>October</v>
      </c>
      <c r="H974" s="1" t="str">
        <f>TEXT(unicorn_Companies[[#This Row],[Date Joined]],"YYYY")</f>
        <v>2018</v>
      </c>
      <c r="I974" t="s">
        <v>12</v>
      </c>
      <c r="J974" t="s">
        <v>13</v>
      </c>
      <c r="K974" t="s">
        <v>14</v>
      </c>
      <c r="L974" t="s">
        <v>15</v>
      </c>
      <c r="M974">
        <v>2016</v>
      </c>
      <c r="N974" t="s">
        <v>146</v>
      </c>
      <c r="O974" s="6">
        <v>1000000000</v>
      </c>
      <c r="P974" t="s">
        <v>2791</v>
      </c>
    </row>
    <row r="975" spans="1:16" x14ac:dyDescent="0.3">
      <c r="A975" t="s">
        <v>2792</v>
      </c>
      <c r="B975" s="3" t="s">
        <v>146</v>
      </c>
      <c r="C975" s="6">
        <v>1000000000</v>
      </c>
      <c r="D9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5" s="1">
        <v>44355</v>
      </c>
      <c r="F975" s="1" t="str">
        <f>TEXT(unicorn_Companies[[#This Row],[Date Joined]],"DD")</f>
        <v>08</v>
      </c>
      <c r="G975" s="1" t="str">
        <f>TEXT(unicorn_Companies[[#This Row],[Date Joined]],"MMMM")</f>
        <v>June</v>
      </c>
      <c r="H975" s="1" t="str">
        <f>TEXT(unicorn_Companies[[#This Row],[Date Joined]],"YYYY")</f>
        <v>2021</v>
      </c>
      <c r="I975" t="s">
        <v>45</v>
      </c>
      <c r="J975" t="s">
        <v>2378</v>
      </c>
      <c r="K975" t="s">
        <v>22</v>
      </c>
      <c r="L975" t="s">
        <v>23</v>
      </c>
      <c r="M975">
        <v>2014</v>
      </c>
      <c r="N975" t="s">
        <v>2793</v>
      </c>
      <c r="O975" s="6">
        <v>91000000</v>
      </c>
      <c r="P975" t="s">
        <v>2794</v>
      </c>
    </row>
    <row r="976" spans="1:16" x14ac:dyDescent="0.3">
      <c r="A976" t="s">
        <v>2795</v>
      </c>
      <c r="B976" s="3" t="s">
        <v>146</v>
      </c>
      <c r="C976" s="6">
        <v>1000000000</v>
      </c>
      <c r="D97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6" s="1">
        <v>43293</v>
      </c>
      <c r="F976" s="1" t="str">
        <f>TEXT(unicorn_Companies[[#This Row],[Date Joined]],"DD")</f>
        <v>12</v>
      </c>
      <c r="G976" s="1" t="str">
        <f>TEXT(unicorn_Companies[[#This Row],[Date Joined]],"MMMM")</f>
        <v>July</v>
      </c>
      <c r="H976" s="1" t="str">
        <f>TEXT(unicorn_Companies[[#This Row],[Date Joined]],"YYYY")</f>
        <v>2018</v>
      </c>
      <c r="I976" t="s">
        <v>265</v>
      </c>
      <c r="J976" t="s">
        <v>526</v>
      </c>
      <c r="K976" t="s">
        <v>527</v>
      </c>
      <c r="L976" t="s">
        <v>517</v>
      </c>
      <c r="M976">
        <v>1998</v>
      </c>
      <c r="N976" t="s">
        <v>2796</v>
      </c>
      <c r="O976" s="6">
        <v>588000000</v>
      </c>
      <c r="P976" t="s">
        <v>2797</v>
      </c>
    </row>
    <row r="977" spans="1:16" x14ac:dyDescent="0.3">
      <c r="A977" t="s">
        <v>2798</v>
      </c>
      <c r="B977" s="3" t="s">
        <v>146</v>
      </c>
      <c r="C977" s="6">
        <v>1000000000</v>
      </c>
      <c r="D97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7" s="1">
        <v>44316</v>
      </c>
      <c r="F977" s="1" t="str">
        <f>TEXT(unicorn_Companies[[#This Row],[Date Joined]],"DD")</f>
        <v>30</v>
      </c>
      <c r="G977" s="1" t="str">
        <f>TEXT(unicorn_Companies[[#This Row],[Date Joined]],"MMMM")</f>
        <v>April</v>
      </c>
      <c r="H977" s="1" t="str">
        <f>TEXT(unicorn_Companies[[#This Row],[Date Joined]],"YYYY")</f>
        <v>2021</v>
      </c>
      <c r="I977" t="s">
        <v>45</v>
      </c>
      <c r="J977" t="s">
        <v>34</v>
      </c>
      <c r="K977" t="s">
        <v>22</v>
      </c>
      <c r="L977" t="s">
        <v>23</v>
      </c>
      <c r="M977">
        <v>2015</v>
      </c>
      <c r="N977" t="s">
        <v>1970</v>
      </c>
      <c r="O977" s="6">
        <v>174000000</v>
      </c>
      <c r="P977" t="s">
        <v>2799</v>
      </c>
    </row>
    <row r="978" spans="1:16" x14ac:dyDescent="0.3">
      <c r="A978" t="s">
        <v>2800</v>
      </c>
      <c r="B978" s="3" t="s">
        <v>146</v>
      </c>
      <c r="C978" s="6">
        <v>1000000000</v>
      </c>
      <c r="D97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8" s="1">
        <v>44396</v>
      </c>
      <c r="F978" s="1" t="str">
        <f>TEXT(unicorn_Companies[[#This Row],[Date Joined]],"DD")</f>
        <v>19</v>
      </c>
      <c r="G978" s="1" t="str">
        <f>TEXT(unicorn_Companies[[#This Row],[Date Joined]],"MMMM")</f>
        <v>July</v>
      </c>
      <c r="H978" s="1" t="str">
        <f>TEXT(unicorn_Companies[[#This Row],[Date Joined]],"YYYY")</f>
        <v>2021</v>
      </c>
      <c r="I978" t="s">
        <v>20</v>
      </c>
      <c r="J978" t="s">
        <v>304</v>
      </c>
      <c r="K978" t="s">
        <v>22</v>
      </c>
      <c r="L978" t="s">
        <v>23</v>
      </c>
      <c r="M978">
        <v>2012</v>
      </c>
      <c r="N978" t="s">
        <v>2801</v>
      </c>
      <c r="O978" s="6">
        <v>463000000</v>
      </c>
      <c r="P978" t="s">
        <v>2802</v>
      </c>
    </row>
    <row r="979" spans="1:16" x14ac:dyDescent="0.3">
      <c r="A979" t="s">
        <v>2803</v>
      </c>
      <c r="B979" s="3" t="s">
        <v>146</v>
      </c>
      <c r="C979" s="6">
        <v>1000000000</v>
      </c>
      <c r="D97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79" s="1">
        <v>44022</v>
      </c>
      <c r="F979" s="1" t="str">
        <f>TEXT(unicorn_Companies[[#This Row],[Date Joined]],"DD")</f>
        <v>10</v>
      </c>
      <c r="G979" s="1" t="str">
        <f>TEXT(unicorn_Companies[[#This Row],[Date Joined]],"MMMM")</f>
        <v>July</v>
      </c>
      <c r="H979" s="1" t="str">
        <f>TEXT(unicorn_Companies[[#This Row],[Date Joined]],"YYYY")</f>
        <v>2020</v>
      </c>
      <c r="I979" t="s">
        <v>27</v>
      </c>
      <c r="J979" t="s">
        <v>13</v>
      </c>
      <c r="K979" t="s">
        <v>14</v>
      </c>
      <c r="L979" t="s">
        <v>15</v>
      </c>
      <c r="M979">
        <v>2016</v>
      </c>
      <c r="N979" t="s">
        <v>575</v>
      </c>
      <c r="O979" s="6">
        <v>655000000</v>
      </c>
      <c r="P979" t="s">
        <v>2804</v>
      </c>
    </row>
    <row r="980" spans="1:16" x14ac:dyDescent="0.3">
      <c r="A980" t="s">
        <v>2805</v>
      </c>
      <c r="B980" s="3" t="s">
        <v>146</v>
      </c>
      <c r="C980" s="6">
        <v>1000000000</v>
      </c>
      <c r="D98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0" s="1">
        <v>44203</v>
      </c>
      <c r="F980" s="1" t="str">
        <f>TEXT(unicorn_Companies[[#This Row],[Date Joined]],"DD")</f>
        <v>07</v>
      </c>
      <c r="G980" s="1" t="str">
        <f>TEXT(unicorn_Companies[[#This Row],[Date Joined]],"MMMM")</f>
        <v>January</v>
      </c>
      <c r="H980" s="1" t="str">
        <f>TEXT(unicorn_Companies[[#This Row],[Date Joined]],"YYYY")</f>
        <v>2021</v>
      </c>
      <c r="I980" t="s">
        <v>45</v>
      </c>
      <c r="J980" t="s">
        <v>249</v>
      </c>
      <c r="K980" t="s">
        <v>22</v>
      </c>
      <c r="L980" t="s">
        <v>23</v>
      </c>
      <c r="M980">
        <v>2015</v>
      </c>
      <c r="N980" t="s">
        <v>1408</v>
      </c>
      <c r="O980" s="6">
        <v>151000000</v>
      </c>
      <c r="P980" t="s">
        <v>2806</v>
      </c>
    </row>
    <row r="981" spans="1:16" x14ac:dyDescent="0.3">
      <c r="A981" t="s">
        <v>2807</v>
      </c>
      <c r="B981" s="3" t="s">
        <v>146</v>
      </c>
      <c r="C981" s="6">
        <v>1000000000</v>
      </c>
      <c r="D98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1" s="1">
        <v>44252</v>
      </c>
      <c r="F981" s="1" t="str">
        <f>TEXT(unicorn_Companies[[#This Row],[Date Joined]],"DD")</f>
        <v>25</v>
      </c>
      <c r="G981" s="1" t="str">
        <f>TEXT(unicorn_Companies[[#This Row],[Date Joined]],"MMMM")</f>
        <v>February</v>
      </c>
      <c r="H981" s="1" t="str">
        <f>TEXT(unicorn_Companies[[#This Row],[Date Joined]],"YYYY")</f>
        <v>2021</v>
      </c>
      <c r="I981" t="s">
        <v>45</v>
      </c>
      <c r="J981" t="s">
        <v>133</v>
      </c>
      <c r="K981" t="s">
        <v>22</v>
      </c>
      <c r="L981" t="s">
        <v>23</v>
      </c>
      <c r="M981">
        <v>2013</v>
      </c>
      <c r="N981" t="s">
        <v>1596</v>
      </c>
      <c r="O981" s="6">
        <v>172000000</v>
      </c>
      <c r="P981" t="s">
        <v>2808</v>
      </c>
    </row>
    <row r="982" spans="1:16" x14ac:dyDescent="0.3">
      <c r="A982" t="s">
        <v>2809</v>
      </c>
      <c r="B982" s="3" t="s">
        <v>146</v>
      </c>
      <c r="C982" s="6">
        <v>1000000000</v>
      </c>
      <c r="D98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2" s="1">
        <v>44390</v>
      </c>
      <c r="F982" s="1" t="str">
        <f>TEXT(unicorn_Companies[[#This Row],[Date Joined]],"DD")</f>
        <v>13</v>
      </c>
      <c r="G982" s="1" t="str">
        <f>TEXT(unicorn_Companies[[#This Row],[Date Joined]],"MMMM")</f>
        <v>July</v>
      </c>
      <c r="H982" s="1" t="str">
        <f>TEXT(unicorn_Companies[[#This Row],[Date Joined]],"YYYY")</f>
        <v>2021</v>
      </c>
      <c r="I982" t="s">
        <v>33</v>
      </c>
      <c r="K982" t="s">
        <v>583</v>
      </c>
      <c r="L982" t="s">
        <v>15</v>
      </c>
      <c r="M982">
        <v>2014</v>
      </c>
      <c r="N982" t="s">
        <v>1483</v>
      </c>
      <c r="O982" s="6">
        <v>285000000</v>
      </c>
      <c r="P982" t="s">
        <v>2810</v>
      </c>
    </row>
    <row r="983" spans="1:16" x14ac:dyDescent="0.3">
      <c r="A983" t="s">
        <v>2811</v>
      </c>
      <c r="B983" s="3" t="s">
        <v>146</v>
      </c>
      <c r="C983" s="6">
        <v>1000000000</v>
      </c>
      <c r="D98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3" s="1">
        <v>44523</v>
      </c>
      <c r="F983" s="1" t="str">
        <f>TEXT(unicorn_Companies[[#This Row],[Date Joined]],"DD")</f>
        <v>23</v>
      </c>
      <c r="G983" s="1" t="str">
        <f>TEXT(unicorn_Companies[[#This Row],[Date Joined]],"MMMM")</f>
        <v>November</v>
      </c>
      <c r="H983" s="1" t="str">
        <f>TEXT(unicorn_Companies[[#This Row],[Date Joined]],"YYYY")</f>
        <v>2021</v>
      </c>
      <c r="I983" t="s">
        <v>45</v>
      </c>
      <c r="J983" t="s">
        <v>88</v>
      </c>
      <c r="K983" t="s">
        <v>89</v>
      </c>
      <c r="L983" t="s">
        <v>15</v>
      </c>
      <c r="M983">
        <v>2014</v>
      </c>
      <c r="N983" t="s">
        <v>356</v>
      </c>
      <c r="O983" s="6">
        <v>424000000</v>
      </c>
      <c r="P983" t="s">
        <v>2812</v>
      </c>
    </row>
    <row r="984" spans="1:16" x14ac:dyDescent="0.3">
      <c r="A984" t="s">
        <v>2813</v>
      </c>
      <c r="B984" s="3" t="s">
        <v>146</v>
      </c>
      <c r="C984" s="6">
        <v>1000000000</v>
      </c>
      <c r="D98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4" s="1">
        <v>44545</v>
      </c>
      <c r="F984" s="1" t="str">
        <f>TEXT(unicorn_Companies[[#This Row],[Date Joined]],"DD")</f>
        <v>15</v>
      </c>
      <c r="G984" s="1" t="str">
        <f>TEXT(unicorn_Companies[[#This Row],[Date Joined]],"MMMM")</f>
        <v>December</v>
      </c>
      <c r="H984" s="1" t="str">
        <f>TEXT(unicorn_Companies[[#This Row],[Date Joined]],"YYYY")</f>
        <v>2021</v>
      </c>
      <c r="I984" t="s">
        <v>252</v>
      </c>
      <c r="J984" t="s">
        <v>342</v>
      </c>
      <c r="K984" t="s">
        <v>22</v>
      </c>
      <c r="L984" t="s">
        <v>23</v>
      </c>
      <c r="M984">
        <v>2020</v>
      </c>
      <c r="N984" t="s">
        <v>2814</v>
      </c>
      <c r="O984" s="6">
        <v>220000000</v>
      </c>
      <c r="P984" t="s">
        <v>2815</v>
      </c>
    </row>
    <row r="985" spans="1:16" x14ac:dyDescent="0.3">
      <c r="A985" t="s">
        <v>2816</v>
      </c>
      <c r="B985" s="3" t="s">
        <v>146</v>
      </c>
      <c r="C985" s="6">
        <v>1000000000</v>
      </c>
      <c r="D98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5" s="1">
        <v>43699</v>
      </c>
      <c r="F985" s="1" t="str">
        <f>TEXT(unicorn_Companies[[#This Row],[Date Joined]],"DD")</f>
        <v>22</v>
      </c>
      <c r="G985" s="1" t="str">
        <f>TEXT(unicorn_Companies[[#This Row],[Date Joined]],"MMMM")</f>
        <v>August</v>
      </c>
      <c r="H985" s="1" t="str">
        <f>TEXT(unicorn_Companies[[#This Row],[Date Joined]],"YYYY")</f>
        <v>2019</v>
      </c>
      <c r="I985" t="s">
        <v>33</v>
      </c>
      <c r="J985" t="s">
        <v>2817</v>
      </c>
      <c r="K985" t="s">
        <v>844</v>
      </c>
      <c r="L985" t="s">
        <v>40</v>
      </c>
      <c r="M985">
        <v>1999</v>
      </c>
      <c r="N985" t="s">
        <v>275</v>
      </c>
      <c r="O985" s="6">
        <v>105000000</v>
      </c>
      <c r="P985" t="s">
        <v>2818</v>
      </c>
    </row>
    <row r="986" spans="1:16" x14ac:dyDescent="0.3">
      <c r="A986" t="s">
        <v>2819</v>
      </c>
      <c r="B986" s="3" t="s">
        <v>146</v>
      </c>
      <c r="C986" s="6">
        <v>1000000000</v>
      </c>
      <c r="D98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6" s="1">
        <v>44615</v>
      </c>
      <c r="F986" s="1" t="str">
        <f>TEXT(unicorn_Companies[[#This Row],[Date Joined]],"DD")</f>
        <v>23</v>
      </c>
      <c r="G986" s="1" t="str">
        <f>TEXT(unicorn_Companies[[#This Row],[Date Joined]],"MMMM")</f>
        <v>February</v>
      </c>
      <c r="H986" s="1" t="str">
        <f>TEXT(unicorn_Companies[[#This Row],[Date Joined]],"YYYY")</f>
        <v>2022</v>
      </c>
      <c r="I986" t="s">
        <v>129</v>
      </c>
      <c r="J986" t="s">
        <v>34</v>
      </c>
      <c r="K986" t="s">
        <v>22</v>
      </c>
      <c r="L986" t="s">
        <v>23</v>
      </c>
      <c r="M986">
        <v>2011</v>
      </c>
      <c r="N986" t="s">
        <v>1701</v>
      </c>
      <c r="O986" s="6">
        <v>449000000</v>
      </c>
      <c r="P986" t="s">
        <v>2820</v>
      </c>
    </row>
    <row r="987" spans="1:16" x14ac:dyDescent="0.3">
      <c r="A987" t="s">
        <v>2821</v>
      </c>
      <c r="B987" s="3" t="s">
        <v>146</v>
      </c>
      <c r="C987" s="6">
        <v>1000000000</v>
      </c>
      <c r="D98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7" s="1">
        <v>43396</v>
      </c>
      <c r="F987" s="1" t="str">
        <f>TEXT(unicorn_Companies[[#This Row],[Date Joined]],"DD")</f>
        <v>23</v>
      </c>
      <c r="G987" s="1" t="str">
        <f>TEXT(unicorn_Companies[[#This Row],[Date Joined]],"MMMM")</f>
        <v>October</v>
      </c>
      <c r="H987" s="1" t="str">
        <f>TEXT(unicorn_Companies[[#This Row],[Date Joined]],"YYYY")</f>
        <v>2018</v>
      </c>
      <c r="I987" t="s">
        <v>200</v>
      </c>
      <c r="J987" t="s">
        <v>259</v>
      </c>
      <c r="K987" t="s">
        <v>191</v>
      </c>
      <c r="L987" t="s">
        <v>40</v>
      </c>
      <c r="M987">
        <v>2013</v>
      </c>
      <c r="N987" t="s">
        <v>2388</v>
      </c>
      <c r="O987" s="6">
        <v>396000000</v>
      </c>
      <c r="P987" t="s">
        <v>2822</v>
      </c>
    </row>
    <row r="988" spans="1:16" x14ac:dyDescent="0.3">
      <c r="A988" t="s">
        <v>2823</v>
      </c>
      <c r="B988" s="3" t="s">
        <v>146</v>
      </c>
      <c r="C988" s="6">
        <v>1000000000</v>
      </c>
      <c r="D98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8" s="1">
        <v>44538</v>
      </c>
      <c r="F988" s="1" t="str">
        <f>TEXT(unicorn_Companies[[#This Row],[Date Joined]],"DD")</f>
        <v>08</v>
      </c>
      <c r="G988" s="1" t="str">
        <f>TEXT(unicorn_Companies[[#This Row],[Date Joined]],"MMMM")</f>
        <v>December</v>
      </c>
      <c r="H988" s="1" t="str">
        <f>TEXT(unicorn_Companies[[#This Row],[Date Joined]],"YYYY")</f>
        <v>2021</v>
      </c>
      <c r="I988" t="s">
        <v>45</v>
      </c>
      <c r="K988" t="s">
        <v>583</v>
      </c>
      <c r="L988" t="s">
        <v>15</v>
      </c>
      <c r="M988">
        <v>2011</v>
      </c>
      <c r="N988" t="s">
        <v>2824</v>
      </c>
      <c r="O988" s="6">
        <v>515000000</v>
      </c>
      <c r="P988" t="s">
        <v>2825</v>
      </c>
    </row>
    <row r="989" spans="1:16" x14ac:dyDescent="0.3">
      <c r="A989" t="s">
        <v>2826</v>
      </c>
      <c r="B989" s="3" t="s">
        <v>146</v>
      </c>
      <c r="C989" s="6">
        <v>1000000000</v>
      </c>
      <c r="D98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89" s="1">
        <v>44509</v>
      </c>
      <c r="F989" s="1" t="str">
        <f>TEXT(unicorn_Companies[[#This Row],[Date Joined]],"DD")</f>
        <v>09</v>
      </c>
      <c r="G989" s="1" t="str">
        <f>TEXT(unicorn_Companies[[#This Row],[Date Joined]],"MMMM")</f>
        <v>November</v>
      </c>
      <c r="H989" s="1" t="str">
        <f>TEXT(unicorn_Companies[[#This Row],[Date Joined]],"YYYY")</f>
        <v>2021</v>
      </c>
      <c r="I989" t="s">
        <v>45</v>
      </c>
      <c r="J989" t="s">
        <v>133</v>
      </c>
      <c r="K989" t="s">
        <v>22</v>
      </c>
      <c r="L989" t="s">
        <v>23</v>
      </c>
      <c r="M989">
        <v>2012</v>
      </c>
      <c r="N989" t="s">
        <v>1898</v>
      </c>
      <c r="O989" s="6">
        <v>223000000</v>
      </c>
      <c r="P989" t="s">
        <v>2827</v>
      </c>
    </row>
    <row r="990" spans="1:16" x14ac:dyDescent="0.3">
      <c r="A990" t="s">
        <v>2828</v>
      </c>
      <c r="B990" s="3" t="s">
        <v>146</v>
      </c>
      <c r="C990" s="6">
        <v>1000000000</v>
      </c>
      <c r="D99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0" s="1">
        <v>43241</v>
      </c>
      <c r="F990" s="1" t="str">
        <f>TEXT(unicorn_Companies[[#This Row],[Date Joined]],"DD")</f>
        <v>21</v>
      </c>
      <c r="G990" s="1" t="str">
        <f>TEXT(unicorn_Companies[[#This Row],[Date Joined]],"MMMM")</f>
        <v>May</v>
      </c>
      <c r="H990" s="1" t="str">
        <f>TEXT(unicorn_Companies[[#This Row],[Date Joined]],"YYYY")</f>
        <v>2018</v>
      </c>
      <c r="I990" t="s">
        <v>161</v>
      </c>
      <c r="J990" t="s">
        <v>28</v>
      </c>
      <c r="K990" t="s">
        <v>14</v>
      </c>
      <c r="L990" t="s">
        <v>15</v>
      </c>
      <c r="M990">
        <v>2013</v>
      </c>
      <c r="N990" t="s">
        <v>952</v>
      </c>
      <c r="O990" s="6">
        <v>200000000</v>
      </c>
      <c r="P990" t="s">
        <v>2829</v>
      </c>
    </row>
    <row r="991" spans="1:16" x14ac:dyDescent="0.3">
      <c r="A991" t="s">
        <v>2830</v>
      </c>
      <c r="B991" s="3" t="s">
        <v>146</v>
      </c>
      <c r="C991" s="6">
        <v>1000000000</v>
      </c>
      <c r="D99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1" s="1">
        <v>43999</v>
      </c>
      <c r="F991" s="1" t="str">
        <f>TEXT(unicorn_Companies[[#This Row],[Date Joined]],"DD")</f>
        <v>17</v>
      </c>
      <c r="G991" s="1" t="str">
        <f>TEXT(unicorn_Companies[[#This Row],[Date Joined]],"MMMM")</f>
        <v>June</v>
      </c>
      <c r="H991" s="1" t="str">
        <f>TEXT(unicorn_Companies[[#This Row],[Date Joined]],"YYYY")</f>
        <v>2020</v>
      </c>
      <c r="I991" t="s">
        <v>129</v>
      </c>
      <c r="J991" t="s">
        <v>1892</v>
      </c>
      <c r="K991" t="s">
        <v>22</v>
      </c>
      <c r="L991" t="s">
        <v>23</v>
      </c>
      <c r="M991">
        <v>2016</v>
      </c>
      <c r="N991" t="s">
        <v>1306</v>
      </c>
      <c r="O991" s="6">
        <v>192000000</v>
      </c>
      <c r="P991" t="s">
        <v>2831</v>
      </c>
    </row>
    <row r="992" spans="1:16" x14ac:dyDescent="0.3">
      <c r="A992" t="s">
        <v>2832</v>
      </c>
      <c r="B992" s="3" t="s">
        <v>146</v>
      </c>
      <c r="C992" s="6">
        <v>1000000000</v>
      </c>
      <c r="D99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2" s="1">
        <v>44448</v>
      </c>
      <c r="F992" s="1" t="str">
        <f>TEXT(unicorn_Companies[[#This Row],[Date Joined]],"DD")</f>
        <v>09</v>
      </c>
      <c r="G992" s="1" t="str">
        <f>TEXT(unicorn_Companies[[#This Row],[Date Joined]],"MMMM")</f>
        <v>September</v>
      </c>
      <c r="H992" s="1" t="str">
        <f>TEXT(unicorn_Companies[[#This Row],[Date Joined]],"YYYY")</f>
        <v>2021</v>
      </c>
      <c r="I992" t="s">
        <v>33</v>
      </c>
      <c r="J992" t="s">
        <v>133</v>
      </c>
      <c r="K992" t="s">
        <v>22</v>
      </c>
      <c r="L992" t="s">
        <v>23</v>
      </c>
      <c r="M992">
        <v>2017</v>
      </c>
      <c r="N992" t="s">
        <v>2178</v>
      </c>
      <c r="O992" s="6">
        <v>252000000</v>
      </c>
      <c r="P992" t="s">
        <v>2833</v>
      </c>
    </row>
    <row r="993" spans="1:16" x14ac:dyDescent="0.3">
      <c r="A993" t="s">
        <v>2834</v>
      </c>
      <c r="B993" s="3" t="s">
        <v>146</v>
      </c>
      <c r="C993" s="6">
        <v>1000000000</v>
      </c>
      <c r="D99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3" s="1">
        <v>44518</v>
      </c>
      <c r="F993" s="1" t="str">
        <f>TEXT(unicorn_Companies[[#This Row],[Date Joined]],"DD")</f>
        <v>18</v>
      </c>
      <c r="G993" s="1" t="str">
        <f>TEXT(unicorn_Companies[[#This Row],[Date Joined]],"MMMM")</f>
        <v>November</v>
      </c>
      <c r="H993" s="1" t="str">
        <f>TEXT(unicorn_Companies[[#This Row],[Date Joined]],"YYYY")</f>
        <v>2021</v>
      </c>
      <c r="I993" t="s">
        <v>892</v>
      </c>
      <c r="J993" t="s">
        <v>133</v>
      </c>
      <c r="K993" t="s">
        <v>22</v>
      </c>
      <c r="L993" t="s">
        <v>23</v>
      </c>
      <c r="M993">
        <v>2016</v>
      </c>
      <c r="N993" t="s">
        <v>2600</v>
      </c>
      <c r="O993" s="6">
        <v>254000000</v>
      </c>
      <c r="P993" t="s">
        <v>2835</v>
      </c>
    </row>
    <row r="994" spans="1:16" x14ac:dyDescent="0.3">
      <c r="A994" t="s">
        <v>2836</v>
      </c>
      <c r="B994" s="3" t="s">
        <v>146</v>
      </c>
      <c r="C994" s="6">
        <v>1000000000</v>
      </c>
      <c r="D99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4" s="1">
        <v>44461</v>
      </c>
      <c r="F994" s="1" t="str">
        <f>TEXT(unicorn_Companies[[#This Row],[Date Joined]],"DD")</f>
        <v>22</v>
      </c>
      <c r="G994" s="1" t="str">
        <f>TEXT(unicorn_Companies[[#This Row],[Date Joined]],"MMMM")</f>
        <v>September</v>
      </c>
      <c r="H994" s="1" t="str">
        <f>TEXT(unicorn_Companies[[#This Row],[Date Joined]],"YYYY")</f>
        <v>2021</v>
      </c>
      <c r="I994" t="s">
        <v>45</v>
      </c>
      <c r="J994" t="s">
        <v>34</v>
      </c>
      <c r="K994" t="s">
        <v>22</v>
      </c>
      <c r="L994" t="s">
        <v>23</v>
      </c>
      <c r="M994">
        <v>2016</v>
      </c>
      <c r="N994" t="s">
        <v>2837</v>
      </c>
      <c r="O994" s="6">
        <v>51000000</v>
      </c>
      <c r="P994" t="s">
        <v>2838</v>
      </c>
    </row>
    <row r="995" spans="1:16" x14ac:dyDescent="0.3">
      <c r="A995" t="s">
        <v>2839</v>
      </c>
      <c r="B995" s="3" t="s">
        <v>146</v>
      </c>
      <c r="C995" s="6">
        <v>1000000000</v>
      </c>
      <c r="D99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5" s="1">
        <v>43297</v>
      </c>
      <c r="F995" s="1" t="str">
        <f>TEXT(unicorn_Companies[[#This Row],[Date Joined]],"DD")</f>
        <v>16</v>
      </c>
      <c r="G995" s="1" t="str">
        <f>TEXT(unicorn_Companies[[#This Row],[Date Joined]],"MMMM")</f>
        <v>July</v>
      </c>
      <c r="H995" s="1" t="str">
        <f>TEXT(unicorn_Companies[[#This Row],[Date Joined]],"YYYY")</f>
        <v>2018</v>
      </c>
      <c r="I995" t="s">
        <v>62</v>
      </c>
      <c r="J995" t="s">
        <v>133</v>
      </c>
      <c r="K995" t="s">
        <v>22</v>
      </c>
      <c r="L995" t="s">
        <v>23</v>
      </c>
      <c r="M995">
        <v>2016</v>
      </c>
      <c r="N995" t="s">
        <v>2840</v>
      </c>
      <c r="O995" s="6">
        <v>60000000</v>
      </c>
      <c r="P995" t="s">
        <v>2841</v>
      </c>
    </row>
    <row r="996" spans="1:16" x14ac:dyDescent="0.3">
      <c r="A996" t="s">
        <v>2842</v>
      </c>
      <c r="B996" s="3" t="s">
        <v>146</v>
      </c>
      <c r="C996" s="6">
        <v>1000000000</v>
      </c>
      <c r="D99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6" s="1">
        <v>44271</v>
      </c>
      <c r="F996" s="1" t="str">
        <f>TEXT(unicorn_Companies[[#This Row],[Date Joined]],"DD")</f>
        <v>16</v>
      </c>
      <c r="G996" s="1" t="str">
        <f>TEXT(unicorn_Companies[[#This Row],[Date Joined]],"MMMM")</f>
        <v>March</v>
      </c>
      <c r="H996" s="1" t="str">
        <f>TEXT(unicorn_Companies[[#This Row],[Date Joined]],"YYYY")</f>
        <v>2021</v>
      </c>
      <c r="I996" t="s">
        <v>45</v>
      </c>
      <c r="K996" t="s">
        <v>583</v>
      </c>
      <c r="L996" t="s">
        <v>15</v>
      </c>
      <c r="M996">
        <v>2007</v>
      </c>
      <c r="N996" t="s">
        <v>652</v>
      </c>
      <c r="O996" s="6">
        <v>352000000</v>
      </c>
      <c r="P996" t="s">
        <v>2843</v>
      </c>
    </row>
    <row r="997" spans="1:16" x14ac:dyDescent="0.3">
      <c r="A997" t="s">
        <v>2844</v>
      </c>
      <c r="B997" s="3" t="s">
        <v>146</v>
      </c>
      <c r="C997" s="6">
        <v>1000000000</v>
      </c>
      <c r="D99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7" s="1">
        <v>44606</v>
      </c>
      <c r="F997" s="1" t="str">
        <f>TEXT(unicorn_Companies[[#This Row],[Date Joined]],"DD")</f>
        <v>14</v>
      </c>
      <c r="G997" s="1" t="str">
        <f>TEXT(unicorn_Companies[[#This Row],[Date Joined]],"MMMM")</f>
        <v>February</v>
      </c>
      <c r="H997" s="1" t="str">
        <f>TEXT(unicorn_Companies[[#This Row],[Date Joined]],"YYYY")</f>
        <v>2022</v>
      </c>
      <c r="I997" t="s">
        <v>33</v>
      </c>
      <c r="J997" t="s">
        <v>52</v>
      </c>
      <c r="K997" t="s">
        <v>53</v>
      </c>
      <c r="L997" t="s">
        <v>40</v>
      </c>
      <c r="M997">
        <v>2018</v>
      </c>
      <c r="N997" t="s">
        <v>2845</v>
      </c>
      <c r="O997" s="6">
        <v>239000000</v>
      </c>
      <c r="P997" t="s">
        <v>2846</v>
      </c>
    </row>
    <row r="998" spans="1:16" x14ac:dyDescent="0.3">
      <c r="A998" t="s">
        <v>2847</v>
      </c>
      <c r="B998" s="3" t="s">
        <v>146</v>
      </c>
      <c r="C998" s="6">
        <v>1000000000</v>
      </c>
      <c r="D99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8" s="1">
        <v>44572</v>
      </c>
      <c r="F998" s="1" t="str">
        <f>TEXT(unicorn_Companies[[#This Row],[Date Joined]],"DD")</f>
        <v>11</v>
      </c>
      <c r="G998" s="1" t="str">
        <f>TEXT(unicorn_Companies[[#This Row],[Date Joined]],"MMMM")</f>
        <v>January</v>
      </c>
      <c r="H998" s="1" t="str">
        <f>TEXT(unicorn_Companies[[#This Row],[Date Joined]],"YYYY")</f>
        <v>2022</v>
      </c>
      <c r="I998" t="s">
        <v>252</v>
      </c>
      <c r="J998" t="s">
        <v>2848</v>
      </c>
      <c r="K998" t="s">
        <v>446</v>
      </c>
      <c r="L998" t="s">
        <v>15</v>
      </c>
      <c r="M998">
        <v>2015</v>
      </c>
      <c r="N998" t="s">
        <v>1341</v>
      </c>
      <c r="O998" s="6">
        <v>190000000</v>
      </c>
      <c r="P998" t="s">
        <v>2849</v>
      </c>
    </row>
    <row r="999" spans="1:16" x14ac:dyDescent="0.3">
      <c r="A999" t="s">
        <v>2850</v>
      </c>
      <c r="B999" s="3" t="s">
        <v>146</v>
      </c>
      <c r="C999" s="6">
        <v>1000000000</v>
      </c>
      <c r="D99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999" s="1">
        <v>44536</v>
      </c>
      <c r="F999" s="1" t="str">
        <f>TEXT(unicorn_Companies[[#This Row],[Date Joined]],"DD")</f>
        <v>06</v>
      </c>
      <c r="G999" s="1" t="str">
        <f>TEXT(unicorn_Companies[[#This Row],[Date Joined]],"MMMM")</f>
        <v>December</v>
      </c>
      <c r="H999" s="1" t="str">
        <f>TEXT(unicorn_Companies[[#This Row],[Date Joined]],"YYYY")</f>
        <v>2021</v>
      </c>
      <c r="I999" t="s">
        <v>27</v>
      </c>
      <c r="J999" t="s">
        <v>2851</v>
      </c>
      <c r="K999" t="s">
        <v>47</v>
      </c>
      <c r="L999" t="s">
        <v>48</v>
      </c>
      <c r="M999">
        <v>2011</v>
      </c>
      <c r="N999" t="s">
        <v>658</v>
      </c>
      <c r="O999" s="6">
        <v>125000000</v>
      </c>
      <c r="P999" t="s">
        <v>2852</v>
      </c>
    </row>
    <row r="1000" spans="1:16" x14ac:dyDescent="0.3">
      <c r="A1000" t="s">
        <v>2853</v>
      </c>
      <c r="B1000" s="3" t="s">
        <v>146</v>
      </c>
      <c r="C1000" s="6">
        <v>1000000000</v>
      </c>
      <c r="D100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0" s="1">
        <v>44434</v>
      </c>
      <c r="F1000" s="1" t="str">
        <f>TEXT(unicorn_Companies[[#This Row],[Date Joined]],"DD")</f>
        <v>26</v>
      </c>
      <c r="G1000" s="1" t="str">
        <f>TEXT(unicorn_Companies[[#This Row],[Date Joined]],"MMMM")</f>
        <v>August</v>
      </c>
      <c r="H1000" s="1" t="str">
        <f>TEXT(unicorn_Companies[[#This Row],[Date Joined]],"YYYY")</f>
        <v>2021</v>
      </c>
      <c r="I1000" t="s">
        <v>265</v>
      </c>
      <c r="J1000" t="s">
        <v>34</v>
      </c>
      <c r="K1000" t="s">
        <v>22</v>
      </c>
      <c r="L1000" t="s">
        <v>23</v>
      </c>
      <c r="M1000">
        <v>2011</v>
      </c>
      <c r="N1000" t="s">
        <v>1443</v>
      </c>
      <c r="O1000" s="6">
        <v>195000000</v>
      </c>
      <c r="P1000" t="s">
        <v>2854</v>
      </c>
    </row>
    <row r="1001" spans="1:16" x14ac:dyDescent="0.3">
      <c r="A1001" t="s">
        <v>2855</v>
      </c>
      <c r="B1001" s="3" t="s">
        <v>146</v>
      </c>
      <c r="C1001" s="6">
        <v>1000000000</v>
      </c>
      <c r="D100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1" s="1">
        <v>44517</v>
      </c>
      <c r="F1001" s="1" t="str">
        <f>TEXT(unicorn_Companies[[#This Row],[Date Joined]],"DD")</f>
        <v>17</v>
      </c>
      <c r="G1001" s="1" t="str">
        <f>TEXT(unicorn_Companies[[#This Row],[Date Joined]],"MMMM")</f>
        <v>November</v>
      </c>
      <c r="H1001" s="1" t="str">
        <f>TEXT(unicorn_Companies[[#This Row],[Date Joined]],"YYYY")</f>
        <v>2021</v>
      </c>
      <c r="I1001" t="s">
        <v>45</v>
      </c>
      <c r="J1001" t="s">
        <v>2856</v>
      </c>
      <c r="K1001" t="s">
        <v>22</v>
      </c>
      <c r="L1001" t="s">
        <v>23</v>
      </c>
      <c r="M1001">
        <v>2020</v>
      </c>
      <c r="N1001" t="s">
        <v>1265</v>
      </c>
      <c r="O1001" s="6">
        <v>100000000</v>
      </c>
      <c r="P1001" t="s">
        <v>2857</v>
      </c>
    </row>
    <row r="1002" spans="1:16" x14ac:dyDescent="0.3">
      <c r="A1002" t="s">
        <v>2858</v>
      </c>
      <c r="B1002" s="3" t="s">
        <v>146</v>
      </c>
      <c r="C1002" s="6">
        <v>1000000000</v>
      </c>
      <c r="D100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2" s="1">
        <v>44573</v>
      </c>
      <c r="F1002" s="1" t="str">
        <f>TEXT(unicorn_Companies[[#This Row],[Date Joined]],"DD")</f>
        <v>12</v>
      </c>
      <c r="G1002" s="1" t="str">
        <f>TEXT(unicorn_Companies[[#This Row],[Date Joined]],"MMMM")</f>
        <v>January</v>
      </c>
      <c r="H1002" s="1" t="str">
        <f>TEXT(unicorn_Companies[[#This Row],[Date Joined]],"YYYY")</f>
        <v>2022</v>
      </c>
      <c r="I1002" t="s">
        <v>12</v>
      </c>
      <c r="J1002" t="s">
        <v>750</v>
      </c>
      <c r="K1002" t="s">
        <v>22</v>
      </c>
      <c r="L1002" t="s">
        <v>23</v>
      </c>
      <c r="M1002">
        <v>2016</v>
      </c>
      <c r="N1002" t="s">
        <v>2213</v>
      </c>
      <c r="O1002" s="6">
        <v>166000000</v>
      </c>
      <c r="P1002" t="s">
        <v>2859</v>
      </c>
    </row>
    <row r="1003" spans="1:16" x14ac:dyDescent="0.3">
      <c r="A1003" t="s">
        <v>2860</v>
      </c>
      <c r="B1003" s="3" t="s">
        <v>146</v>
      </c>
      <c r="C1003" s="6">
        <v>1000000000</v>
      </c>
      <c r="D100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3" s="1">
        <v>44095</v>
      </c>
      <c r="F1003" s="1" t="str">
        <f>TEXT(unicorn_Companies[[#This Row],[Date Joined]],"DD")</f>
        <v>21</v>
      </c>
      <c r="G1003" s="1" t="str">
        <f>TEXT(unicorn_Companies[[#This Row],[Date Joined]],"MMMM")</f>
        <v>September</v>
      </c>
      <c r="H1003" s="1" t="str">
        <f>TEXT(unicorn_Companies[[#This Row],[Date Joined]],"YYYY")</f>
        <v>2020</v>
      </c>
      <c r="I1003" t="s">
        <v>20</v>
      </c>
      <c r="J1003" t="s">
        <v>1433</v>
      </c>
      <c r="K1003" t="s">
        <v>1434</v>
      </c>
      <c r="L1003" t="s">
        <v>15</v>
      </c>
      <c r="M1003">
        <v>2020</v>
      </c>
      <c r="N1003" t="s">
        <v>2401</v>
      </c>
      <c r="O1003" s="6">
        <v>140000000</v>
      </c>
      <c r="P1003" t="s">
        <v>2861</v>
      </c>
    </row>
    <row r="1004" spans="1:16" x14ac:dyDescent="0.3">
      <c r="A1004" t="s">
        <v>2862</v>
      </c>
      <c r="B1004" s="3" t="s">
        <v>146</v>
      </c>
      <c r="C1004" s="6">
        <v>1000000000</v>
      </c>
      <c r="D100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4" s="1">
        <v>43584</v>
      </c>
      <c r="F1004" s="1" t="str">
        <f>TEXT(unicorn_Companies[[#This Row],[Date Joined]],"DD")</f>
        <v>29</v>
      </c>
      <c r="G1004" s="1" t="str">
        <f>TEXT(unicorn_Companies[[#This Row],[Date Joined]],"MMMM")</f>
        <v>April</v>
      </c>
      <c r="H1004" s="1" t="str">
        <f>TEXT(unicorn_Companies[[#This Row],[Date Joined]],"YYYY")</f>
        <v>2019</v>
      </c>
      <c r="I1004" t="s">
        <v>265</v>
      </c>
      <c r="J1004" t="s">
        <v>98</v>
      </c>
      <c r="K1004" t="s">
        <v>14</v>
      </c>
      <c r="L1004" t="s">
        <v>15</v>
      </c>
      <c r="M1004">
        <v>2015</v>
      </c>
      <c r="N1004" t="s">
        <v>722</v>
      </c>
      <c r="O1004" s="7" t="s">
        <v>722</v>
      </c>
      <c r="P1004" t="s">
        <v>2863</v>
      </c>
    </row>
    <row r="1005" spans="1:16" x14ac:dyDescent="0.3">
      <c r="A1005" t="s">
        <v>2864</v>
      </c>
      <c r="B1005" s="3" t="s">
        <v>146</v>
      </c>
      <c r="C1005" s="6">
        <v>1000000000</v>
      </c>
      <c r="D100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5" s="1">
        <v>44215</v>
      </c>
      <c r="F1005" s="1" t="str">
        <f>TEXT(unicorn_Companies[[#This Row],[Date Joined]],"DD")</f>
        <v>19</v>
      </c>
      <c r="G1005" s="1" t="str">
        <f>TEXT(unicorn_Companies[[#This Row],[Date Joined]],"MMMM")</f>
        <v>January</v>
      </c>
      <c r="H1005" s="1" t="str">
        <f>TEXT(unicorn_Companies[[#This Row],[Date Joined]],"YYYY")</f>
        <v>2021</v>
      </c>
      <c r="I1005" t="s">
        <v>33</v>
      </c>
      <c r="J1005" t="s">
        <v>52</v>
      </c>
      <c r="K1005" t="s">
        <v>53</v>
      </c>
      <c r="L1005" t="s">
        <v>40</v>
      </c>
      <c r="M1005">
        <v>2006</v>
      </c>
      <c r="N1005" t="s">
        <v>1318</v>
      </c>
      <c r="O1005" s="6">
        <v>370000000</v>
      </c>
      <c r="P1005" t="s">
        <v>2865</v>
      </c>
    </row>
    <row r="1006" spans="1:16" x14ac:dyDescent="0.3">
      <c r="A1006" t="s">
        <v>2866</v>
      </c>
      <c r="B1006" s="3" t="s">
        <v>146</v>
      </c>
      <c r="C1006" s="6">
        <v>1000000000</v>
      </c>
      <c r="D100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6" s="1">
        <v>44340</v>
      </c>
      <c r="F1006" s="1" t="str">
        <f>TEXT(unicorn_Companies[[#This Row],[Date Joined]],"DD")</f>
        <v>24</v>
      </c>
      <c r="G1006" s="1" t="str">
        <f>TEXT(unicorn_Companies[[#This Row],[Date Joined]],"MMMM")</f>
        <v>May</v>
      </c>
      <c r="H1006" s="1" t="str">
        <f>TEXT(unicorn_Companies[[#This Row],[Date Joined]],"YYYY")</f>
        <v>2021</v>
      </c>
      <c r="I1006" t="s">
        <v>20</v>
      </c>
      <c r="J1006" t="s">
        <v>2867</v>
      </c>
      <c r="K1006" t="s">
        <v>22</v>
      </c>
      <c r="L1006" t="s">
        <v>23</v>
      </c>
      <c r="M1006">
        <v>2016</v>
      </c>
      <c r="N1006" t="s">
        <v>2196</v>
      </c>
      <c r="O1006" s="6">
        <v>130000000</v>
      </c>
      <c r="P1006" t="s">
        <v>2868</v>
      </c>
    </row>
    <row r="1007" spans="1:16" x14ac:dyDescent="0.3">
      <c r="A1007" t="s">
        <v>2869</v>
      </c>
      <c r="B1007" s="3" t="s">
        <v>146</v>
      </c>
      <c r="C1007" s="6">
        <v>1000000000</v>
      </c>
      <c r="D100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7" s="1">
        <v>44203</v>
      </c>
      <c r="F1007" s="1" t="str">
        <f>TEXT(unicorn_Companies[[#This Row],[Date Joined]],"DD")</f>
        <v>07</v>
      </c>
      <c r="G1007" s="1" t="str">
        <f>TEXT(unicorn_Companies[[#This Row],[Date Joined]],"MMMM")</f>
        <v>January</v>
      </c>
      <c r="H1007" s="1" t="str">
        <f>TEXT(unicorn_Companies[[#This Row],[Date Joined]],"YYYY")</f>
        <v>2021</v>
      </c>
      <c r="I1007" t="s">
        <v>66</v>
      </c>
      <c r="J1007" t="s">
        <v>2870</v>
      </c>
      <c r="K1007" t="s">
        <v>22</v>
      </c>
      <c r="L1007" t="s">
        <v>23</v>
      </c>
      <c r="M1007">
        <v>2015</v>
      </c>
      <c r="N1007" t="s">
        <v>1809</v>
      </c>
      <c r="O1007" s="6">
        <v>226000000</v>
      </c>
      <c r="P1007" t="s">
        <v>2871</v>
      </c>
    </row>
    <row r="1008" spans="1:16" x14ac:dyDescent="0.3">
      <c r="A1008" t="s">
        <v>2872</v>
      </c>
      <c r="B1008" s="3" t="s">
        <v>146</v>
      </c>
      <c r="C1008" s="6">
        <v>1000000000</v>
      </c>
      <c r="D100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8" s="1">
        <v>43964</v>
      </c>
      <c r="F1008" s="1" t="str">
        <f>TEXT(unicorn_Companies[[#This Row],[Date Joined]],"DD")</f>
        <v>13</v>
      </c>
      <c r="G1008" s="1" t="str">
        <f>TEXT(unicorn_Companies[[#This Row],[Date Joined]],"MMMM")</f>
        <v>May</v>
      </c>
      <c r="H1008" s="1" t="str">
        <f>TEXT(unicorn_Companies[[#This Row],[Date Joined]],"YYYY")</f>
        <v>2020</v>
      </c>
      <c r="I1008" t="s">
        <v>87</v>
      </c>
      <c r="J1008" t="s">
        <v>34</v>
      </c>
      <c r="K1008" t="s">
        <v>22</v>
      </c>
      <c r="L1008" t="s">
        <v>23</v>
      </c>
      <c r="M1008">
        <v>2005</v>
      </c>
      <c r="N1008" t="s">
        <v>1857</v>
      </c>
      <c r="O1008" s="6">
        <v>62000000</v>
      </c>
      <c r="P1008" t="s">
        <v>2873</v>
      </c>
    </row>
    <row r="1009" spans="1:16" x14ac:dyDescent="0.3">
      <c r="A1009" t="s">
        <v>2874</v>
      </c>
      <c r="B1009" s="3" t="s">
        <v>146</v>
      </c>
      <c r="C1009" s="6">
        <v>1000000000</v>
      </c>
      <c r="D100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09" s="1">
        <v>44643</v>
      </c>
      <c r="F1009" s="1" t="str">
        <f>TEXT(unicorn_Companies[[#This Row],[Date Joined]],"DD")</f>
        <v>23</v>
      </c>
      <c r="G1009" s="1" t="str">
        <f>TEXT(unicorn_Companies[[#This Row],[Date Joined]],"MMMM")</f>
        <v>March</v>
      </c>
      <c r="H1009" s="1" t="str">
        <f>TEXT(unicorn_Companies[[#This Row],[Date Joined]],"YYYY")</f>
        <v>2022</v>
      </c>
      <c r="I1009" t="s">
        <v>45</v>
      </c>
      <c r="J1009" t="s">
        <v>34</v>
      </c>
      <c r="K1009" t="s">
        <v>22</v>
      </c>
      <c r="L1009" t="s">
        <v>23</v>
      </c>
      <c r="M1009">
        <v>2015</v>
      </c>
      <c r="N1009" t="s">
        <v>2512</v>
      </c>
      <c r="O1009" s="6">
        <v>273000000</v>
      </c>
      <c r="P1009" t="s">
        <v>2875</v>
      </c>
    </row>
    <row r="1010" spans="1:16" x14ac:dyDescent="0.3">
      <c r="A1010" t="s">
        <v>2876</v>
      </c>
      <c r="B1010" s="3" t="s">
        <v>146</v>
      </c>
      <c r="C1010" s="6">
        <v>1000000000</v>
      </c>
      <c r="D101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0" s="1">
        <v>44508</v>
      </c>
      <c r="F1010" s="1" t="str">
        <f>TEXT(unicorn_Companies[[#This Row],[Date Joined]],"DD")</f>
        <v>08</v>
      </c>
      <c r="G1010" s="1" t="str">
        <f>TEXT(unicorn_Companies[[#This Row],[Date Joined]],"MMMM")</f>
        <v>November</v>
      </c>
      <c r="H1010" s="1" t="str">
        <f>TEXT(unicorn_Companies[[#This Row],[Date Joined]],"YYYY")</f>
        <v>2021</v>
      </c>
      <c r="I1010" t="s">
        <v>62</v>
      </c>
      <c r="J1010" t="s">
        <v>259</v>
      </c>
      <c r="K1010" t="s">
        <v>191</v>
      </c>
      <c r="L1010" t="s">
        <v>40</v>
      </c>
      <c r="M1010">
        <v>2020</v>
      </c>
      <c r="N1010" t="s">
        <v>2268</v>
      </c>
      <c r="O1010" s="6">
        <v>167000000</v>
      </c>
      <c r="P1010" t="s">
        <v>2877</v>
      </c>
    </row>
    <row r="1011" spans="1:16" x14ac:dyDescent="0.3">
      <c r="A1011" t="s">
        <v>2878</v>
      </c>
      <c r="B1011" s="3" t="s">
        <v>146</v>
      </c>
      <c r="C1011" s="6">
        <v>1000000000</v>
      </c>
      <c r="D101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1" s="1">
        <v>42011</v>
      </c>
      <c r="F1011" s="1" t="str">
        <f>TEXT(unicorn_Companies[[#This Row],[Date Joined]],"DD")</f>
        <v>07</v>
      </c>
      <c r="G1011" s="1" t="str">
        <f>TEXT(unicorn_Companies[[#This Row],[Date Joined]],"MMMM")</f>
        <v>January</v>
      </c>
      <c r="H1011" s="1" t="str">
        <f>TEXT(unicorn_Companies[[#This Row],[Date Joined]],"YYYY")</f>
        <v>2015</v>
      </c>
      <c r="I1011" t="s">
        <v>20</v>
      </c>
      <c r="J1011" t="s">
        <v>2879</v>
      </c>
      <c r="K1011" t="s">
        <v>22</v>
      </c>
      <c r="L1011" t="s">
        <v>23</v>
      </c>
      <c r="M1011">
        <v>2000</v>
      </c>
      <c r="N1011" t="s">
        <v>747</v>
      </c>
      <c r="O1011" s="6">
        <v>250000000</v>
      </c>
      <c r="P1011" t="s">
        <v>2880</v>
      </c>
    </row>
    <row r="1012" spans="1:16" x14ac:dyDescent="0.3">
      <c r="A1012" t="s">
        <v>2881</v>
      </c>
      <c r="B1012" s="3" t="s">
        <v>146</v>
      </c>
      <c r="C1012" s="6">
        <v>1000000000</v>
      </c>
      <c r="D101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2" s="1">
        <v>43444</v>
      </c>
      <c r="F1012" s="1" t="str">
        <f>TEXT(unicorn_Companies[[#This Row],[Date Joined]],"DD")</f>
        <v>10</v>
      </c>
      <c r="G1012" s="1" t="str">
        <f>TEXT(unicorn_Companies[[#This Row],[Date Joined]],"MMMM")</f>
        <v>December</v>
      </c>
      <c r="H1012" s="1" t="str">
        <f>TEXT(unicorn_Companies[[#This Row],[Date Joined]],"YYYY")</f>
        <v>2018</v>
      </c>
      <c r="I1012" t="s">
        <v>57</v>
      </c>
      <c r="J1012" t="s">
        <v>605</v>
      </c>
      <c r="K1012" t="s">
        <v>22</v>
      </c>
      <c r="L1012" t="s">
        <v>23</v>
      </c>
      <c r="M1012">
        <v>2015</v>
      </c>
      <c r="N1012" t="s">
        <v>29</v>
      </c>
      <c r="O1012" s="6">
        <v>2000000000</v>
      </c>
      <c r="P1012" t="s">
        <v>2882</v>
      </c>
    </row>
    <row r="1013" spans="1:16" x14ac:dyDescent="0.3">
      <c r="A1013" t="s">
        <v>2883</v>
      </c>
      <c r="B1013" s="3" t="s">
        <v>146</v>
      </c>
      <c r="C1013" s="6">
        <v>1000000000</v>
      </c>
      <c r="D101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3" s="1">
        <v>44531</v>
      </c>
      <c r="F1013" s="1" t="str">
        <f>TEXT(unicorn_Companies[[#This Row],[Date Joined]],"DD")</f>
        <v>01</v>
      </c>
      <c r="G1013" s="1" t="str">
        <f>TEXT(unicorn_Companies[[#This Row],[Date Joined]],"MMMM")</f>
        <v>December</v>
      </c>
      <c r="H1013" s="1" t="str">
        <f>TEXT(unicorn_Companies[[#This Row],[Date Joined]],"YYYY")</f>
        <v>2021</v>
      </c>
      <c r="I1013" t="s">
        <v>252</v>
      </c>
      <c r="J1013" t="s">
        <v>2884</v>
      </c>
      <c r="K1013" t="s">
        <v>22</v>
      </c>
      <c r="L1013" t="s">
        <v>23</v>
      </c>
      <c r="M1013">
        <v>2007</v>
      </c>
      <c r="N1013" t="s">
        <v>1105</v>
      </c>
      <c r="O1013" s="6">
        <v>330000000</v>
      </c>
      <c r="P1013" t="s">
        <v>2885</v>
      </c>
    </row>
    <row r="1014" spans="1:16" x14ac:dyDescent="0.3">
      <c r="A1014" t="s">
        <v>2886</v>
      </c>
      <c r="B1014" s="3" t="s">
        <v>146</v>
      </c>
      <c r="C1014" s="6">
        <v>1000000000</v>
      </c>
      <c r="D101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4" s="1">
        <v>43031</v>
      </c>
      <c r="F1014" s="1" t="str">
        <f>TEXT(unicorn_Companies[[#This Row],[Date Joined]],"DD")</f>
        <v>23</v>
      </c>
      <c r="G1014" s="1" t="str">
        <f>TEXT(unicorn_Companies[[#This Row],[Date Joined]],"MMMM")</f>
        <v>October</v>
      </c>
      <c r="H1014" s="1" t="str">
        <f>TEXT(unicorn_Companies[[#This Row],[Date Joined]],"YYYY")</f>
        <v>2017</v>
      </c>
      <c r="I1014" t="s">
        <v>20</v>
      </c>
      <c r="J1014" t="s">
        <v>2887</v>
      </c>
      <c r="K1014" t="s">
        <v>1786</v>
      </c>
      <c r="L1014" t="s">
        <v>15</v>
      </c>
      <c r="M1014">
        <v>2015</v>
      </c>
      <c r="N1014" t="s">
        <v>2888</v>
      </c>
      <c r="O1014" s="6">
        <v>15000000</v>
      </c>
      <c r="P1014" t="s">
        <v>2889</v>
      </c>
    </row>
    <row r="1015" spans="1:16" x14ac:dyDescent="0.3">
      <c r="A1015" t="s">
        <v>2890</v>
      </c>
      <c r="B1015" s="3" t="s">
        <v>146</v>
      </c>
      <c r="C1015" s="6">
        <v>1000000000</v>
      </c>
      <c r="D101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5" s="1">
        <v>44551</v>
      </c>
      <c r="F1015" s="1" t="str">
        <f>TEXT(unicorn_Companies[[#This Row],[Date Joined]],"DD")</f>
        <v>21</v>
      </c>
      <c r="G1015" s="1" t="str">
        <f>TEXT(unicorn_Companies[[#This Row],[Date Joined]],"MMMM")</f>
        <v>December</v>
      </c>
      <c r="H1015" s="1" t="str">
        <f>TEXT(unicorn_Companies[[#This Row],[Date Joined]],"YYYY")</f>
        <v>2021</v>
      </c>
      <c r="I1015" t="s">
        <v>62</v>
      </c>
      <c r="J1015" t="s">
        <v>34</v>
      </c>
      <c r="K1015" t="s">
        <v>22</v>
      </c>
      <c r="L1015" t="s">
        <v>23</v>
      </c>
      <c r="M1015">
        <v>2016</v>
      </c>
      <c r="N1015" t="s">
        <v>2891</v>
      </c>
      <c r="O1015" s="6">
        <v>484000000</v>
      </c>
      <c r="P1015" t="s">
        <v>2892</v>
      </c>
    </row>
    <row r="1016" spans="1:16" x14ac:dyDescent="0.3">
      <c r="A1016" t="s">
        <v>2893</v>
      </c>
      <c r="B1016" s="3" t="s">
        <v>146</v>
      </c>
      <c r="C1016" s="6">
        <v>1000000000</v>
      </c>
      <c r="D101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6" s="1">
        <v>44295</v>
      </c>
      <c r="F1016" s="1" t="str">
        <f>TEXT(unicorn_Companies[[#This Row],[Date Joined]],"DD")</f>
        <v>09</v>
      </c>
      <c r="G1016" s="1" t="str">
        <f>TEXT(unicorn_Companies[[#This Row],[Date Joined]],"MMMM")</f>
        <v>April</v>
      </c>
      <c r="H1016" s="1" t="str">
        <f>TEXT(unicorn_Companies[[#This Row],[Date Joined]],"YYYY")</f>
        <v>2021</v>
      </c>
      <c r="I1016" t="s">
        <v>33</v>
      </c>
      <c r="J1016" t="s">
        <v>52</v>
      </c>
      <c r="K1016" t="s">
        <v>53</v>
      </c>
      <c r="L1016" t="s">
        <v>40</v>
      </c>
      <c r="M1016">
        <v>2019</v>
      </c>
      <c r="N1016" t="s">
        <v>146</v>
      </c>
      <c r="O1016" s="6">
        <v>1000000000</v>
      </c>
      <c r="P1016" t="s">
        <v>2894</v>
      </c>
    </row>
    <row r="1017" spans="1:16" x14ac:dyDescent="0.3">
      <c r="A1017" t="s">
        <v>2895</v>
      </c>
      <c r="B1017" s="3" t="s">
        <v>146</v>
      </c>
      <c r="C1017" s="6">
        <v>1000000000</v>
      </c>
      <c r="D101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7" s="1">
        <v>44237</v>
      </c>
      <c r="F1017" s="1" t="str">
        <f>TEXT(unicorn_Companies[[#This Row],[Date Joined]],"DD")</f>
        <v>10</v>
      </c>
      <c r="G1017" s="1" t="str">
        <f>TEXT(unicorn_Companies[[#This Row],[Date Joined]],"MMMM")</f>
        <v>February</v>
      </c>
      <c r="H1017" s="1" t="str">
        <f>TEXT(unicorn_Companies[[#This Row],[Date Joined]],"YYYY")</f>
        <v>2021</v>
      </c>
      <c r="I1017" t="s">
        <v>27</v>
      </c>
      <c r="J1017" t="s">
        <v>587</v>
      </c>
      <c r="K1017" t="s">
        <v>22</v>
      </c>
      <c r="L1017" t="s">
        <v>23</v>
      </c>
      <c r="M1017">
        <v>2018</v>
      </c>
      <c r="N1017" t="s">
        <v>1303</v>
      </c>
      <c r="O1017" s="6">
        <v>310000000</v>
      </c>
      <c r="P1017" t="s">
        <v>728</v>
      </c>
    </row>
    <row r="1018" spans="1:16" x14ac:dyDescent="0.3">
      <c r="A1018" t="s">
        <v>2896</v>
      </c>
      <c r="B1018" s="3" t="s">
        <v>146</v>
      </c>
      <c r="C1018" s="6">
        <v>1000000000</v>
      </c>
      <c r="D101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8" s="1">
        <v>44615</v>
      </c>
      <c r="F1018" s="1" t="str">
        <f>TEXT(unicorn_Companies[[#This Row],[Date Joined]],"DD")</f>
        <v>23</v>
      </c>
      <c r="G1018" s="1" t="str">
        <f>TEXT(unicorn_Companies[[#This Row],[Date Joined]],"MMMM")</f>
        <v>February</v>
      </c>
      <c r="H1018" s="1" t="str">
        <f>TEXT(unicorn_Companies[[#This Row],[Date Joined]],"YYYY")</f>
        <v>2022</v>
      </c>
      <c r="I1018" t="s">
        <v>33</v>
      </c>
      <c r="J1018" t="s">
        <v>2897</v>
      </c>
      <c r="K1018" t="s">
        <v>2898</v>
      </c>
      <c r="L1018" t="s">
        <v>40</v>
      </c>
      <c r="M1018">
        <v>2019</v>
      </c>
      <c r="N1018" t="s">
        <v>2899</v>
      </c>
      <c r="O1018" s="6">
        <v>416000000</v>
      </c>
      <c r="P1018" t="s">
        <v>2900</v>
      </c>
    </row>
    <row r="1019" spans="1:16" x14ac:dyDescent="0.3">
      <c r="A1019" t="s">
        <v>2901</v>
      </c>
      <c r="B1019" s="3" t="s">
        <v>146</v>
      </c>
      <c r="C1019" s="6">
        <v>1000000000</v>
      </c>
      <c r="D101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19" s="1">
        <v>44601</v>
      </c>
      <c r="F1019" s="1" t="str">
        <f>TEXT(unicorn_Companies[[#This Row],[Date Joined]],"DD")</f>
        <v>09</v>
      </c>
      <c r="G1019" s="1" t="str">
        <f>TEXT(unicorn_Companies[[#This Row],[Date Joined]],"MMMM")</f>
        <v>February</v>
      </c>
      <c r="H1019" s="1" t="str">
        <f>TEXT(unicorn_Companies[[#This Row],[Date Joined]],"YYYY")</f>
        <v>2022</v>
      </c>
      <c r="I1019" t="s">
        <v>57</v>
      </c>
      <c r="J1019" t="s">
        <v>2817</v>
      </c>
      <c r="K1019" t="s">
        <v>844</v>
      </c>
      <c r="L1019" t="s">
        <v>40</v>
      </c>
      <c r="M1019">
        <v>2009</v>
      </c>
      <c r="N1019" t="s">
        <v>2512</v>
      </c>
      <c r="O1019" s="6">
        <v>273000000</v>
      </c>
      <c r="P1019" t="s">
        <v>2902</v>
      </c>
    </row>
    <row r="1020" spans="1:16" x14ac:dyDescent="0.3">
      <c r="A1020" t="s">
        <v>2903</v>
      </c>
      <c r="B1020" s="3" t="s">
        <v>146</v>
      </c>
      <c r="C1020" s="6">
        <v>1000000000</v>
      </c>
      <c r="D102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0" s="1">
        <v>44245</v>
      </c>
      <c r="F1020" s="1" t="str">
        <f>TEXT(unicorn_Companies[[#This Row],[Date Joined]],"DD")</f>
        <v>18</v>
      </c>
      <c r="G1020" s="1" t="str">
        <f>TEXT(unicorn_Companies[[#This Row],[Date Joined]],"MMMM")</f>
        <v>February</v>
      </c>
      <c r="H1020" s="1" t="str">
        <f>TEXT(unicorn_Companies[[#This Row],[Date Joined]],"YYYY")</f>
        <v>2021</v>
      </c>
      <c r="I1020" t="s">
        <v>20</v>
      </c>
      <c r="J1020" t="s">
        <v>34</v>
      </c>
      <c r="K1020" t="s">
        <v>22</v>
      </c>
      <c r="L1020" t="s">
        <v>23</v>
      </c>
      <c r="M1020">
        <v>2011</v>
      </c>
      <c r="N1020" t="s">
        <v>1143</v>
      </c>
      <c r="O1020" s="6">
        <v>127000000</v>
      </c>
      <c r="P1020" t="s">
        <v>2904</v>
      </c>
    </row>
    <row r="1021" spans="1:16" x14ac:dyDescent="0.3">
      <c r="A1021" t="s">
        <v>2905</v>
      </c>
      <c r="B1021" s="3" t="s">
        <v>146</v>
      </c>
      <c r="C1021" s="6">
        <v>1000000000</v>
      </c>
      <c r="D102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1" s="1">
        <v>44432</v>
      </c>
      <c r="F1021" s="1" t="str">
        <f>TEXT(unicorn_Companies[[#This Row],[Date Joined]],"DD")</f>
        <v>24</v>
      </c>
      <c r="G1021" s="1" t="str">
        <f>TEXT(unicorn_Companies[[#This Row],[Date Joined]],"MMMM")</f>
        <v>August</v>
      </c>
      <c r="H1021" s="1" t="str">
        <f>TEXT(unicorn_Companies[[#This Row],[Date Joined]],"YYYY")</f>
        <v>2021</v>
      </c>
      <c r="I1021" t="s">
        <v>12</v>
      </c>
      <c r="J1021" t="s">
        <v>157</v>
      </c>
      <c r="K1021" t="s">
        <v>22</v>
      </c>
      <c r="L1021" t="s">
        <v>23</v>
      </c>
      <c r="M1021">
        <v>2015</v>
      </c>
      <c r="N1021" t="s">
        <v>1055</v>
      </c>
      <c r="O1021" s="6">
        <v>328000000</v>
      </c>
      <c r="P1021" t="s">
        <v>2906</v>
      </c>
    </row>
    <row r="1022" spans="1:16" x14ac:dyDescent="0.3">
      <c r="A1022" t="s">
        <v>2907</v>
      </c>
      <c r="B1022" s="3" t="s">
        <v>146</v>
      </c>
      <c r="C1022" s="6">
        <v>1000000000</v>
      </c>
      <c r="D102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2" s="1">
        <v>44322</v>
      </c>
      <c r="F1022" s="1" t="str">
        <f>TEXT(unicorn_Companies[[#This Row],[Date Joined]],"DD")</f>
        <v>06</v>
      </c>
      <c r="G1022" s="1" t="str">
        <f>TEXT(unicorn_Companies[[#This Row],[Date Joined]],"MMMM")</f>
        <v>May</v>
      </c>
      <c r="H1022" s="1" t="str">
        <f>TEXT(unicorn_Companies[[#This Row],[Date Joined]],"YYYY")</f>
        <v>2021</v>
      </c>
      <c r="I1022" t="s">
        <v>12</v>
      </c>
      <c r="J1022" t="s">
        <v>391</v>
      </c>
      <c r="K1022" t="s">
        <v>392</v>
      </c>
      <c r="L1022" t="s">
        <v>40</v>
      </c>
      <c r="M1022">
        <v>2014</v>
      </c>
      <c r="N1022" t="s">
        <v>1756</v>
      </c>
      <c r="O1022" s="6">
        <v>545000000</v>
      </c>
      <c r="P1022" t="s">
        <v>2908</v>
      </c>
    </row>
    <row r="1023" spans="1:16" x14ac:dyDescent="0.3">
      <c r="A1023" t="s">
        <v>2909</v>
      </c>
      <c r="B1023" s="3" t="s">
        <v>146</v>
      </c>
      <c r="C1023" s="6">
        <v>1000000000</v>
      </c>
      <c r="D102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3" s="1">
        <v>44376</v>
      </c>
      <c r="F1023" s="1" t="str">
        <f>TEXT(unicorn_Companies[[#This Row],[Date Joined]],"DD")</f>
        <v>29</v>
      </c>
      <c r="G1023" s="1" t="str">
        <f>TEXT(unicorn_Companies[[#This Row],[Date Joined]],"MMMM")</f>
        <v>June</v>
      </c>
      <c r="H1023" s="1" t="str">
        <f>TEXT(unicorn_Companies[[#This Row],[Date Joined]],"YYYY")</f>
        <v>2021</v>
      </c>
      <c r="I1023" t="s">
        <v>57</v>
      </c>
      <c r="J1023" t="s">
        <v>304</v>
      </c>
      <c r="K1023" t="s">
        <v>22</v>
      </c>
      <c r="L1023" t="s">
        <v>23</v>
      </c>
      <c r="M1023">
        <v>2014</v>
      </c>
      <c r="N1023" t="s">
        <v>1363</v>
      </c>
      <c r="O1023" s="6">
        <v>331000000</v>
      </c>
      <c r="P1023" t="s">
        <v>2910</v>
      </c>
    </row>
    <row r="1024" spans="1:16" x14ac:dyDescent="0.3">
      <c r="A1024" t="s">
        <v>2911</v>
      </c>
      <c r="B1024" s="3" t="s">
        <v>146</v>
      </c>
      <c r="C1024" s="6">
        <v>1000000000</v>
      </c>
      <c r="D102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4" s="1">
        <v>44349</v>
      </c>
      <c r="F1024" s="1" t="str">
        <f>TEXT(unicorn_Companies[[#This Row],[Date Joined]],"DD")</f>
        <v>02</v>
      </c>
      <c r="G1024" s="1" t="str">
        <f>TEXT(unicorn_Companies[[#This Row],[Date Joined]],"MMMM")</f>
        <v>June</v>
      </c>
      <c r="H1024" s="1" t="str">
        <f>TEXT(unicorn_Companies[[#This Row],[Date Joined]],"YYYY")</f>
        <v>2021</v>
      </c>
      <c r="I1024" t="s">
        <v>57</v>
      </c>
      <c r="J1024" t="s">
        <v>34</v>
      </c>
      <c r="K1024" t="s">
        <v>22</v>
      </c>
      <c r="L1024" t="s">
        <v>23</v>
      </c>
      <c r="M1024">
        <v>2013</v>
      </c>
      <c r="N1024" t="s">
        <v>802</v>
      </c>
      <c r="O1024" s="6">
        <v>154000000</v>
      </c>
      <c r="P1024" t="s">
        <v>2912</v>
      </c>
    </row>
    <row r="1025" spans="1:16" x14ac:dyDescent="0.3">
      <c r="A1025" t="s">
        <v>2913</v>
      </c>
      <c r="B1025" s="3" t="s">
        <v>146</v>
      </c>
      <c r="C1025" s="6">
        <v>1000000000</v>
      </c>
      <c r="D102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5" s="1">
        <v>44222</v>
      </c>
      <c r="F1025" s="1" t="str">
        <f>TEXT(unicorn_Companies[[#This Row],[Date Joined]],"DD")</f>
        <v>26</v>
      </c>
      <c r="G1025" s="1" t="str">
        <f>TEXT(unicorn_Companies[[#This Row],[Date Joined]],"MMMM")</f>
        <v>January</v>
      </c>
      <c r="H1025" s="1" t="str">
        <f>TEXT(unicorn_Companies[[#This Row],[Date Joined]],"YYYY")</f>
        <v>2021</v>
      </c>
      <c r="I1025" t="s">
        <v>33</v>
      </c>
      <c r="J1025" t="s">
        <v>587</v>
      </c>
      <c r="K1025" t="s">
        <v>22</v>
      </c>
      <c r="L1025" t="s">
        <v>23</v>
      </c>
      <c r="M1025">
        <v>2018</v>
      </c>
      <c r="N1025" t="s">
        <v>1936</v>
      </c>
      <c r="O1025" s="6">
        <v>163000000</v>
      </c>
      <c r="P1025" t="s">
        <v>2914</v>
      </c>
    </row>
    <row r="1026" spans="1:16" x14ac:dyDescent="0.3">
      <c r="A1026" t="s">
        <v>2915</v>
      </c>
      <c r="B1026" s="3" t="s">
        <v>146</v>
      </c>
      <c r="C1026" s="6">
        <v>1000000000</v>
      </c>
      <c r="D102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6" s="1">
        <v>44308</v>
      </c>
      <c r="F1026" s="1" t="str">
        <f>TEXT(unicorn_Companies[[#This Row],[Date Joined]],"DD")</f>
        <v>22</v>
      </c>
      <c r="G1026" s="1" t="str">
        <f>TEXT(unicorn_Companies[[#This Row],[Date Joined]],"MMMM")</f>
        <v>April</v>
      </c>
      <c r="H1026" s="1" t="str">
        <f>TEXT(unicorn_Companies[[#This Row],[Date Joined]],"YYYY")</f>
        <v>2021</v>
      </c>
      <c r="I1026" t="s">
        <v>12</v>
      </c>
      <c r="J1026" t="s">
        <v>34</v>
      </c>
      <c r="K1026" t="s">
        <v>22</v>
      </c>
      <c r="L1026" t="s">
        <v>23</v>
      </c>
      <c r="M1026">
        <v>2011</v>
      </c>
      <c r="N1026" t="s">
        <v>2242</v>
      </c>
      <c r="O1026" s="6">
        <v>157000000</v>
      </c>
      <c r="P1026" t="s">
        <v>2916</v>
      </c>
    </row>
    <row r="1027" spans="1:16" x14ac:dyDescent="0.3">
      <c r="A1027" t="s">
        <v>2917</v>
      </c>
      <c r="B1027" s="3" t="s">
        <v>146</v>
      </c>
      <c r="C1027" s="6">
        <v>1000000000</v>
      </c>
      <c r="D102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7" s="1">
        <v>44252</v>
      </c>
      <c r="F1027" s="1" t="str">
        <f>TEXT(unicorn_Companies[[#This Row],[Date Joined]],"DD")</f>
        <v>25</v>
      </c>
      <c r="G1027" s="1" t="str">
        <f>TEXT(unicorn_Companies[[#This Row],[Date Joined]],"MMMM")</f>
        <v>February</v>
      </c>
      <c r="H1027" s="1" t="str">
        <f>TEXT(unicorn_Companies[[#This Row],[Date Joined]],"YYYY")</f>
        <v>2021</v>
      </c>
      <c r="I1027" t="s">
        <v>57</v>
      </c>
      <c r="J1027" t="s">
        <v>317</v>
      </c>
      <c r="K1027" t="s">
        <v>22</v>
      </c>
      <c r="L1027" t="s">
        <v>23</v>
      </c>
      <c r="M1027">
        <v>2014</v>
      </c>
      <c r="N1027" t="s">
        <v>1220</v>
      </c>
      <c r="O1027" s="6">
        <v>340000000</v>
      </c>
      <c r="P1027" t="s">
        <v>2918</v>
      </c>
    </row>
    <row r="1028" spans="1:16" x14ac:dyDescent="0.3">
      <c r="A1028" t="s">
        <v>2919</v>
      </c>
      <c r="B1028" s="3" t="s">
        <v>146</v>
      </c>
      <c r="C1028" s="6">
        <v>1000000000</v>
      </c>
      <c r="D102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8" s="1">
        <v>44528</v>
      </c>
      <c r="F1028" s="1" t="str">
        <f>TEXT(unicorn_Companies[[#This Row],[Date Joined]],"DD")</f>
        <v>28</v>
      </c>
      <c r="G1028" s="1" t="str">
        <f>TEXT(unicorn_Companies[[#This Row],[Date Joined]],"MMMM")</f>
        <v>November</v>
      </c>
      <c r="H1028" s="1" t="str">
        <f>TEXT(unicorn_Companies[[#This Row],[Date Joined]],"YYYY")</f>
        <v>2021</v>
      </c>
      <c r="I1028" t="s">
        <v>33</v>
      </c>
      <c r="J1028" t="s">
        <v>88</v>
      </c>
      <c r="K1028" t="s">
        <v>89</v>
      </c>
      <c r="L1028" t="s">
        <v>15</v>
      </c>
      <c r="M1028">
        <v>2015</v>
      </c>
      <c r="N1028" t="s">
        <v>1901</v>
      </c>
      <c r="O1028" s="6">
        <v>249000000</v>
      </c>
      <c r="P1028" t="s">
        <v>2920</v>
      </c>
    </row>
    <row r="1029" spans="1:16" x14ac:dyDescent="0.3">
      <c r="A1029" t="s">
        <v>2921</v>
      </c>
      <c r="B1029" s="3" t="s">
        <v>146</v>
      </c>
      <c r="C1029" s="6">
        <v>1000000000</v>
      </c>
      <c r="D102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29" s="1">
        <v>44371</v>
      </c>
      <c r="F1029" s="1" t="str">
        <f>TEXT(unicorn_Companies[[#This Row],[Date Joined]],"DD")</f>
        <v>24</v>
      </c>
      <c r="G1029" s="1" t="str">
        <f>TEXT(unicorn_Companies[[#This Row],[Date Joined]],"MMMM")</f>
        <v>June</v>
      </c>
      <c r="H1029" s="1" t="str">
        <f>TEXT(unicorn_Companies[[#This Row],[Date Joined]],"YYYY")</f>
        <v>2021</v>
      </c>
      <c r="I1029" t="s">
        <v>33</v>
      </c>
      <c r="J1029" t="s">
        <v>133</v>
      </c>
      <c r="K1029" t="s">
        <v>22</v>
      </c>
      <c r="L1029" t="s">
        <v>23</v>
      </c>
      <c r="M1029">
        <v>2012</v>
      </c>
      <c r="N1029" t="s">
        <v>1821</v>
      </c>
      <c r="O1029" s="6">
        <v>161000000</v>
      </c>
      <c r="P1029" t="s">
        <v>2922</v>
      </c>
    </row>
    <row r="1030" spans="1:16" x14ac:dyDescent="0.3">
      <c r="A1030" t="s">
        <v>2923</v>
      </c>
      <c r="B1030" s="3" t="s">
        <v>146</v>
      </c>
      <c r="C1030" s="6">
        <v>1000000000</v>
      </c>
      <c r="D103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0" s="1">
        <v>42528</v>
      </c>
      <c r="F1030" s="1" t="str">
        <f>TEXT(unicorn_Companies[[#This Row],[Date Joined]],"DD")</f>
        <v>07</v>
      </c>
      <c r="G1030" s="1" t="str">
        <f>TEXT(unicorn_Companies[[#This Row],[Date Joined]],"MMMM")</f>
        <v>June</v>
      </c>
      <c r="H1030" s="1" t="str">
        <f>TEXT(unicorn_Companies[[#This Row],[Date Joined]],"YYYY")</f>
        <v>2016</v>
      </c>
      <c r="I1030" t="s">
        <v>45</v>
      </c>
      <c r="J1030" t="s">
        <v>304</v>
      </c>
      <c r="K1030" t="s">
        <v>22</v>
      </c>
      <c r="L1030" t="s">
        <v>23</v>
      </c>
      <c r="M1030">
        <v>2003</v>
      </c>
      <c r="N1030" t="s">
        <v>1440</v>
      </c>
      <c r="O1030" s="6">
        <v>255000000</v>
      </c>
      <c r="P1030" t="s">
        <v>2924</v>
      </c>
    </row>
    <row r="1031" spans="1:16" x14ac:dyDescent="0.3">
      <c r="A1031" t="s">
        <v>2925</v>
      </c>
      <c r="B1031" s="3" t="s">
        <v>146</v>
      </c>
      <c r="C1031" s="6">
        <v>1000000000</v>
      </c>
      <c r="D103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1" s="1">
        <v>44543</v>
      </c>
      <c r="F1031" s="1" t="str">
        <f>TEXT(unicorn_Companies[[#This Row],[Date Joined]],"DD")</f>
        <v>13</v>
      </c>
      <c r="G1031" s="1" t="str">
        <f>TEXT(unicorn_Companies[[#This Row],[Date Joined]],"MMMM")</f>
        <v>December</v>
      </c>
      <c r="H1031" s="1" t="str">
        <f>TEXT(unicorn_Companies[[#This Row],[Date Joined]],"YYYY")</f>
        <v>2021</v>
      </c>
      <c r="I1031" t="s">
        <v>45</v>
      </c>
      <c r="J1031" t="s">
        <v>292</v>
      </c>
      <c r="K1031" t="s">
        <v>22</v>
      </c>
      <c r="L1031" t="s">
        <v>23</v>
      </c>
      <c r="M1031">
        <v>2006</v>
      </c>
      <c r="N1031" t="s">
        <v>549</v>
      </c>
      <c r="O1031" s="6">
        <v>371000000</v>
      </c>
      <c r="P1031" t="s">
        <v>2926</v>
      </c>
    </row>
    <row r="1032" spans="1:16" x14ac:dyDescent="0.3">
      <c r="A1032" t="s">
        <v>2927</v>
      </c>
      <c r="B1032" s="3" t="s">
        <v>146</v>
      </c>
      <c r="C1032" s="6">
        <v>1000000000</v>
      </c>
      <c r="D103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2" s="1">
        <v>44417</v>
      </c>
      <c r="F1032" s="1" t="str">
        <f>TEXT(unicorn_Companies[[#This Row],[Date Joined]],"DD")</f>
        <v>09</v>
      </c>
      <c r="G1032" s="1" t="str">
        <f>TEXT(unicorn_Companies[[#This Row],[Date Joined]],"MMMM")</f>
        <v>August</v>
      </c>
      <c r="H1032" s="1" t="str">
        <f>TEXT(unicorn_Companies[[#This Row],[Date Joined]],"YYYY")</f>
        <v>2021</v>
      </c>
      <c r="I1032" t="s">
        <v>12</v>
      </c>
      <c r="J1032" t="s">
        <v>342</v>
      </c>
      <c r="K1032" t="s">
        <v>22</v>
      </c>
      <c r="L1032" t="s">
        <v>23</v>
      </c>
      <c r="M1032">
        <v>2019</v>
      </c>
      <c r="N1032" t="s">
        <v>2729</v>
      </c>
      <c r="O1032" s="6">
        <v>135000000</v>
      </c>
      <c r="P1032" t="s">
        <v>2678</v>
      </c>
    </row>
    <row r="1033" spans="1:16" x14ac:dyDescent="0.3">
      <c r="A1033" t="s">
        <v>2928</v>
      </c>
      <c r="B1033" s="3" t="s">
        <v>146</v>
      </c>
      <c r="C1033" s="6">
        <v>1000000000</v>
      </c>
      <c r="D103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3" s="1">
        <v>44476</v>
      </c>
      <c r="F1033" s="1" t="str">
        <f>TEXT(unicorn_Companies[[#This Row],[Date Joined]],"DD")</f>
        <v>07</v>
      </c>
      <c r="G1033" s="1" t="str">
        <f>TEXT(unicorn_Companies[[#This Row],[Date Joined]],"MMMM")</f>
        <v>October</v>
      </c>
      <c r="H1033" s="1" t="str">
        <f>TEXT(unicorn_Companies[[#This Row],[Date Joined]],"YYYY")</f>
        <v>2021</v>
      </c>
      <c r="I1033" t="s">
        <v>45</v>
      </c>
      <c r="J1033" t="s">
        <v>1072</v>
      </c>
      <c r="K1033" t="s">
        <v>22</v>
      </c>
      <c r="L1033" t="s">
        <v>23</v>
      </c>
      <c r="M1033">
        <v>2017</v>
      </c>
      <c r="N1033" t="s">
        <v>1596</v>
      </c>
      <c r="O1033" s="6">
        <v>172000000</v>
      </c>
      <c r="P1033" t="s">
        <v>2929</v>
      </c>
    </row>
    <row r="1034" spans="1:16" x14ac:dyDescent="0.3">
      <c r="A1034" t="s">
        <v>2930</v>
      </c>
      <c r="B1034" s="3" t="s">
        <v>146</v>
      </c>
      <c r="C1034" s="6">
        <v>1000000000</v>
      </c>
      <c r="D103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4" s="1">
        <v>43223</v>
      </c>
      <c r="F1034" s="1" t="str">
        <f>TEXT(unicorn_Companies[[#This Row],[Date Joined]],"DD")</f>
        <v>03</v>
      </c>
      <c r="G1034" s="1" t="str">
        <f>TEXT(unicorn_Companies[[#This Row],[Date Joined]],"MMMM")</f>
        <v>May</v>
      </c>
      <c r="H1034" s="1" t="str">
        <f>TEXT(unicorn_Companies[[#This Row],[Date Joined]],"YYYY")</f>
        <v>2018</v>
      </c>
      <c r="I1034" t="s">
        <v>12</v>
      </c>
      <c r="J1034" t="s">
        <v>278</v>
      </c>
      <c r="K1034" t="s">
        <v>22</v>
      </c>
      <c r="L1034" t="s">
        <v>23</v>
      </c>
      <c r="M1034">
        <v>2005</v>
      </c>
      <c r="N1034" t="s">
        <v>2205</v>
      </c>
      <c r="O1034" s="6">
        <v>215000000</v>
      </c>
      <c r="P1034" t="s">
        <v>2931</v>
      </c>
    </row>
    <row r="1035" spans="1:16" x14ac:dyDescent="0.3">
      <c r="A1035" t="s">
        <v>2932</v>
      </c>
      <c r="B1035" s="3" t="s">
        <v>146</v>
      </c>
      <c r="C1035" s="6">
        <v>1000000000</v>
      </c>
      <c r="D103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5" s="1">
        <v>44223</v>
      </c>
      <c r="F1035" s="1" t="str">
        <f>TEXT(unicorn_Companies[[#This Row],[Date Joined]],"DD")</f>
        <v>27</v>
      </c>
      <c r="G1035" s="1" t="str">
        <f>TEXT(unicorn_Companies[[#This Row],[Date Joined]],"MMMM")</f>
        <v>January</v>
      </c>
      <c r="H1035" s="1" t="str">
        <f>TEXT(unicorn_Companies[[#This Row],[Date Joined]],"YYYY")</f>
        <v>2021</v>
      </c>
      <c r="I1035" t="s">
        <v>45</v>
      </c>
      <c r="J1035" t="s">
        <v>289</v>
      </c>
      <c r="K1035" t="s">
        <v>22</v>
      </c>
      <c r="L1035" t="s">
        <v>23</v>
      </c>
      <c r="M1035">
        <v>2006</v>
      </c>
      <c r="N1035" t="s">
        <v>2933</v>
      </c>
      <c r="O1035" s="6">
        <v>114000000</v>
      </c>
      <c r="P1035" t="s">
        <v>2934</v>
      </c>
    </row>
    <row r="1036" spans="1:16" x14ac:dyDescent="0.3">
      <c r="A1036" t="s">
        <v>2935</v>
      </c>
      <c r="B1036" s="3" t="s">
        <v>146</v>
      </c>
      <c r="C1036" s="6">
        <v>1000000000</v>
      </c>
      <c r="D103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6" s="1">
        <v>44244</v>
      </c>
      <c r="F1036" s="1" t="str">
        <f>TEXT(unicorn_Companies[[#This Row],[Date Joined]],"DD")</f>
        <v>17</v>
      </c>
      <c r="G1036" s="1" t="str">
        <f>TEXT(unicorn_Companies[[#This Row],[Date Joined]],"MMMM")</f>
        <v>February</v>
      </c>
      <c r="H1036" s="1" t="str">
        <f>TEXT(unicorn_Companies[[#This Row],[Date Joined]],"YYYY")</f>
        <v>2021</v>
      </c>
      <c r="I1036" t="s">
        <v>12</v>
      </c>
      <c r="J1036" t="s">
        <v>34</v>
      </c>
      <c r="K1036" t="s">
        <v>22</v>
      </c>
      <c r="L1036" t="s">
        <v>23</v>
      </c>
      <c r="M1036">
        <v>2017</v>
      </c>
      <c r="N1036" t="s">
        <v>2845</v>
      </c>
      <c r="O1036" s="6">
        <v>239000000</v>
      </c>
      <c r="P1036" t="s">
        <v>2936</v>
      </c>
    </row>
    <row r="1037" spans="1:16" x14ac:dyDescent="0.3">
      <c r="A1037" t="s">
        <v>2937</v>
      </c>
      <c r="B1037" s="3" t="s">
        <v>146</v>
      </c>
      <c r="C1037" s="6">
        <v>1000000000</v>
      </c>
      <c r="D103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7" s="1">
        <v>44518</v>
      </c>
      <c r="F1037" s="1" t="str">
        <f>TEXT(unicorn_Companies[[#This Row],[Date Joined]],"DD")</f>
        <v>18</v>
      </c>
      <c r="G1037" s="1" t="str">
        <f>TEXT(unicorn_Companies[[#This Row],[Date Joined]],"MMMM")</f>
        <v>November</v>
      </c>
      <c r="H1037" s="1" t="str">
        <f>TEXT(unicorn_Companies[[#This Row],[Date Joined]],"YYYY")</f>
        <v>2021</v>
      </c>
      <c r="I1037" t="s">
        <v>252</v>
      </c>
      <c r="J1037" t="s">
        <v>34</v>
      </c>
      <c r="K1037" t="s">
        <v>22</v>
      </c>
      <c r="L1037" t="s">
        <v>23</v>
      </c>
      <c r="M1037">
        <v>2020</v>
      </c>
      <c r="N1037" t="s">
        <v>2784</v>
      </c>
      <c r="O1037" s="6">
        <v>126000000</v>
      </c>
      <c r="P1037" t="s">
        <v>2938</v>
      </c>
    </row>
    <row r="1038" spans="1:16" x14ac:dyDescent="0.3">
      <c r="A1038" t="s">
        <v>2939</v>
      </c>
      <c r="B1038" s="3" t="s">
        <v>146</v>
      </c>
      <c r="C1038" s="6">
        <v>1000000000</v>
      </c>
      <c r="D103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8" s="1">
        <v>44480</v>
      </c>
      <c r="F1038" s="1" t="str">
        <f>TEXT(unicorn_Companies[[#This Row],[Date Joined]],"DD")</f>
        <v>11</v>
      </c>
      <c r="G1038" s="1" t="str">
        <f>TEXT(unicorn_Companies[[#This Row],[Date Joined]],"MMMM")</f>
        <v>October</v>
      </c>
      <c r="H1038" s="1" t="str">
        <f>TEXT(unicorn_Companies[[#This Row],[Date Joined]],"YYYY")</f>
        <v>2021</v>
      </c>
      <c r="I1038" t="s">
        <v>33</v>
      </c>
      <c r="J1038" t="s">
        <v>2940</v>
      </c>
      <c r="K1038" t="s">
        <v>392</v>
      </c>
      <c r="L1038" t="s">
        <v>40</v>
      </c>
      <c r="M1038">
        <v>2016</v>
      </c>
      <c r="N1038" t="s">
        <v>995</v>
      </c>
      <c r="O1038" s="6">
        <v>326000000</v>
      </c>
      <c r="P1038" t="s">
        <v>2941</v>
      </c>
    </row>
    <row r="1039" spans="1:16" x14ac:dyDescent="0.3">
      <c r="A1039" t="s">
        <v>2942</v>
      </c>
      <c r="B1039" s="3" t="s">
        <v>146</v>
      </c>
      <c r="C1039" s="6">
        <v>1000000000</v>
      </c>
      <c r="D103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39" s="1">
        <v>44643</v>
      </c>
      <c r="F1039" s="1" t="str">
        <f>TEXT(unicorn_Companies[[#This Row],[Date Joined]],"DD")</f>
        <v>23</v>
      </c>
      <c r="G1039" s="1" t="str">
        <f>TEXT(unicorn_Companies[[#This Row],[Date Joined]],"MMMM")</f>
        <v>March</v>
      </c>
      <c r="H1039" s="1" t="str">
        <f>TEXT(unicorn_Companies[[#This Row],[Date Joined]],"YYYY")</f>
        <v>2022</v>
      </c>
      <c r="I1039" t="s">
        <v>265</v>
      </c>
      <c r="J1039" t="s">
        <v>2943</v>
      </c>
      <c r="K1039" t="s">
        <v>22</v>
      </c>
      <c r="L1039" t="s">
        <v>23</v>
      </c>
      <c r="M1039">
        <v>2009</v>
      </c>
      <c r="N1039" t="s">
        <v>174</v>
      </c>
      <c r="O1039" s="6">
        <v>376000000</v>
      </c>
      <c r="P1039" t="s">
        <v>2944</v>
      </c>
    </row>
    <row r="1040" spans="1:16" x14ac:dyDescent="0.3">
      <c r="A1040" t="s">
        <v>2945</v>
      </c>
      <c r="B1040" s="3" t="s">
        <v>146</v>
      </c>
      <c r="C1040" s="6">
        <v>1000000000</v>
      </c>
      <c r="D104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0" s="1">
        <v>41880</v>
      </c>
      <c r="F1040" s="1" t="str">
        <f>TEXT(unicorn_Companies[[#This Row],[Date Joined]],"DD")</f>
        <v>29</v>
      </c>
      <c r="G1040" s="1" t="str">
        <f>TEXT(unicorn_Companies[[#This Row],[Date Joined]],"MMMM")</f>
        <v>August</v>
      </c>
      <c r="H1040" s="1" t="str">
        <f>TEXT(unicorn_Companies[[#This Row],[Date Joined]],"YYYY")</f>
        <v>2014</v>
      </c>
      <c r="I1040" t="s">
        <v>27</v>
      </c>
      <c r="J1040" t="s">
        <v>587</v>
      </c>
      <c r="K1040" t="s">
        <v>22</v>
      </c>
      <c r="L1040" t="s">
        <v>23</v>
      </c>
      <c r="M1040">
        <v>2010</v>
      </c>
      <c r="N1040" t="s">
        <v>2216</v>
      </c>
      <c r="O1040" s="6">
        <v>336000000</v>
      </c>
      <c r="P1040" t="s">
        <v>2946</v>
      </c>
    </row>
    <row r="1041" spans="1:16" x14ac:dyDescent="0.3">
      <c r="A1041" t="s">
        <v>2947</v>
      </c>
      <c r="B1041" s="3" t="s">
        <v>146</v>
      </c>
      <c r="C1041" s="6">
        <v>1000000000</v>
      </c>
      <c r="D104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1" s="1">
        <v>44321</v>
      </c>
      <c r="F1041" s="1" t="str">
        <f>TEXT(unicorn_Companies[[#This Row],[Date Joined]],"DD")</f>
        <v>05</v>
      </c>
      <c r="G1041" s="1" t="str">
        <f>TEXT(unicorn_Companies[[#This Row],[Date Joined]],"MMMM")</f>
        <v>May</v>
      </c>
      <c r="H1041" s="1" t="str">
        <f>TEXT(unicorn_Companies[[#This Row],[Date Joined]],"YYYY")</f>
        <v>2021</v>
      </c>
      <c r="I1041" t="s">
        <v>12</v>
      </c>
      <c r="J1041" t="s">
        <v>349</v>
      </c>
      <c r="K1041" t="s">
        <v>285</v>
      </c>
      <c r="L1041" t="s">
        <v>23</v>
      </c>
      <c r="M1041">
        <v>2016</v>
      </c>
      <c r="N1041" t="s">
        <v>2019</v>
      </c>
      <c r="O1041" s="6">
        <v>235000000</v>
      </c>
      <c r="P1041" t="s">
        <v>2948</v>
      </c>
    </row>
    <row r="1042" spans="1:16" x14ac:dyDescent="0.3">
      <c r="A1042" t="s">
        <v>2949</v>
      </c>
      <c r="B1042" s="3" t="s">
        <v>146</v>
      </c>
      <c r="C1042" s="6">
        <v>1000000000</v>
      </c>
      <c r="D104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2" s="1">
        <v>43398</v>
      </c>
      <c r="F1042" s="1" t="str">
        <f>TEXT(unicorn_Companies[[#This Row],[Date Joined]],"DD")</f>
        <v>25</v>
      </c>
      <c r="G1042" s="1" t="str">
        <f>TEXT(unicorn_Companies[[#This Row],[Date Joined]],"MMMM")</f>
        <v>October</v>
      </c>
      <c r="H1042" s="1" t="str">
        <f>TEXT(unicorn_Companies[[#This Row],[Date Joined]],"YYYY")</f>
        <v>2018</v>
      </c>
      <c r="I1042" t="s">
        <v>161</v>
      </c>
      <c r="J1042" t="s">
        <v>13</v>
      </c>
      <c r="K1042" t="s">
        <v>14</v>
      </c>
      <c r="L1042" t="s">
        <v>15</v>
      </c>
      <c r="M1042">
        <v>2015</v>
      </c>
      <c r="N1042" t="s">
        <v>2950</v>
      </c>
      <c r="O1042" s="6">
        <v>623000000</v>
      </c>
      <c r="P1042" t="s">
        <v>2951</v>
      </c>
    </row>
    <row r="1043" spans="1:16" x14ac:dyDescent="0.3">
      <c r="A1043" t="s">
        <v>2952</v>
      </c>
      <c r="B1043" s="3" t="s">
        <v>146</v>
      </c>
      <c r="C1043" s="6">
        <v>1000000000</v>
      </c>
      <c r="D104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3" s="1">
        <v>44502</v>
      </c>
      <c r="F1043" s="1" t="str">
        <f>TEXT(unicorn_Companies[[#This Row],[Date Joined]],"DD")</f>
        <v>02</v>
      </c>
      <c r="G1043" s="1" t="str">
        <f>TEXT(unicorn_Companies[[#This Row],[Date Joined]],"MMMM")</f>
        <v>November</v>
      </c>
      <c r="H1043" s="1" t="str">
        <f>TEXT(unicorn_Companies[[#This Row],[Date Joined]],"YYYY")</f>
        <v>2021</v>
      </c>
      <c r="I1043" t="s">
        <v>45</v>
      </c>
      <c r="J1043" t="s">
        <v>98</v>
      </c>
      <c r="K1043" t="s">
        <v>14</v>
      </c>
      <c r="L1043" t="s">
        <v>15</v>
      </c>
      <c r="M1043">
        <v>2015</v>
      </c>
      <c r="N1043" t="s">
        <v>1408</v>
      </c>
      <c r="O1043" s="6">
        <v>151000000</v>
      </c>
      <c r="P1043" t="s">
        <v>2953</v>
      </c>
    </row>
    <row r="1044" spans="1:16" x14ac:dyDescent="0.3">
      <c r="A1044" t="s">
        <v>2954</v>
      </c>
      <c r="B1044" s="3" t="s">
        <v>146</v>
      </c>
      <c r="C1044" s="6">
        <v>1000000000</v>
      </c>
      <c r="D104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4" s="1">
        <v>44298</v>
      </c>
      <c r="F1044" s="1" t="str">
        <f>TEXT(unicorn_Companies[[#This Row],[Date Joined]],"DD")</f>
        <v>12</v>
      </c>
      <c r="G1044" s="1" t="str">
        <f>TEXT(unicorn_Companies[[#This Row],[Date Joined]],"MMMM")</f>
        <v>April</v>
      </c>
      <c r="H1044" s="1" t="str">
        <f>TEXT(unicorn_Companies[[#This Row],[Date Joined]],"YYYY")</f>
        <v>2021</v>
      </c>
      <c r="I1044" t="s">
        <v>27</v>
      </c>
      <c r="J1044" t="s">
        <v>1047</v>
      </c>
      <c r="K1044" t="s">
        <v>22</v>
      </c>
      <c r="L1044" t="s">
        <v>23</v>
      </c>
      <c r="M1044">
        <v>2012</v>
      </c>
      <c r="N1044" t="s">
        <v>1278</v>
      </c>
      <c r="O1044" s="6">
        <v>257000000</v>
      </c>
      <c r="P1044" t="s">
        <v>2955</v>
      </c>
    </row>
    <row r="1045" spans="1:16" x14ac:dyDescent="0.3">
      <c r="A1045" t="s">
        <v>2956</v>
      </c>
      <c r="B1045" s="3" t="s">
        <v>146</v>
      </c>
      <c r="C1045" s="6">
        <v>1000000000</v>
      </c>
      <c r="D104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5" s="1">
        <v>44349</v>
      </c>
      <c r="F1045" s="1" t="str">
        <f>TEXT(unicorn_Companies[[#This Row],[Date Joined]],"DD")</f>
        <v>02</v>
      </c>
      <c r="G1045" s="1" t="str">
        <f>TEXT(unicorn_Companies[[#This Row],[Date Joined]],"MMMM")</f>
        <v>June</v>
      </c>
      <c r="H1045" s="1" t="str">
        <f>TEXT(unicorn_Companies[[#This Row],[Date Joined]],"YYYY")</f>
        <v>2021</v>
      </c>
      <c r="I1045" t="s">
        <v>129</v>
      </c>
      <c r="J1045" t="s">
        <v>133</v>
      </c>
      <c r="K1045" t="s">
        <v>22</v>
      </c>
      <c r="L1045" t="s">
        <v>23</v>
      </c>
      <c r="M1045">
        <v>1993</v>
      </c>
      <c r="N1045" t="s">
        <v>1683</v>
      </c>
      <c r="O1045" s="6">
        <v>210000000</v>
      </c>
      <c r="P1045" t="s">
        <v>2957</v>
      </c>
    </row>
    <row r="1046" spans="1:16" x14ac:dyDescent="0.3">
      <c r="A1046" t="s">
        <v>2958</v>
      </c>
      <c r="B1046" s="3" t="s">
        <v>146</v>
      </c>
      <c r="C1046" s="6">
        <v>1000000000</v>
      </c>
      <c r="D104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6" s="1">
        <v>44529</v>
      </c>
      <c r="F1046" s="1" t="str">
        <f>TEXT(unicorn_Companies[[#This Row],[Date Joined]],"DD")</f>
        <v>29</v>
      </c>
      <c r="G1046" s="1" t="str">
        <f>TEXT(unicorn_Companies[[#This Row],[Date Joined]],"MMMM")</f>
        <v>November</v>
      </c>
      <c r="H1046" s="1" t="str">
        <f>TEXT(unicorn_Companies[[#This Row],[Date Joined]],"YYYY")</f>
        <v>2021</v>
      </c>
      <c r="I1046" t="s">
        <v>33</v>
      </c>
      <c r="J1046" t="s">
        <v>52</v>
      </c>
      <c r="K1046" t="s">
        <v>53</v>
      </c>
      <c r="L1046" t="s">
        <v>40</v>
      </c>
      <c r="M1046">
        <v>2014</v>
      </c>
      <c r="N1046" t="s">
        <v>1474</v>
      </c>
      <c r="O1046" s="6">
        <v>403000000</v>
      </c>
      <c r="P1046" t="s">
        <v>2959</v>
      </c>
    </row>
    <row r="1047" spans="1:16" x14ac:dyDescent="0.3">
      <c r="A1047" t="s">
        <v>2960</v>
      </c>
      <c r="B1047" s="3" t="s">
        <v>146</v>
      </c>
      <c r="C1047" s="6">
        <v>1000000000</v>
      </c>
      <c r="D104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7" s="1">
        <v>44614</v>
      </c>
      <c r="F1047" s="1" t="str">
        <f>TEXT(unicorn_Companies[[#This Row],[Date Joined]],"DD")</f>
        <v>22</v>
      </c>
      <c r="G1047" s="1" t="str">
        <f>TEXT(unicorn_Companies[[#This Row],[Date Joined]],"MMMM")</f>
        <v>February</v>
      </c>
      <c r="H1047" s="1" t="str">
        <f>TEXT(unicorn_Companies[[#This Row],[Date Joined]],"YYYY")</f>
        <v>2022</v>
      </c>
      <c r="I1047" t="s">
        <v>45</v>
      </c>
      <c r="J1047" t="s">
        <v>133</v>
      </c>
      <c r="K1047" t="s">
        <v>22</v>
      </c>
      <c r="L1047" t="s">
        <v>23</v>
      </c>
      <c r="M1047">
        <v>2015</v>
      </c>
      <c r="N1047" t="s">
        <v>1249</v>
      </c>
      <c r="O1047" s="6">
        <v>181000000</v>
      </c>
      <c r="P1047" t="s">
        <v>2961</v>
      </c>
    </row>
    <row r="1048" spans="1:16" x14ac:dyDescent="0.3">
      <c r="A1048" t="s">
        <v>2962</v>
      </c>
      <c r="B1048" s="3" t="s">
        <v>146</v>
      </c>
      <c r="C1048" s="6">
        <v>1000000000</v>
      </c>
      <c r="D104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8" s="1">
        <v>44363</v>
      </c>
      <c r="F1048" s="1" t="str">
        <f>TEXT(unicorn_Companies[[#This Row],[Date Joined]],"DD")</f>
        <v>16</v>
      </c>
      <c r="G1048" s="1" t="str">
        <f>TEXT(unicorn_Companies[[#This Row],[Date Joined]],"MMMM")</f>
        <v>June</v>
      </c>
      <c r="H1048" s="1" t="str">
        <f>TEXT(unicorn_Companies[[#This Row],[Date Joined]],"YYYY")</f>
        <v>2021</v>
      </c>
      <c r="I1048" t="s">
        <v>12</v>
      </c>
      <c r="J1048" t="s">
        <v>52</v>
      </c>
      <c r="K1048" t="s">
        <v>53</v>
      </c>
      <c r="L1048" t="s">
        <v>40</v>
      </c>
      <c r="M1048">
        <v>2014</v>
      </c>
      <c r="N1048" t="s">
        <v>1387</v>
      </c>
      <c r="O1048" s="6">
        <v>120000000</v>
      </c>
      <c r="P1048" t="s">
        <v>2963</v>
      </c>
    </row>
    <row r="1049" spans="1:16" x14ac:dyDescent="0.3">
      <c r="A1049" t="s">
        <v>2964</v>
      </c>
      <c r="B1049" s="3" t="s">
        <v>146</v>
      </c>
      <c r="C1049" s="6">
        <v>1000000000</v>
      </c>
      <c r="D104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49" s="1">
        <v>43383</v>
      </c>
      <c r="F1049" s="1" t="str">
        <f>TEXT(unicorn_Companies[[#This Row],[Date Joined]],"DD")</f>
        <v>10</v>
      </c>
      <c r="G1049" s="1" t="str">
        <f>TEXT(unicorn_Companies[[#This Row],[Date Joined]],"MMMM")</f>
        <v>October</v>
      </c>
      <c r="H1049" s="1" t="str">
        <f>TEXT(unicorn_Companies[[#This Row],[Date Joined]],"YYYY")</f>
        <v>2018</v>
      </c>
      <c r="I1049" t="s">
        <v>33</v>
      </c>
      <c r="J1049" t="s">
        <v>2867</v>
      </c>
      <c r="K1049" t="s">
        <v>22</v>
      </c>
      <c r="L1049" t="s">
        <v>23</v>
      </c>
      <c r="M1049">
        <v>2011</v>
      </c>
      <c r="N1049" t="s">
        <v>2837</v>
      </c>
      <c r="O1049" s="6">
        <v>51000000</v>
      </c>
      <c r="P1049" t="s">
        <v>2965</v>
      </c>
    </row>
    <row r="1050" spans="1:16" x14ac:dyDescent="0.3">
      <c r="A1050" t="s">
        <v>2966</v>
      </c>
      <c r="B1050" s="3" t="s">
        <v>146</v>
      </c>
      <c r="C1050" s="6">
        <v>1000000000</v>
      </c>
      <c r="D105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0" s="1">
        <v>44469</v>
      </c>
      <c r="F1050" s="1" t="str">
        <f>TEXT(unicorn_Companies[[#This Row],[Date Joined]],"DD")</f>
        <v>30</v>
      </c>
      <c r="G1050" s="1" t="str">
        <f>TEXT(unicorn_Companies[[#This Row],[Date Joined]],"MMMM")</f>
        <v>September</v>
      </c>
      <c r="H1050" s="1" t="str">
        <f>TEXT(unicorn_Companies[[#This Row],[Date Joined]],"YYYY")</f>
        <v>2021</v>
      </c>
      <c r="I1050" t="s">
        <v>129</v>
      </c>
      <c r="J1050" t="s">
        <v>133</v>
      </c>
      <c r="K1050" t="s">
        <v>22</v>
      </c>
      <c r="L1050" t="s">
        <v>23</v>
      </c>
      <c r="M1050">
        <v>2014</v>
      </c>
      <c r="N1050" t="s">
        <v>2153</v>
      </c>
      <c r="O1050" s="6">
        <v>156000000</v>
      </c>
      <c r="P1050" t="s">
        <v>2967</v>
      </c>
    </row>
    <row r="1051" spans="1:16" x14ac:dyDescent="0.3">
      <c r="A1051" t="s">
        <v>2968</v>
      </c>
      <c r="B1051" s="3" t="s">
        <v>146</v>
      </c>
      <c r="C1051" s="6">
        <v>1000000000</v>
      </c>
      <c r="D105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1" s="1">
        <v>44460</v>
      </c>
      <c r="F1051" s="1" t="str">
        <f>TEXT(unicorn_Companies[[#This Row],[Date Joined]],"DD")</f>
        <v>21</v>
      </c>
      <c r="G1051" s="1" t="str">
        <f>TEXT(unicorn_Companies[[#This Row],[Date Joined]],"MMMM")</f>
        <v>September</v>
      </c>
      <c r="H1051" s="1" t="str">
        <f>TEXT(unicorn_Companies[[#This Row],[Date Joined]],"YYYY")</f>
        <v>2021</v>
      </c>
      <c r="I1051" t="s">
        <v>33</v>
      </c>
      <c r="J1051" t="s">
        <v>52</v>
      </c>
      <c r="K1051" t="s">
        <v>53</v>
      </c>
      <c r="L1051" t="s">
        <v>40</v>
      </c>
      <c r="M1051">
        <v>2016</v>
      </c>
      <c r="N1051" t="s">
        <v>2040</v>
      </c>
      <c r="O1051" s="6">
        <v>271000000</v>
      </c>
      <c r="P1051" t="s">
        <v>2969</v>
      </c>
    </row>
    <row r="1052" spans="1:16" x14ac:dyDescent="0.3">
      <c r="A1052" t="s">
        <v>2970</v>
      </c>
      <c r="B1052" s="3" t="s">
        <v>146</v>
      </c>
      <c r="C1052" s="6">
        <v>1000000000</v>
      </c>
      <c r="D105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2" s="1">
        <v>44411</v>
      </c>
      <c r="F1052" s="1" t="str">
        <f>TEXT(unicorn_Companies[[#This Row],[Date Joined]],"DD")</f>
        <v>03</v>
      </c>
      <c r="G1052" s="1" t="str">
        <f>TEXT(unicorn_Companies[[#This Row],[Date Joined]],"MMMM")</f>
        <v>August</v>
      </c>
      <c r="H1052" s="1" t="str">
        <f>TEXT(unicorn_Companies[[#This Row],[Date Joined]],"YYYY")</f>
        <v>2021</v>
      </c>
      <c r="I1052" t="s">
        <v>12</v>
      </c>
      <c r="J1052" t="s">
        <v>526</v>
      </c>
      <c r="K1052" t="s">
        <v>527</v>
      </c>
      <c r="L1052" t="s">
        <v>517</v>
      </c>
      <c r="M1052">
        <v>2007</v>
      </c>
      <c r="N1052" t="s">
        <v>1518</v>
      </c>
      <c r="O1052" s="6">
        <v>237000000</v>
      </c>
      <c r="P1052" t="s">
        <v>2971</v>
      </c>
    </row>
    <row r="1053" spans="1:16" x14ac:dyDescent="0.3">
      <c r="A1053" t="s">
        <v>2972</v>
      </c>
      <c r="B1053" s="3" t="s">
        <v>146</v>
      </c>
      <c r="C1053" s="6">
        <v>1000000000</v>
      </c>
      <c r="D105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3" s="1">
        <v>44503</v>
      </c>
      <c r="F1053" s="1" t="str">
        <f>TEXT(unicorn_Companies[[#This Row],[Date Joined]],"DD")</f>
        <v>03</v>
      </c>
      <c r="G1053" s="1" t="str">
        <f>TEXT(unicorn_Companies[[#This Row],[Date Joined]],"MMMM")</f>
        <v>November</v>
      </c>
      <c r="H1053" s="1" t="str">
        <f>TEXT(unicorn_Companies[[#This Row],[Date Joined]],"YYYY")</f>
        <v>2021</v>
      </c>
      <c r="I1053" t="s">
        <v>45</v>
      </c>
      <c r="J1053" t="s">
        <v>745</v>
      </c>
      <c r="K1053" t="s">
        <v>22</v>
      </c>
      <c r="L1053" t="s">
        <v>23</v>
      </c>
      <c r="M1053">
        <v>2009</v>
      </c>
      <c r="N1053" t="s">
        <v>1936</v>
      </c>
      <c r="O1053" s="6">
        <v>163000000</v>
      </c>
      <c r="P1053" t="s">
        <v>2973</v>
      </c>
    </row>
    <row r="1054" spans="1:16" x14ac:dyDescent="0.3">
      <c r="A1054" t="s">
        <v>2974</v>
      </c>
      <c r="B1054" s="3" t="s">
        <v>146</v>
      </c>
      <c r="C1054" s="6">
        <v>1000000000</v>
      </c>
      <c r="D105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4" s="1">
        <v>44468</v>
      </c>
      <c r="F1054" s="1" t="str">
        <f>TEXT(unicorn_Companies[[#This Row],[Date Joined]],"DD")</f>
        <v>29</v>
      </c>
      <c r="G1054" s="1" t="str">
        <f>TEXT(unicorn_Companies[[#This Row],[Date Joined]],"MMMM")</f>
        <v>September</v>
      </c>
      <c r="H1054" s="1" t="str">
        <f>TEXT(unicorn_Companies[[#This Row],[Date Joined]],"YYYY")</f>
        <v>2021</v>
      </c>
      <c r="I1054" t="s">
        <v>87</v>
      </c>
      <c r="J1054" t="s">
        <v>88</v>
      </c>
      <c r="K1054" t="s">
        <v>89</v>
      </c>
      <c r="L1054" t="s">
        <v>15</v>
      </c>
      <c r="M1054">
        <v>2014</v>
      </c>
      <c r="N1054" t="s">
        <v>2384</v>
      </c>
      <c r="O1054" s="6">
        <v>292000000</v>
      </c>
      <c r="P1054" t="s">
        <v>2975</v>
      </c>
    </row>
    <row r="1055" spans="1:16" x14ac:dyDescent="0.3">
      <c r="A1055" t="s">
        <v>2976</v>
      </c>
      <c r="B1055" s="3" t="s">
        <v>146</v>
      </c>
      <c r="C1055" s="6">
        <v>1000000000</v>
      </c>
      <c r="D105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5" s="1">
        <v>44616</v>
      </c>
      <c r="F1055" s="1" t="str">
        <f>TEXT(unicorn_Companies[[#This Row],[Date Joined]],"DD")</f>
        <v>24</v>
      </c>
      <c r="G1055" s="1" t="str">
        <f>TEXT(unicorn_Companies[[#This Row],[Date Joined]],"MMMM")</f>
        <v>February</v>
      </c>
      <c r="H1055" s="1" t="str">
        <f>TEXT(unicorn_Companies[[#This Row],[Date Joined]],"YYYY")</f>
        <v>2022</v>
      </c>
      <c r="I1055" t="s">
        <v>45</v>
      </c>
      <c r="J1055" t="s">
        <v>292</v>
      </c>
      <c r="K1055" t="s">
        <v>22</v>
      </c>
      <c r="L1055" t="s">
        <v>23</v>
      </c>
      <c r="M1055">
        <v>2008</v>
      </c>
      <c r="N1055" t="s">
        <v>2977</v>
      </c>
      <c r="O1055" s="6">
        <v>585000000</v>
      </c>
      <c r="P1055" t="s">
        <v>2978</v>
      </c>
    </row>
    <row r="1056" spans="1:16" x14ac:dyDescent="0.3">
      <c r="A1056" t="s">
        <v>2979</v>
      </c>
      <c r="B1056" s="3" t="s">
        <v>146</v>
      </c>
      <c r="C1056" s="6">
        <v>1000000000</v>
      </c>
      <c r="D105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6" s="1">
        <v>44334</v>
      </c>
      <c r="F1056" s="1" t="str">
        <f>TEXT(unicorn_Companies[[#This Row],[Date Joined]],"DD")</f>
        <v>18</v>
      </c>
      <c r="G1056" s="1" t="str">
        <f>TEXT(unicorn_Companies[[#This Row],[Date Joined]],"MMMM")</f>
        <v>May</v>
      </c>
      <c r="H1056" s="1" t="str">
        <f>TEXT(unicorn_Companies[[#This Row],[Date Joined]],"YYYY")</f>
        <v>2021</v>
      </c>
      <c r="I1056" t="s">
        <v>33</v>
      </c>
      <c r="J1056" t="s">
        <v>133</v>
      </c>
      <c r="K1056" t="s">
        <v>22</v>
      </c>
      <c r="L1056" t="s">
        <v>23</v>
      </c>
      <c r="M1056">
        <v>2016</v>
      </c>
      <c r="N1056" t="s">
        <v>593</v>
      </c>
      <c r="O1056" s="6">
        <v>128000000</v>
      </c>
      <c r="P1056" t="s">
        <v>2980</v>
      </c>
    </row>
    <row r="1057" spans="1:16" x14ac:dyDescent="0.3">
      <c r="A1057" t="s">
        <v>2981</v>
      </c>
      <c r="B1057" s="3" t="s">
        <v>146</v>
      </c>
      <c r="C1057" s="6">
        <v>1000000000</v>
      </c>
      <c r="D105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7" s="1">
        <v>44376</v>
      </c>
      <c r="F1057" s="1" t="str">
        <f>TEXT(unicorn_Companies[[#This Row],[Date Joined]],"DD")</f>
        <v>29</v>
      </c>
      <c r="G1057" s="1" t="str">
        <f>TEXT(unicorn_Companies[[#This Row],[Date Joined]],"MMMM")</f>
        <v>June</v>
      </c>
      <c r="H1057" s="1" t="str">
        <f>TEXT(unicorn_Companies[[#This Row],[Date Joined]],"YYYY")</f>
        <v>2021</v>
      </c>
      <c r="I1057" t="s">
        <v>45</v>
      </c>
      <c r="J1057" t="s">
        <v>284</v>
      </c>
      <c r="K1057" t="s">
        <v>285</v>
      </c>
      <c r="L1057" t="s">
        <v>23</v>
      </c>
      <c r="M1057">
        <v>2010</v>
      </c>
      <c r="N1057" t="s">
        <v>1325</v>
      </c>
      <c r="O1057" s="6">
        <v>217000000</v>
      </c>
      <c r="P1057" t="s">
        <v>2982</v>
      </c>
    </row>
    <row r="1058" spans="1:16" x14ac:dyDescent="0.3">
      <c r="A1058" t="s">
        <v>2983</v>
      </c>
      <c r="B1058" s="3" t="s">
        <v>146</v>
      </c>
      <c r="C1058" s="6">
        <v>1000000000</v>
      </c>
      <c r="D105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8" s="1">
        <v>44551</v>
      </c>
      <c r="F1058" s="1" t="str">
        <f>TEXT(unicorn_Companies[[#This Row],[Date Joined]],"DD")</f>
        <v>21</v>
      </c>
      <c r="G1058" s="1" t="str">
        <f>TEXT(unicorn_Companies[[#This Row],[Date Joined]],"MMMM")</f>
        <v>December</v>
      </c>
      <c r="H1058" s="1" t="str">
        <f>TEXT(unicorn_Companies[[#This Row],[Date Joined]],"YYYY")</f>
        <v>2021</v>
      </c>
      <c r="I1058" t="s">
        <v>200</v>
      </c>
      <c r="J1058" t="s">
        <v>38</v>
      </c>
      <c r="K1058" t="s">
        <v>39</v>
      </c>
      <c r="L1058" t="s">
        <v>40</v>
      </c>
      <c r="M1058">
        <v>2018</v>
      </c>
      <c r="N1058" t="s">
        <v>2984</v>
      </c>
      <c r="O1058" s="6">
        <v>516000000</v>
      </c>
      <c r="P1058" t="s">
        <v>2985</v>
      </c>
    </row>
    <row r="1059" spans="1:16" x14ac:dyDescent="0.3">
      <c r="A1059" t="s">
        <v>2986</v>
      </c>
      <c r="B1059" s="3" t="s">
        <v>146</v>
      </c>
      <c r="C1059" s="6">
        <v>1000000000</v>
      </c>
      <c r="D105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59" s="1">
        <v>42228</v>
      </c>
      <c r="F1059" s="1" t="str">
        <f>TEXT(unicorn_Companies[[#This Row],[Date Joined]],"DD")</f>
        <v>12</v>
      </c>
      <c r="G1059" s="1" t="str">
        <f>TEXT(unicorn_Companies[[#This Row],[Date Joined]],"MMMM")</f>
        <v>August</v>
      </c>
      <c r="H1059" s="1" t="str">
        <f>TEXT(unicorn_Companies[[#This Row],[Date Joined]],"YYYY")</f>
        <v>2015</v>
      </c>
      <c r="I1059" t="s">
        <v>45</v>
      </c>
      <c r="J1059" t="s">
        <v>2186</v>
      </c>
      <c r="K1059" t="s">
        <v>22</v>
      </c>
      <c r="L1059" t="s">
        <v>23</v>
      </c>
      <c r="M1059">
        <v>2011</v>
      </c>
      <c r="N1059" t="s">
        <v>2987</v>
      </c>
      <c r="O1059" s="6">
        <v>308000000</v>
      </c>
      <c r="P1059" t="s">
        <v>2988</v>
      </c>
    </row>
    <row r="1060" spans="1:16" x14ac:dyDescent="0.3">
      <c r="A1060" t="s">
        <v>2989</v>
      </c>
      <c r="B1060" s="3" t="s">
        <v>146</v>
      </c>
      <c r="C1060" s="6">
        <v>1000000000</v>
      </c>
      <c r="D106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0" s="1">
        <v>43592</v>
      </c>
      <c r="F1060" s="1" t="str">
        <f>TEXT(unicorn_Companies[[#This Row],[Date Joined]],"DD")</f>
        <v>07</v>
      </c>
      <c r="G1060" s="1" t="str">
        <f>TEXT(unicorn_Companies[[#This Row],[Date Joined]],"MMMM")</f>
        <v>May</v>
      </c>
      <c r="H1060" s="1" t="str">
        <f>TEXT(unicorn_Companies[[#This Row],[Date Joined]],"YYYY")</f>
        <v>2019</v>
      </c>
      <c r="I1060" t="s">
        <v>45</v>
      </c>
      <c r="J1060" t="s">
        <v>133</v>
      </c>
      <c r="K1060" t="s">
        <v>22</v>
      </c>
      <c r="L1060" t="s">
        <v>23</v>
      </c>
      <c r="M1060">
        <v>2012</v>
      </c>
      <c r="N1060" t="s">
        <v>453</v>
      </c>
      <c r="O1060" s="6">
        <v>187000000</v>
      </c>
      <c r="P1060" t="s">
        <v>2990</v>
      </c>
    </row>
    <row r="1061" spans="1:16" x14ac:dyDescent="0.3">
      <c r="A1061" t="s">
        <v>2991</v>
      </c>
      <c r="B1061" s="3" t="s">
        <v>146</v>
      </c>
      <c r="C1061" s="6">
        <v>1000000000</v>
      </c>
      <c r="D106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1" s="1">
        <v>44600</v>
      </c>
      <c r="F1061" s="1" t="str">
        <f>TEXT(unicorn_Companies[[#This Row],[Date Joined]],"DD")</f>
        <v>08</v>
      </c>
      <c r="G1061" s="1" t="str">
        <f>TEXT(unicorn_Companies[[#This Row],[Date Joined]],"MMMM")</f>
        <v>February</v>
      </c>
      <c r="H1061" s="1" t="str">
        <f>TEXT(unicorn_Companies[[#This Row],[Date Joined]],"YYYY")</f>
        <v>2022</v>
      </c>
      <c r="I1061" t="s">
        <v>45</v>
      </c>
      <c r="J1061" t="s">
        <v>34</v>
      </c>
      <c r="K1061" t="s">
        <v>22</v>
      </c>
      <c r="L1061" t="s">
        <v>23</v>
      </c>
      <c r="M1061">
        <v>2019</v>
      </c>
      <c r="N1061" t="s">
        <v>2992</v>
      </c>
      <c r="O1061" s="6">
        <v>70000000</v>
      </c>
      <c r="P1061" t="s">
        <v>2993</v>
      </c>
    </row>
    <row r="1062" spans="1:16" x14ac:dyDescent="0.3">
      <c r="A1062" t="s">
        <v>2994</v>
      </c>
      <c r="B1062" s="3" t="s">
        <v>146</v>
      </c>
      <c r="C1062" s="6">
        <v>1000000000</v>
      </c>
      <c r="D106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2" s="1">
        <v>44482</v>
      </c>
      <c r="F1062" s="1" t="str">
        <f>TEXT(unicorn_Companies[[#This Row],[Date Joined]],"DD")</f>
        <v>13</v>
      </c>
      <c r="G1062" s="1" t="str">
        <f>TEXT(unicorn_Companies[[#This Row],[Date Joined]],"MMMM")</f>
        <v>October</v>
      </c>
      <c r="H1062" s="1" t="str">
        <f>TEXT(unicorn_Companies[[#This Row],[Date Joined]],"YYYY")</f>
        <v>2021</v>
      </c>
      <c r="I1062" t="s">
        <v>45</v>
      </c>
      <c r="J1062" t="s">
        <v>34</v>
      </c>
      <c r="K1062" t="s">
        <v>22</v>
      </c>
      <c r="L1062" t="s">
        <v>23</v>
      </c>
      <c r="M1062">
        <v>2017</v>
      </c>
      <c r="N1062" t="s">
        <v>952</v>
      </c>
      <c r="O1062" s="6">
        <v>200000000</v>
      </c>
      <c r="P1062" t="s">
        <v>2995</v>
      </c>
    </row>
    <row r="1063" spans="1:16" x14ac:dyDescent="0.3">
      <c r="A1063" t="s">
        <v>2996</v>
      </c>
      <c r="B1063" s="3" t="s">
        <v>146</v>
      </c>
      <c r="C1063" s="6">
        <v>1000000000</v>
      </c>
      <c r="D106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3" s="1">
        <v>43047</v>
      </c>
      <c r="F1063" s="1" t="str">
        <f>TEXT(unicorn_Companies[[#This Row],[Date Joined]],"DD")</f>
        <v>08</v>
      </c>
      <c r="G1063" s="1" t="str">
        <f>TEXT(unicorn_Companies[[#This Row],[Date Joined]],"MMMM")</f>
        <v>November</v>
      </c>
      <c r="H1063" s="1" t="str">
        <f>TEXT(unicorn_Companies[[#This Row],[Date Joined]],"YYYY")</f>
        <v>2017</v>
      </c>
      <c r="I1063" t="s">
        <v>33</v>
      </c>
      <c r="K1063" t="s">
        <v>224</v>
      </c>
      <c r="L1063" t="s">
        <v>15</v>
      </c>
      <c r="M1063">
        <v>2013</v>
      </c>
      <c r="N1063" t="s">
        <v>2997</v>
      </c>
      <c r="O1063" s="6">
        <v>871000000</v>
      </c>
      <c r="P1063" t="s">
        <v>2998</v>
      </c>
    </row>
    <row r="1064" spans="1:16" x14ac:dyDescent="0.3">
      <c r="A1064" t="s">
        <v>2999</v>
      </c>
      <c r="B1064" s="3" t="s">
        <v>146</v>
      </c>
      <c r="C1064" s="6">
        <v>1000000000</v>
      </c>
      <c r="D106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4" s="1">
        <v>42289</v>
      </c>
      <c r="F1064" s="1" t="str">
        <f>TEXT(unicorn_Companies[[#This Row],[Date Joined]],"DD")</f>
        <v>12</v>
      </c>
      <c r="G1064" s="1" t="str">
        <f>TEXT(unicorn_Companies[[#This Row],[Date Joined]],"MMMM")</f>
        <v>October</v>
      </c>
      <c r="H1064" s="1" t="str">
        <f>TEXT(unicorn_Companies[[#This Row],[Date Joined]],"YYYY")</f>
        <v>2015</v>
      </c>
      <c r="I1064" t="s">
        <v>27</v>
      </c>
      <c r="J1064" t="s">
        <v>13</v>
      </c>
      <c r="K1064" t="s">
        <v>14</v>
      </c>
      <c r="L1064" t="s">
        <v>15</v>
      </c>
      <c r="M1064">
        <v>2009</v>
      </c>
      <c r="N1064" t="s">
        <v>1105</v>
      </c>
      <c r="O1064" s="6">
        <v>330000000</v>
      </c>
      <c r="P1064" t="s">
        <v>3000</v>
      </c>
    </row>
    <row r="1065" spans="1:16" x14ac:dyDescent="0.3">
      <c r="A1065" t="s">
        <v>3001</v>
      </c>
      <c r="B1065" s="3" t="s">
        <v>146</v>
      </c>
      <c r="C1065" s="6">
        <v>1000000000</v>
      </c>
      <c r="D106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5" s="1">
        <v>44510</v>
      </c>
      <c r="F1065" s="1" t="str">
        <f>TEXT(unicorn_Companies[[#This Row],[Date Joined]],"DD")</f>
        <v>10</v>
      </c>
      <c r="G1065" s="1" t="str">
        <f>TEXT(unicorn_Companies[[#This Row],[Date Joined]],"MMMM")</f>
        <v>November</v>
      </c>
      <c r="H1065" s="1" t="str">
        <f>TEXT(unicorn_Companies[[#This Row],[Date Joined]],"YYYY")</f>
        <v>2021</v>
      </c>
      <c r="I1065" t="s">
        <v>33</v>
      </c>
      <c r="J1065" t="s">
        <v>133</v>
      </c>
      <c r="K1065" t="s">
        <v>22</v>
      </c>
      <c r="L1065" t="s">
        <v>23</v>
      </c>
      <c r="M1065">
        <v>2018</v>
      </c>
      <c r="N1065" t="s">
        <v>1906</v>
      </c>
      <c r="O1065" s="6">
        <v>131000000</v>
      </c>
      <c r="P1065" t="s">
        <v>3002</v>
      </c>
    </row>
    <row r="1066" spans="1:16" x14ac:dyDescent="0.3">
      <c r="A1066" t="s">
        <v>3003</v>
      </c>
      <c r="B1066" s="3" t="s">
        <v>146</v>
      </c>
      <c r="C1066" s="6">
        <v>1000000000</v>
      </c>
      <c r="D1066"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6" s="1">
        <v>44453</v>
      </c>
      <c r="F1066" s="1" t="str">
        <f>TEXT(unicorn_Companies[[#This Row],[Date Joined]],"DD")</f>
        <v>14</v>
      </c>
      <c r="G1066" s="1" t="str">
        <f>TEXT(unicorn_Companies[[#This Row],[Date Joined]],"MMMM")</f>
        <v>September</v>
      </c>
      <c r="H1066" s="1" t="str">
        <f>TEXT(unicorn_Companies[[#This Row],[Date Joined]],"YYYY")</f>
        <v>2021</v>
      </c>
      <c r="I1066" t="s">
        <v>33</v>
      </c>
      <c r="J1066" t="s">
        <v>93</v>
      </c>
      <c r="K1066" t="s">
        <v>94</v>
      </c>
      <c r="L1066" t="s">
        <v>15</v>
      </c>
      <c r="M1066">
        <v>2014</v>
      </c>
      <c r="N1066" t="s">
        <v>2205</v>
      </c>
      <c r="O1066" s="6">
        <v>215000000</v>
      </c>
      <c r="P1066" t="s">
        <v>3004</v>
      </c>
    </row>
    <row r="1067" spans="1:16" x14ac:dyDescent="0.3">
      <c r="A1067" t="s">
        <v>3005</v>
      </c>
      <c r="B1067" s="3" t="s">
        <v>146</v>
      </c>
      <c r="C1067" s="6">
        <v>1000000000</v>
      </c>
      <c r="D1067"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7" s="1">
        <v>44348</v>
      </c>
      <c r="F1067" s="1" t="str">
        <f>TEXT(unicorn_Companies[[#This Row],[Date Joined]],"DD")</f>
        <v>01</v>
      </c>
      <c r="G1067" s="1" t="str">
        <f>TEXT(unicorn_Companies[[#This Row],[Date Joined]],"MMMM")</f>
        <v>June</v>
      </c>
      <c r="H1067" s="1" t="str">
        <f>TEXT(unicorn_Companies[[#This Row],[Date Joined]],"YYYY")</f>
        <v>2021</v>
      </c>
      <c r="I1067" t="s">
        <v>45</v>
      </c>
      <c r="J1067" t="s">
        <v>98</v>
      </c>
      <c r="K1067" t="s">
        <v>14</v>
      </c>
      <c r="L1067" t="s">
        <v>15</v>
      </c>
      <c r="M1067">
        <v>2015</v>
      </c>
      <c r="N1067" t="s">
        <v>952</v>
      </c>
      <c r="O1067" s="6">
        <v>200000000</v>
      </c>
      <c r="P1067" t="s">
        <v>3006</v>
      </c>
    </row>
    <row r="1068" spans="1:16" x14ac:dyDescent="0.3">
      <c r="A1068" t="s">
        <v>3007</v>
      </c>
      <c r="B1068" s="3" t="s">
        <v>146</v>
      </c>
      <c r="C1068" s="6">
        <v>1000000000</v>
      </c>
      <c r="D1068"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8" s="1">
        <v>42999</v>
      </c>
      <c r="F1068" s="1" t="str">
        <f>TEXT(unicorn_Companies[[#This Row],[Date Joined]],"DD")</f>
        <v>21</v>
      </c>
      <c r="G1068" s="1" t="str">
        <f>TEXT(unicorn_Companies[[#This Row],[Date Joined]],"MMMM")</f>
        <v>September</v>
      </c>
      <c r="H1068" s="1" t="str">
        <f>TEXT(unicorn_Companies[[#This Row],[Date Joined]],"YYYY")</f>
        <v>2017</v>
      </c>
      <c r="I1068" t="s">
        <v>57</v>
      </c>
      <c r="J1068" t="s">
        <v>28</v>
      </c>
      <c r="K1068" t="s">
        <v>14</v>
      </c>
      <c r="L1068" t="s">
        <v>15</v>
      </c>
      <c r="M1068">
        <v>1997</v>
      </c>
      <c r="N1068" t="s">
        <v>2597</v>
      </c>
      <c r="O1068" s="6">
        <v>182000000</v>
      </c>
      <c r="P1068" t="s">
        <v>3008</v>
      </c>
    </row>
    <row r="1069" spans="1:16" x14ac:dyDescent="0.3">
      <c r="A1069" t="s">
        <v>3009</v>
      </c>
      <c r="B1069" s="3" t="s">
        <v>146</v>
      </c>
      <c r="C1069" s="6">
        <v>1000000000</v>
      </c>
      <c r="D1069"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69" s="1">
        <v>44536</v>
      </c>
      <c r="F1069" s="1" t="str">
        <f>TEXT(unicorn_Companies[[#This Row],[Date Joined]],"DD")</f>
        <v>06</v>
      </c>
      <c r="G1069" s="1" t="str">
        <f>TEXT(unicorn_Companies[[#This Row],[Date Joined]],"MMMM")</f>
        <v>December</v>
      </c>
      <c r="H1069" s="1" t="str">
        <f>TEXT(unicorn_Companies[[#This Row],[Date Joined]],"YYYY")</f>
        <v>2021</v>
      </c>
      <c r="I1069" t="s">
        <v>45</v>
      </c>
      <c r="J1069" t="s">
        <v>133</v>
      </c>
      <c r="K1069" t="s">
        <v>22</v>
      </c>
      <c r="L1069" t="s">
        <v>23</v>
      </c>
      <c r="M1069">
        <v>2008</v>
      </c>
      <c r="N1069" t="s">
        <v>466</v>
      </c>
      <c r="O1069" s="6">
        <v>492000000</v>
      </c>
      <c r="P1069" t="s">
        <v>3010</v>
      </c>
    </row>
    <row r="1070" spans="1:16" x14ac:dyDescent="0.3">
      <c r="A1070" t="s">
        <v>3011</v>
      </c>
      <c r="B1070" s="3" t="s">
        <v>146</v>
      </c>
      <c r="C1070" s="6">
        <v>1000000000</v>
      </c>
      <c r="D1070"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0" s="1">
        <v>44284</v>
      </c>
      <c r="F1070" s="1" t="str">
        <f>TEXT(unicorn_Companies[[#This Row],[Date Joined]],"DD")</f>
        <v>29</v>
      </c>
      <c r="G1070" s="1" t="str">
        <f>TEXT(unicorn_Companies[[#This Row],[Date Joined]],"MMMM")</f>
        <v>March</v>
      </c>
      <c r="H1070" s="1" t="str">
        <f>TEXT(unicorn_Companies[[#This Row],[Date Joined]],"YYYY")</f>
        <v>2021</v>
      </c>
      <c r="I1070" t="s">
        <v>87</v>
      </c>
      <c r="J1070" t="s">
        <v>578</v>
      </c>
      <c r="K1070" t="s">
        <v>14</v>
      </c>
      <c r="L1070" t="s">
        <v>15</v>
      </c>
      <c r="M1070">
        <v>2011</v>
      </c>
      <c r="N1070" t="s">
        <v>3012</v>
      </c>
      <c r="O1070" s="6">
        <v>389000000</v>
      </c>
      <c r="P1070" t="s">
        <v>3013</v>
      </c>
    </row>
    <row r="1071" spans="1:16" x14ac:dyDescent="0.3">
      <c r="A1071" t="s">
        <v>3014</v>
      </c>
      <c r="B1071" s="3" t="s">
        <v>146</v>
      </c>
      <c r="C1071" s="6">
        <v>1000000000</v>
      </c>
      <c r="D1071"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1" s="1">
        <v>42915</v>
      </c>
      <c r="F1071" s="1" t="str">
        <f>TEXT(unicorn_Companies[[#This Row],[Date Joined]],"DD")</f>
        <v>29</v>
      </c>
      <c r="G1071" s="1" t="str">
        <f>TEXT(unicorn_Companies[[#This Row],[Date Joined]],"MMMM")</f>
        <v>June</v>
      </c>
      <c r="H1071" s="1" t="str">
        <f>TEXT(unicorn_Companies[[#This Row],[Date Joined]],"YYYY")</f>
        <v>2017</v>
      </c>
      <c r="I1071" t="s">
        <v>27</v>
      </c>
      <c r="J1071" t="s">
        <v>98</v>
      </c>
      <c r="K1071" t="s">
        <v>14</v>
      </c>
      <c r="L1071" t="s">
        <v>15</v>
      </c>
      <c r="M1071">
        <v>2012</v>
      </c>
      <c r="N1071" t="s">
        <v>698</v>
      </c>
      <c r="O1071" s="6">
        <v>379000000</v>
      </c>
      <c r="P1071" t="s">
        <v>3015</v>
      </c>
    </row>
    <row r="1072" spans="1:16" x14ac:dyDescent="0.3">
      <c r="A1072" t="s">
        <v>3016</v>
      </c>
      <c r="B1072" s="3" t="s">
        <v>146</v>
      </c>
      <c r="C1072" s="6">
        <v>1000000000</v>
      </c>
      <c r="D1072"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2" s="1">
        <v>42843</v>
      </c>
      <c r="F1072" s="1" t="str">
        <f>TEXT(unicorn_Companies[[#This Row],[Date Joined]],"DD")</f>
        <v>18</v>
      </c>
      <c r="G1072" s="1" t="str">
        <f>TEXT(unicorn_Companies[[#This Row],[Date Joined]],"MMMM")</f>
        <v>April</v>
      </c>
      <c r="H1072" s="1" t="str">
        <f>TEXT(unicorn_Companies[[#This Row],[Date Joined]],"YYYY")</f>
        <v>2017</v>
      </c>
      <c r="I1072" t="s">
        <v>27</v>
      </c>
      <c r="J1072" t="s">
        <v>13</v>
      </c>
      <c r="K1072" t="s">
        <v>14</v>
      </c>
      <c r="L1072" t="s">
        <v>15</v>
      </c>
      <c r="M1072">
        <v>2015</v>
      </c>
      <c r="N1072" t="s">
        <v>3017</v>
      </c>
      <c r="O1072" s="6">
        <v>990000000</v>
      </c>
      <c r="P1072" t="s">
        <v>3018</v>
      </c>
    </row>
    <row r="1073" spans="1:16" x14ac:dyDescent="0.3">
      <c r="A1073" t="s">
        <v>3019</v>
      </c>
      <c r="B1073" s="3" t="s">
        <v>146</v>
      </c>
      <c r="C1073" s="6">
        <v>1000000000</v>
      </c>
      <c r="D1073"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3" s="1">
        <v>44322</v>
      </c>
      <c r="F1073" s="1" t="str">
        <f>TEXT(unicorn_Companies[[#This Row],[Date Joined]],"DD")</f>
        <v>06</v>
      </c>
      <c r="G1073" s="1" t="str">
        <f>TEXT(unicorn_Companies[[#This Row],[Date Joined]],"MMMM")</f>
        <v>May</v>
      </c>
      <c r="H1073" s="1" t="str">
        <f>TEXT(unicorn_Companies[[#This Row],[Date Joined]],"YYYY")</f>
        <v>2021</v>
      </c>
      <c r="I1073" t="s">
        <v>62</v>
      </c>
      <c r="J1073" t="s">
        <v>1451</v>
      </c>
      <c r="K1073" t="s">
        <v>14</v>
      </c>
      <c r="L1073" t="s">
        <v>15</v>
      </c>
      <c r="M1073">
        <v>2018</v>
      </c>
      <c r="N1073" t="s">
        <v>3020</v>
      </c>
      <c r="O1073" s="6">
        <v>80000000</v>
      </c>
      <c r="P1073" t="s">
        <v>3021</v>
      </c>
    </row>
    <row r="1074" spans="1:16" x14ac:dyDescent="0.3">
      <c r="A1074" t="s">
        <v>3022</v>
      </c>
      <c r="B1074" s="3" t="s">
        <v>146</v>
      </c>
      <c r="C1074" s="6">
        <v>1000000000</v>
      </c>
      <c r="D1074"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4" s="1">
        <v>44488</v>
      </c>
      <c r="F1074" s="1" t="str">
        <f>TEXT(unicorn_Companies[[#This Row],[Date Joined]],"DD")</f>
        <v>19</v>
      </c>
      <c r="G1074" s="1" t="str">
        <f>TEXT(unicorn_Companies[[#This Row],[Date Joined]],"MMMM")</f>
        <v>October</v>
      </c>
      <c r="H1074" s="1" t="str">
        <f>TEXT(unicorn_Companies[[#This Row],[Date Joined]],"YYYY")</f>
        <v>2021</v>
      </c>
      <c r="I1074" t="s">
        <v>33</v>
      </c>
      <c r="J1074" t="s">
        <v>52</v>
      </c>
      <c r="K1074" t="s">
        <v>53</v>
      </c>
      <c r="L1074" t="s">
        <v>40</v>
      </c>
      <c r="M1074">
        <v>2005</v>
      </c>
      <c r="N1074" t="s">
        <v>679</v>
      </c>
      <c r="O1074" s="6">
        <v>792000000</v>
      </c>
      <c r="P1074" t="s">
        <v>3023</v>
      </c>
    </row>
    <row r="1075" spans="1:16" x14ac:dyDescent="0.3">
      <c r="A1075" t="s">
        <v>3024</v>
      </c>
      <c r="B1075" s="3" t="s">
        <v>146</v>
      </c>
      <c r="C1075" s="6">
        <v>1000000000</v>
      </c>
      <c r="D1075" s="6" t="str">
        <f>IF(unicorn_Companies[[#This Row],[Valuation2]]&lt;=10000000000, "$1B-$10B", IF(unicorn_Companies[[#This Row],[Valuation2]]&lt;=20000000000, "$11B-$20B", IF(unicorn_Companies[[#This Row],[Valuation2]]&lt;=30000000000, "$21B-$30B", IF(unicorn_Companies[[#This Row],[Valuation2]]&lt;=40000000000, "$31B-$40B", IF(unicorn_Companies[[#This Row],[Valuation2]]&lt;=50000000000, "$41B-$50B", IF(unicorn_Companies[[#This Row],[Valuation2]]&lt;=60000000000, "$51B-$60B", IF(unicorn_Companies[[#This Row],[Valuation2]]&lt;=70000000000, "$61B-$70B", IF(unicorn_Companies[[#This Row],[Valuation2]]&lt;=80000000000, "$71B-$80B", IF(unicorn_Companies[[#This Row],[Valuation2]]&lt;=90000000000, "$81B-$90B", IF(unicorn_Companies[[#This Row],[Valuation2]]&lt;=100000000000, "$91B-$100B", "$101B-$200B"))))))))))</f>
        <v>$1B-$10B</v>
      </c>
      <c r="E1075" s="1">
        <v>44090</v>
      </c>
      <c r="F1075" s="1" t="str">
        <f>TEXT(unicorn_Companies[[#This Row],[Date Joined]],"DD")</f>
        <v>16</v>
      </c>
      <c r="G1075" s="1" t="str">
        <f>TEXT(unicorn_Companies[[#This Row],[Date Joined]],"MMMM")</f>
        <v>September</v>
      </c>
      <c r="H1075" s="1" t="str">
        <f>TEXT(unicorn_Companies[[#This Row],[Date Joined]],"YYYY")</f>
        <v>2020</v>
      </c>
      <c r="I1075" t="s">
        <v>27</v>
      </c>
      <c r="J1075" t="s">
        <v>2208</v>
      </c>
      <c r="K1075" t="s">
        <v>22</v>
      </c>
      <c r="L1075" t="s">
        <v>23</v>
      </c>
      <c r="M1075">
        <v>2014</v>
      </c>
      <c r="N1075" t="s">
        <v>3025</v>
      </c>
      <c r="O1075" s="6">
        <v>620000000</v>
      </c>
      <c r="P1075" t="s">
        <v>3026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pivotchart</vt:lpstr>
      <vt:lpstr>Unicorn_Companies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Akinsanya Ayomide</dc:creator>
  <cp:lastModifiedBy>user</cp:lastModifiedBy>
  <dcterms:created xsi:type="dcterms:W3CDTF">2024-07-31T11:50:24Z</dcterms:created>
  <dcterms:modified xsi:type="dcterms:W3CDTF">2024-08-02T14:54:00Z</dcterms:modified>
</cp:coreProperties>
</file>