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082e24ef588547/Documents/"/>
    </mc:Choice>
  </mc:AlternateContent>
  <xr:revisionPtr revIDLastSave="80" documentId="8_{F7A21122-E97C-43F6-96F1-C3A23C6FD657}" xr6:coauthVersionLast="47" xr6:coauthVersionMax="47" xr10:uidLastSave="{98F846AD-D4C8-42D6-A235-A2ED3584A5B6}"/>
  <bookViews>
    <workbookView xWindow="-108" yWindow="-108" windowWidth="23256" windowHeight="12456" activeTab="2" xr2:uid="{C5DD59FC-CC77-4593-8BCE-7AC0EB0584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E2" i="2"/>
  <c r="D2" i="2"/>
  <c r="O3" i="1" a="1"/>
  <c r="O3" i="1"/>
  <c r="O4" i="1" a="1"/>
  <c r="O4" i="1"/>
  <c r="O5" i="1" a="1"/>
  <c r="O5" i="1"/>
  <c r="O6" i="1" a="1"/>
  <c r="O6" i="1"/>
  <c r="O7" i="1" a="1"/>
  <c r="O7" i="1"/>
  <c r="O8" i="1" a="1"/>
  <c r="O8" i="1"/>
  <c r="O9" i="1" a="1"/>
  <c r="O9" i="1"/>
  <c r="O10" i="1" a="1"/>
  <c r="O10" i="1"/>
  <c r="O2" i="1" a="1"/>
  <c r="O2" i="1" s="1"/>
  <c r="N3" i="1"/>
  <c r="N4" i="1"/>
  <c r="N5" i="1"/>
  <c r="N6" i="1"/>
  <c r="N7" i="1"/>
  <c r="N8" i="1"/>
  <c r="N9" i="1"/>
  <c r="N10" i="1"/>
  <c r="N2" i="1"/>
  <c r="M4" i="1"/>
  <c r="M5" i="1"/>
  <c r="M6" i="1"/>
  <c r="M7" i="1"/>
  <c r="M8" i="1"/>
  <c r="M9" i="1"/>
  <c r="M10" i="1"/>
  <c r="M3" i="1"/>
  <c r="M2" i="1"/>
  <c r="L2" i="1" a="1"/>
  <c r="L2" i="1" s="1"/>
  <c r="L3" i="1" a="1"/>
  <c r="L3" i="1"/>
  <c r="L4" i="1" a="1"/>
  <c r="L4" i="1"/>
  <c r="L6" i="1" a="1"/>
  <c r="L6" i="1"/>
  <c r="L7" i="1" a="1"/>
  <c r="L7" i="1"/>
  <c r="L8" i="1" a="1"/>
  <c r="L8" i="1"/>
  <c r="L9" i="1" a="1"/>
  <c r="L9" i="1"/>
  <c r="L10" i="1" a="1"/>
  <c r="L10" i="1"/>
  <c r="K3" i="1"/>
  <c r="K4" i="1"/>
  <c r="K6" i="1"/>
  <c r="K7" i="1"/>
  <c r="K8" i="1"/>
  <c r="K9" i="1"/>
  <c r="K10" i="1"/>
  <c r="K2" i="1"/>
  <c r="I10" i="1"/>
  <c r="J10" i="1"/>
  <c r="I9" i="1"/>
  <c r="J9" i="1"/>
  <c r="I8" i="1"/>
  <c r="J8" i="1"/>
  <c r="I7" i="1"/>
  <c r="J7" i="1"/>
  <c r="I6" i="1"/>
  <c r="J6" i="1"/>
  <c r="J5" i="1"/>
  <c r="J4" i="1"/>
  <c r="J3" i="1"/>
  <c r="J2" i="1"/>
  <c r="I5" i="1"/>
  <c r="L5" i="1" s="1" a="1"/>
  <c r="L5" i="1" s="1"/>
  <c r="I4" i="1"/>
  <c r="I3" i="1"/>
  <c r="I2" i="1"/>
  <c r="K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<sst xmlns="http://schemas.openxmlformats.org/spreadsheetml/2006/main" count="55" uniqueCount="45">
  <si>
    <t>Name</t>
  </si>
  <si>
    <t>Rosemary O.</t>
  </si>
  <si>
    <t>Zara O.</t>
  </si>
  <si>
    <t>Ayo A.</t>
  </si>
  <si>
    <t>Seyi E.</t>
  </si>
  <si>
    <t>Age</t>
  </si>
  <si>
    <t>Gender</t>
  </si>
  <si>
    <t>State</t>
  </si>
  <si>
    <t>Excel</t>
  </si>
  <si>
    <t>PowerBI</t>
  </si>
  <si>
    <t>Python</t>
  </si>
  <si>
    <t>F</t>
  </si>
  <si>
    <t>M</t>
  </si>
  <si>
    <t>Anambra</t>
  </si>
  <si>
    <t>Ebonyi</t>
  </si>
  <si>
    <t>Lagos</t>
  </si>
  <si>
    <t>SQL</t>
  </si>
  <si>
    <t>Total</t>
  </si>
  <si>
    <t>Average</t>
  </si>
  <si>
    <t>Sodiq R.</t>
  </si>
  <si>
    <t>Ayomide O.</t>
  </si>
  <si>
    <t>Tayo T.</t>
  </si>
  <si>
    <t>Bolu T.</t>
  </si>
  <si>
    <t>Funke Q.</t>
  </si>
  <si>
    <t>Ogun</t>
  </si>
  <si>
    <t>Oyo</t>
  </si>
  <si>
    <t>Osun</t>
  </si>
  <si>
    <t>Grade</t>
  </si>
  <si>
    <t>Scale</t>
  </si>
  <si>
    <t>Max</t>
  </si>
  <si>
    <t>Min</t>
  </si>
  <si>
    <t>Staff Report</t>
  </si>
  <si>
    <t>Input A</t>
  </si>
  <si>
    <t>Input B</t>
  </si>
  <si>
    <t>Input C</t>
  </si>
  <si>
    <t>b^2-4ac</t>
  </si>
  <si>
    <t>Square root</t>
  </si>
  <si>
    <t>minus b+square root</t>
  </si>
  <si>
    <t>Order 1</t>
  </si>
  <si>
    <t>Order 2</t>
  </si>
  <si>
    <t>Order 3</t>
  </si>
  <si>
    <t>Order 4</t>
  </si>
  <si>
    <t>Order 5</t>
  </si>
  <si>
    <t>Balance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</si>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</sst>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₦&quot;* #,##0_-;\-&quot;₦&quot;* #,##0_-;_-&quot;₦&quot;* &quot;-&quot;_-;_-@_-"/>
    <numFmt numFmtId="44" formatCode="_-&quot;₦&quot;* #,##0.00_-;\-&quot;₦&quot;* #,##0.00_-;_-&quot;₦&quot;* &quot;-&quot;??_-;_-@_-"/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42" fontId="0" fillId="0" borderId="0" xfId="1" applyNumberFormat="1" applyFont="1"/>
    <xf numFmtId="42" fontId="0" fillId="0" borderId="0" xfId="0" applyNumberFormat="1"/>
    <xf numFmtId="4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A793-BBE8-48E0-A2B4-2D06F625CDE4}">
  <dimension ref="A1:O10"/>
  <sheetViews>
    <sheetView zoomScale="122" zoomScaleNormal="122" workbookViewId="0">
      <selection activeCell="O2" sqref="O2:O10"/>
    </sheetView>
  </sheetViews>
  <sheetFormatPr defaultRowHeight="14.4" x14ac:dyDescent="0.3"/>
  <cols>
    <col min="1" max="1" width="11.88671875" style="2" customWidth="1"/>
    <col min="2" max="14" width="8.88671875" style="2"/>
    <col min="15" max="15" width="37.6640625" style="2" customWidth="1"/>
    <col min="16" max="16384" width="8.88671875" style="2"/>
  </cols>
  <sheetData>
    <row r="1" spans="1:1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16</v>
      </c>
      <c r="H1" s="1" t="s">
        <v>10</v>
      </c>
      <c r="I1" s="3" t="s">
        <v>17</v>
      </c>
      <c r="J1" s="3" t="s">
        <v>18</v>
      </c>
      <c r="K1" s="6" t="s">
        <v>28</v>
      </c>
      <c r="L1" s="7" t="s">
        <v>27</v>
      </c>
      <c r="M1" s="3" t="s">
        <v>29</v>
      </c>
      <c r="N1" s="3" t="s">
        <v>30</v>
      </c>
      <c r="O1" s="1" t="s">
        <v>31</v>
      </c>
    </row>
    <row r="2" spans="1:15" x14ac:dyDescent="0.3">
      <c r="A2" s="2" t="s">
        <v>1</v>
      </c>
      <c r="B2" s="2">
        <v>28</v>
      </c>
      <c r="C2" s="2" t="s">
        <v>11</v>
      </c>
      <c r="D2" s="2" t="s">
        <v>13</v>
      </c>
      <c r="E2" s="2">
        <v>22</v>
      </c>
      <c r="F2" s="2">
        <v>21</v>
      </c>
      <c r="G2" s="2">
        <v>18</v>
      </c>
      <c r="H2" s="2">
        <v>20</v>
      </c>
      <c r="I2" s="2">
        <f>E2+F2+G2+H2</f>
        <v>81</v>
      </c>
      <c r="J2" s="5">
        <f>AVERAGE(E2+F2+G2+H2)/4</f>
        <v>20.25</v>
      </c>
      <c r="K2" s="2" t="str">
        <f>IF(I2&gt;=40,"pass","fail")</f>
        <v>pass</v>
      </c>
      <c r="L2" s="2" t="str" cm="1">
        <f t="array" ref="L2">_xlfn.IFS(I2&gt;=80,"A",I2&gt;=60,"B",I2&gt;=50,"C",I2&gt;40,"D",I2&lt;40,"F")</f>
        <v>A</v>
      </c>
      <c r="M2" s="2">
        <f>MAX(E2,F2,G2,H2,)</f>
        <v>22</v>
      </c>
      <c r="N2" s="2">
        <f>MIN(E2:H2)</f>
        <v>18</v>
      </c>
      <c r="O2" s="2" t="str" cm="1">
        <f t="array" ref="O2">CONCATENATE(A2," from ",D2," did a ",_xlfn.IFS(I2&gt;=80," fantastic job",I2&gt;=60, " very good job",I2&gt;=50, " good job",I2&gt;=40, " fair job",I2&lt;40, " poor job" ))</f>
        <v>Rosemary O. from Anambra did a  fantastic job</v>
      </c>
    </row>
    <row r="3" spans="1:15" x14ac:dyDescent="0.3">
      <c r="A3" s="2" t="s">
        <v>2</v>
      </c>
      <c r="B3" s="2">
        <v>17</v>
      </c>
      <c r="C3" s="2" t="s">
        <v>11</v>
      </c>
      <c r="D3" s="2" t="s">
        <v>14</v>
      </c>
      <c r="E3" s="2">
        <v>23</v>
      </c>
      <c r="F3" s="2">
        <v>20</v>
      </c>
      <c r="G3" s="2">
        <v>15</v>
      </c>
      <c r="H3" s="2">
        <v>18</v>
      </c>
      <c r="I3" s="2">
        <f>E3+F3+G3+H3</f>
        <v>76</v>
      </c>
      <c r="J3" s="5">
        <f>AVERAGE(E3+F3+G3+H3)/4</f>
        <v>19</v>
      </c>
      <c r="K3" s="2" t="str">
        <f t="shared" ref="K3:K10" si="0">IF(I3&gt;=40,"pass","fail")</f>
        <v>pass</v>
      </c>
      <c r="L3" s="2" t="str" cm="1">
        <f t="array" ref="L3">_xlfn.IFS(I3&gt;=80,"A",I3&gt;=60,"B",I3&gt;=50,"C",I3&gt;40,"D",I3&lt;40,"F")</f>
        <v>B</v>
      </c>
      <c r="M3" s="2">
        <f>MAX(E3:H3)</f>
        <v>23</v>
      </c>
      <c r="N3" s="2">
        <f t="shared" ref="N3:N10" si="1">MIN(E3:H3)</f>
        <v>15</v>
      </c>
      <c r="O3" s="2" t="str" cm="1">
        <f t="array" ref="O3">CONCATENATE(A3," from ",D3," did a ",_xlfn.IFS(I3&gt;=80," fantastic job",I3&gt;=60, " very good job",I3&gt;=50, " good job",I3&gt;=40, " fair job",I3&lt;40, " poor job" ))</f>
        <v>Zara O. from Ebonyi did a  very good job</v>
      </c>
    </row>
    <row r="4" spans="1:15" x14ac:dyDescent="0.3">
      <c r="A4" s="2" t="s">
        <v>3</v>
      </c>
      <c r="B4" s="2">
        <v>26</v>
      </c>
      <c r="C4" s="2" t="s">
        <v>12</v>
      </c>
      <c r="D4" s="2" t="s">
        <v>15</v>
      </c>
      <c r="E4" s="2">
        <v>22</v>
      </c>
      <c r="F4" s="2">
        <v>24</v>
      </c>
      <c r="G4" s="2">
        <v>21</v>
      </c>
      <c r="H4" s="2">
        <v>20</v>
      </c>
      <c r="I4" s="2">
        <f>E4+F4+G4+H4</f>
        <v>87</v>
      </c>
      <c r="J4" s="5">
        <f>AVERAGE(E4+F4+G4+H4)/4</f>
        <v>21.75</v>
      </c>
      <c r="K4" s="2" t="str">
        <f t="shared" si="0"/>
        <v>pass</v>
      </c>
      <c r="L4" s="2" t="str" cm="1">
        <f t="array" ref="L4">_xlfn.IFS(I4&gt;=80,"A",I4&gt;=60,"B",I4&gt;=50,"C",I4&gt;40,"D",I4&lt;40,"F")</f>
        <v>A</v>
      </c>
      <c r="M4" s="2">
        <f t="shared" ref="M4:M10" si="2">MAX(E4:H4)</f>
        <v>24</v>
      </c>
      <c r="N4" s="2">
        <f t="shared" si="1"/>
        <v>20</v>
      </c>
      <c r="O4" s="2" t="str" cm="1">
        <f t="array" ref="O4">CONCATENATE(A4," from ",D4," did a ",_xlfn.IFS(I4&gt;=80," fantastic job",I4&gt;=60, " very good job",I4&gt;=50, " good job",I4&gt;=40, " fair job",I4&lt;40, " poor job" ))</f>
        <v>Ayo A. from Lagos did a  fantastic job</v>
      </c>
    </row>
    <row r="5" spans="1:15" x14ac:dyDescent="0.3">
      <c r="A5" s="2" t="s">
        <v>4</v>
      </c>
      <c r="B5" s="2">
        <v>20</v>
      </c>
      <c r="C5" s="2" t="s">
        <v>12</v>
      </c>
      <c r="D5" s="2" t="s">
        <v>15</v>
      </c>
      <c r="E5" s="2">
        <v>21</v>
      </c>
      <c r="F5" s="2">
        <v>23</v>
      </c>
      <c r="G5" s="2">
        <v>21</v>
      </c>
      <c r="H5" s="2">
        <v>23</v>
      </c>
      <c r="I5" s="2">
        <f>E5+F5+G5+H5</f>
        <v>88</v>
      </c>
      <c r="J5" s="5">
        <f>AVERAGE(E5+F5+G5+H5)/4</f>
        <v>22</v>
      </c>
      <c r="K5" s="2" t="str">
        <f t="shared" si="0"/>
        <v>pass</v>
      </c>
      <c r="L5" s="2" t="str" cm="1">
        <f t="array" ref="L5">_xlfn.IFS(I5&gt;=80,"A",I5&gt;=60,"B",I5&gt;=50,"C",I5&gt;40,"D",I5&lt;40,"F")</f>
        <v>A</v>
      </c>
      <c r="M5" s="2">
        <f t="shared" si="2"/>
        <v>23</v>
      </c>
      <c r="N5" s="2">
        <f t="shared" si="1"/>
        <v>21</v>
      </c>
      <c r="O5" s="2" t="str" cm="1">
        <f t="array" ref="O5">CONCATENATE(A5," from ",D5," did a ",_xlfn.IFS(I5&gt;=80," fantastic job",I5&gt;=60, " very good job",I5&gt;=50, " good job",I5&gt;=40, " fair job",I5&lt;40, " poor job" ))</f>
        <v>Seyi E. from Lagos did a  fantastic job</v>
      </c>
    </row>
    <row r="6" spans="1:15" x14ac:dyDescent="0.3">
      <c r="A6" s="2" t="s">
        <v>19</v>
      </c>
      <c r="B6" s="2">
        <v>22</v>
      </c>
      <c r="C6" s="2" t="s">
        <v>12</v>
      </c>
      <c r="D6" s="2" t="s">
        <v>24</v>
      </c>
      <c r="E6" s="2">
        <v>23</v>
      </c>
      <c r="F6" s="2">
        <v>12</v>
      </c>
      <c r="G6" s="2">
        <v>20</v>
      </c>
      <c r="H6" s="2">
        <v>23</v>
      </c>
      <c r="I6" s="2">
        <f>E6+F6+G6+H6</f>
        <v>78</v>
      </c>
      <c r="J6" s="5">
        <f>AVERAGE(E6+F6+G6+H6)/4</f>
        <v>19.5</v>
      </c>
      <c r="K6" s="2" t="str">
        <f t="shared" si="0"/>
        <v>pass</v>
      </c>
      <c r="L6" s="2" t="str" cm="1">
        <f t="array" ref="L6">_xlfn.IFS(I6&gt;=80,"A",I6&gt;=60,"B",I6&gt;=50,"C",I6&gt;40,"D",I6&lt;40,"F")</f>
        <v>B</v>
      </c>
      <c r="M6" s="2">
        <f t="shared" si="2"/>
        <v>23</v>
      </c>
      <c r="N6" s="2">
        <f t="shared" si="1"/>
        <v>12</v>
      </c>
      <c r="O6" s="2" t="str" cm="1">
        <f t="array" ref="O6">CONCATENATE(A6," from ",D6," did a ",_xlfn.IFS(I6&gt;=80," fantastic job",I6&gt;=60, " very good job",I6&gt;=50, " good job",I6&gt;=40, " fair job",I6&lt;40, " poor job" ))</f>
        <v>Sodiq R. from Ogun did a  very good job</v>
      </c>
    </row>
    <row r="7" spans="1:15" x14ac:dyDescent="0.3">
      <c r="A7" s="2" t="s">
        <v>20</v>
      </c>
      <c r="B7" s="2">
        <v>21</v>
      </c>
      <c r="C7" s="2" t="s">
        <v>12</v>
      </c>
      <c r="D7" s="2" t="s">
        <v>15</v>
      </c>
      <c r="E7" s="2">
        <v>24</v>
      </c>
      <c r="F7" s="2">
        <v>20</v>
      </c>
      <c r="G7" s="2">
        <v>21</v>
      </c>
      <c r="H7" s="2">
        <v>23</v>
      </c>
      <c r="I7" s="2">
        <f>E7+F7+G7+H7</f>
        <v>88</v>
      </c>
      <c r="J7" s="5">
        <f>AVERAGE(E7+F7+G7+H7)/4</f>
        <v>22</v>
      </c>
      <c r="K7" s="2" t="str">
        <f t="shared" si="0"/>
        <v>pass</v>
      </c>
      <c r="L7" s="2" t="str" cm="1">
        <f t="array" ref="L7">_xlfn.IFS(I7&gt;=80,"A",I7&gt;=60,"B",I7&gt;=50,"C",I7&gt;40,"D",I7&lt;40,"F")</f>
        <v>A</v>
      </c>
      <c r="M7" s="2">
        <f t="shared" si="2"/>
        <v>24</v>
      </c>
      <c r="N7" s="2">
        <f t="shared" si="1"/>
        <v>20</v>
      </c>
      <c r="O7" s="2" t="str" cm="1">
        <f t="array" ref="O7">CONCATENATE(A7," from ",D7," did a ",_xlfn.IFS(I7&gt;=80," fantastic job",I7&gt;=60, " very good job",I7&gt;=50, " good job",I7&gt;=40, " fair job",I7&lt;40, " poor job" ))</f>
        <v>Ayomide O. from Lagos did a  fantastic job</v>
      </c>
    </row>
    <row r="8" spans="1:15" x14ac:dyDescent="0.3">
      <c r="A8" s="2" t="s">
        <v>21</v>
      </c>
      <c r="B8" s="2">
        <v>18</v>
      </c>
      <c r="C8" s="2" t="s">
        <v>12</v>
      </c>
      <c r="D8" s="2" t="s">
        <v>25</v>
      </c>
      <c r="E8" s="2">
        <v>21</v>
      </c>
      <c r="F8" s="2">
        <v>23</v>
      </c>
      <c r="G8" s="2">
        <v>19</v>
      </c>
      <c r="H8" s="2">
        <v>18</v>
      </c>
      <c r="I8" s="2">
        <f>E8+F8+G8+H8</f>
        <v>81</v>
      </c>
      <c r="J8" s="5">
        <f>AVERAGE(E8+F8+G8+H8)/4</f>
        <v>20.25</v>
      </c>
      <c r="K8" s="2" t="str">
        <f t="shared" si="0"/>
        <v>pass</v>
      </c>
      <c r="L8" s="2" t="str" cm="1">
        <f t="array" ref="L8">_xlfn.IFS(I8&gt;=80,"A",I8&gt;=60,"B",I8&gt;=50,"C",I8&gt;40,"D",I8&lt;40,"F")</f>
        <v>A</v>
      </c>
      <c r="M8" s="2">
        <f t="shared" si="2"/>
        <v>23</v>
      </c>
      <c r="N8" s="2">
        <f t="shared" si="1"/>
        <v>18</v>
      </c>
      <c r="O8" s="2" t="str" cm="1">
        <f t="array" ref="O8">CONCATENATE(A8," from ",D8," did a ",_xlfn.IFS(I8&gt;=80," fantastic job",I8&gt;=60, " very good job",I8&gt;=50, " good job",I8&gt;=40, " fair job",I8&lt;40, " poor job" ))</f>
        <v>Tayo T. from Oyo did a  fantastic job</v>
      </c>
    </row>
    <row r="9" spans="1:15" x14ac:dyDescent="0.3">
      <c r="A9" s="2" t="s">
        <v>22</v>
      </c>
      <c r="B9" s="2">
        <v>20</v>
      </c>
      <c r="C9" s="2" t="s">
        <v>11</v>
      </c>
      <c r="D9" s="2" t="s">
        <v>24</v>
      </c>
      <c r="E9" s="2">
        <v>20</v>
      </c>
      <c r="F9" s="2">
        <v>17</v>
      </c>
      <c r="G9" s="2">
        <v>19</v>
      </c>
      <c r="H9" s="2">
        <v>22</v>
      </c>
      <c r="I9" s="2">
        <f>E9+F9+G9+H9</f>
        <v>78</v>
      </c>
      <c r="J9" s="5">
        <f>AVERAGE(E9+F9+G9+H9)/4</f>
        <v>19.5</v>
      </c>
      <c r="K9" s="2" t="str">
        <f t="shared" si="0"/>
        <v>pass</v>
      </c>
      <c r="L9" s="2" t="str" cm="1">
        <f t="array" ref="L9">_xlfn.IFS(I9&gt;=80,"A",I9&gt;=60,"B",I9&gt;=50,"C",I9&gt;40,"D",I9&lt;40,"F")</f>
        <v>B</v>
      </c>
      <c r="M9" s="2">
        <f t="shared" si="2"/>
        <v>22</v>
      </c>
      <c r="N9" s="2">
        <f t="shared" si="1"/>
        <v>17</v>
      </c>
      <c r="O9" s="2" t="str" cm="1">
        <f t="array" ref="O9">CONCATENATE(A9," from ",D9," did a ",_xlfn.IFS(I9&gt;=80," fantastic job",I9&gt;=60, " very good job",I9&gt;=50, " good job",I9&gt;=40, " fair job",I9&lt;40, " poor job" ))</f>
        <v>Bolu T. from Ogun did a  very good job</v>
      </c>
    </row>
    <row r="10" spans="1:15" x14ac:dyDescent="0.3">
      <c r="A10" s="2" t="s">
        <v>23</v>
      </c>
      <c r="B10" s="2">
        <v>19</v>
      </c>
      <c r="C10" s="2" t="s">
        <v>11</v>
      </c>
      <c r="D10" s="2" t="s">
        <v>26</v>
      </c>
      <c r="E10" s="2">
        <v>19</v>
      </c>
      <c r="F10" s="2">
        <v>25</v>
      </c>
      <c r="G10" s="2">
        <v>23</v>
      </c>
      <c r="H10" s="2">
        <v>24</v>
      </c>
      <c r="I10" s="2">
        <f>E10+F10+G10+H10</f>
        <v>91</v>
      </c>
      <c r="J10" s="5">
        <f>AVERAGE(E10+F10+G10+H10)/4</f>
        <v>22.75</v>
      </c>
      <c r="K10" s="2" t="str">
        <f t="shared" si="0"/>
        <v>pass</v>
      </c>
      <c r="L10" s="2" t="str" cm="1">
        <f t="array" ref="L10">_xlfn.IFS(I10&gt;=80,"A",I10&gt;=60,"B",I10&gt;=50,"C",I10&gt;40,"D",I10&lt;40,"F")</f>
        <v>A</v>
      </c>
      <c r="M10" s="2">
        <f t="shared" si="2"/>
        <v>25</v>
      </c>
      <c r="N10" s="2">
        <f t="shared" si="1"/>
        <v>19</v>
      </c>
      <c r="O10" s="2" t="str" cm="1">
        <f t="array" ref="O10">CONCATENATE(A10," from ",D10," did a ",_xlfn.IFS(I10&gt;=80," fantastic job",I10&gt;=60, " very good job",I10&gt;=50, " good job",I10&gt;=40, " fair job",I10&lt;40, " poor job" ))</f>
        <v>Funke Q. from Osun did a  fantastic job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734A-BDF9-4CF0-867E-14CD7BF347F3}">
  <dimension ref="A1:F2"/>
  <sheetViews>
    <sheetView zoomScale="225" zoomScaleNormal="225" workbookViewId="0">
      <selection activeCell="E2" sqref="E2"/>
    </sheetView>
  </sheetViews>
  <sheetFormatPr defaultRowHeight="14.4" x14ac:dyDescent="0.3"/>
  <cols>
    <col min="5" max="5" width="10.21875" style="4" bestFit="1" customWidth="1"/>
    <col min="6" max="6" width="17.6640625" bestFit="1" customWidth="1"/>
  </cols>
  <sheetData>
    <row r="1" spans="1:6" x14ac:dyDescent="0.3">
      <c r="A1" t="s">
        <v>32</v>
      </c>
      <c r="B1" t="s">
        <v>33</v>
      </c>
      <c r="C1" t="s">
        <v>34</v>
      </c>
      <c r="D1" t="s">
        <v>35</v>
      </c>
      <c r="E1" s="4" t="s">
        <v>36</v>
      </c>
      <c r="F1" t="s">
        <v>37</v>
      </c>
    </row>
    <row r="2" spans="1:6" x14ac:dyDescent="0.3">
      <c r="A2">
        <v>2</v>
      </c>
      <c r="B2">
        <v>5</v>
      </c>
      <c r="C2">
        <v>10</v>
      </c>
      <c r="D2">
        <f>(B2^2)-(4*A2*C2)</f>
        <v>-55</v>
      </c>
      <c r="E2" s="4">
        <f>SQRT(D2*-1)</f>
        <v>7.416198487095663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152C-045E-405E-98ED-C0A79A5A6635}">
  <dimension ref="A1:F3"/>
  <sheetViews>
    <sheetView tabSelected="1" zoomScale="186" zoomScaleNormal="186" workbookViewId="0">
      <selection activeCell="E3" sqref="E3"/>
    </sheetView>
  </sheetViews>
  <sheetFormatPr defaultRowHeight="14.4" x14ac:dyDescent="0.3"/>
  <cols>
    <col min="2" max="2" width="12.44140625" bestFit="1" customWidth="1"/>
    <col min="6" max="6" width="9.88671875" bestFit="1" customWidth="1"/>
  </cols>
  <sheetData>
    <row r="1" spans="1:6" x14ac:dyDescent="0.3">
      <c r="A1" t="s">
        <v>44</v>
      </c>
      <c r="B1" s="12">
        <v>100000</v>
      </c>
      <c r="C1" s="10"/>
    </row>
    <row r="2" spans="1:6" x14ac:dyDescent="0.3">
      <c r="A2" s="8" t="s">
        <v>38</v>
      </c>
      <c r="B2" s="8" t="s">
        <v>39</v>
      </c>
      <c r="C2" s="8" t="s">
        <v>40</v>
      </c>
      <c r="D2" s="8" t="s">
        <v>41</v>
      </c>
      <c r="E2" s="8" t="s">
        <v>42</v>
      </c>
      <c r="F2" s="9" t="s">
        <v>43</v>
      </c>
    </row>
    <row r="3" spans="1:6" x14ac:dyDescent="0.3">
      <c r="A3">
        <v>8500</v>
      </c>
      <c r="B3">
        <v>5000</v>
      </c>
      <c r="C3">
        <v>6000</v>
      </c>
      <c r="D3">
        <v>9000</v>
      </c>
      <c r="F3" s="11">
        <f>B1-SUM(A3:E3)</f>
        <v>71500</v>
      </c>
    </row>
  </sheetData>
  <conditionalFormatting sqref="F3">
    <cfRule type="cellIs" dxfId="0" priority="3" operator="greaterThan">
      <formula>0</formula>
    </cfRule>
    <cfRule type="cellIs" dxfId="1" priority="2" operator="greaterThan">
      <formula>0</formula>
    </cfRule>
    <cfRule type="cellIs" dxfId="2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 AYOADE</dc:creator>
  <cp:lastModifiedBy>AYOMIDE AYOADE</cp:lastModifiedBy>
  <dcterms:created xsi:type="dcterms:W3CDTF">2024-03-18T23:16:55Z</dcterms:created>
  <dcterms:modified xsi:type="dcterms:W3CDTF">2024-03-20T10:26:09Z</dcterms:modified>
</cp:coreProperties>
</file>