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A-QC\Final Product Dispatch\"/>
    </mc:Choice>
  </mc:AlternateContent>
  <xr:revisionPtr revIDLastSave="0" documentId="13_ncr:1_{06CDBAEE-6E80-4EDE-8A64-3C475EF0F7FD}" xr6:coauthVersionLast="47" xr6:coauthVersionMax="47" xr10:uidLastSave="{00000000-0000-0000-0000-000000000000}"/>
  <bookViews>
    <workbookView xWindow="-120" yWindow="-120" windowWidth="29040" windowHeight="15720" activeTab="1" xr2:uid="{551D0726-DAC2-42EF-A846-96072600DCC2}"/>
  </bookViews>
  <sheets>
    <sheet name="ENA" sheetId="1" r:id="rId1"/>
    <sheet name="DENA" sheetId="8" r:id="rId2"/>
    <sheet name="TECH. ALCOHOL" sheetId="9" r:id="rId3"/>
    <sheet name="Technical Alcohol" sheetId="3" r:id="rId4"/>
    <sheet name="CO2" sheetId="6" r:id="rId5"/>
    <sheet name="DDGS" sheetId="5" r:id="rId6"/>
    <sheet name="DCO" sheetId="4" r:id="rId7"/>
    <sheet name="Fusel Oil" sheetId="7" r:id="rId8"/>
  </sheets>
  <definedNames>
    <definedName name="_xlnm._FilterDatabase" localSheetId="4" hidden="1">'CO2'!#REF!</definedName>
    <definedName name="_xlnm._FilterDatabase" localSheetId="6" hidden="1">DCO!$5:$5</definedName>
    <definedName name="_xlnm._FilterDatabase" localSheetId="5" hidden="1">DDGS!$5:$5</definedName>
    <definedName name="_xlnm._FilterDatabase" localSheetId="1" hidden="1">DENA!$5:$5</definedName>
    <definedName name="_xlnm._FilterDatabase" localSheetId="0" hidden="1">ENA!$5:$5</definedName>
    <definedName name="_xlnm._FilterDatabase" localSheetId="7" hidden="1">'Fusel Oil'!$5:$5</definedName>
    <definedName name="_xlnm._FilterDatabase" localSheetId="2" hidden="1">'TECH. ALCOHOL'!$5:$5</definedName>
    <definedName name="_xlnm._FilterDatabase" localSheetId="3" hidden="1">'Technical Alcohol'!$5:$5</definedName>
    <definedName name="_xlnm.Print_Area" localSheetId="4">'CO2'!$LK$3:$LV$48</definedName>
    <definedName name="_xlnm.Print_Area" localSheetId="6">DCO!$LK$3:$LV$46</definedName>
    <definedName name="_xlnm.Print_Area" localSheetId="5">DDGS!$LK$3:$LV$51</definedName>
    <definedName name="_xlnm.Print_Area" localSheetId="1">DENA!$LK$3:$LV$44</definedName>
    <definedName name="_xlnm.Print_Area" localSheetId="0">ENA!$LK$3:$LV$46</definedName>
    <definedName name="_xlnm.Print_Area" localSheetId="7">'Fusel Oil'!$LK$3:$LV$34</definedName>
    <definedName name="_xlnm.Print_Area" localSheetId="2">'TECH. ALCOHOL'!$LK$3:$LV$44</definedName>
    <definedName name="_xlnm.Print_Area" localSheetId="3">'Technical Alcohol'!$LK$3:$LV$46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O9" i="5" l="1"/>
  <c r="LT10" i="6"/>
  <c r="LT7" i="6"/>
  <c r="LT12" i="5"/>
  <c r="LT11" i="5"/>
  <c r="LT10" i="5"/>
  <c r="LT13" i="5"/>
  <c r="LO12" i="5"/>
  <c r="LO11" i="5"/>
  <c r="LO10" i="5"/>
  <c r="LT9" i="5"/>
  <c r="LO8" i="6"/>
  <c r="LT11" i="6"/>
  <c r="LO10" i="6"/>
  <c r="LT9" i="6"/>
  <c r="LO9" i="6"/>
  <c r="LT8" i="6"/>
  <c r="LO7" i="6"/>
  <c r="C35" i="6" l="1"/>
  <c r="C36" i="6"/>
  <c r="C37" i="6"/>
  <c r="C38" i="6"/>
  <c r="C39" i="6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GU14" i="5"/>
  <c r="GV14" i="5"/>
  <c r="GW14" i="5"/>
  <c r="GX14" i="5"/>
  <c r="GY14" i="5"/>
  <c r="GZ14" i="5"/>
  <c r="HA14" i="5"/>
  <c r="HB14" i="5"/>
  <c r="HC14" i="5"/>
  <c r="HD14" i="5"/>
  <c r="HE14" i="5"/>
  <c r="HF14" i="5"/>
  <c r="HG14" i="5"/>
  <c r="HH14" i="5"/>
  <c r="HI14" i="5"/>
  <c r="HJ14" i="5"/>
  <c r="HK14" i="5"/>
  <c r="HL14" i="5"/>
  <c r="HM14" i="5"/>
  <c r="HN14" i="5"/>
  <c r="HO14" i="5"/>
  <c r="HP14" i="5"/>
  <c r="HQ14" i="5"/>
  <c r="HR14" i="5"/>
  <c r="HS14" i="5"/>
  <c r="HT14" i="5"/>
  <c r="HU14" i="5"/>
  <c r="HV14" i="5"/>
  <c r="HW14" i="5"/>
  <c r="HX14" i="5"/>
  <c r="HY14" i="5"/>
  <c r="HZ14" i="5"/>
  <c r="IA14" i="5"/>
  <c r="IB14" i="5"/>
  <c r="IC14" i="5"/>
  <c r="ID14" i="5"/>
  <c r="IE14" i="5"/>
  <c r="IF14" i="5"/>
  <c r="IG14" i="5"/>
  <c r="IH14" i="5"/>
  <c r="II14" i="5"/>
  <c r="IJ14" i="5"/>
  <c r="IK14" i="5"/>
  <c r="IL14" i="5"/>
  <c r="IM14" i="5"/>
  <c r="IN14" i="5"/>
  <c r="IO14" i="5"/>
  <c r="IP14" i="5"/>
  <c r="IQ14" i="5"/>
  <c r="IR14" i="5"/>
  <c r="IS14" i="5"/>
  <c r="IT14" i="5"/>
  <c r="IU14" i="5"/>
  <c r="IV14" i="5"/>
  <c r="IW14" i="5"/>
  <c r="IX14" i="5"/>
  <c r="IY14" i="5"/>
  <c r="IZ14" i="5"/>
  <c r="JA14" i="5"/>
  <c r="JB14" i="5"/>
  <c r="JC14" i="5"/>
  <c r="JD14" i="5"/>
  <c r="JE14" i="5"/>
  <c r="JF14" i="5"/>
  <c r="JG14" i="5"/>
  <c r="JH14" i="5"/>
  <c r="JI14" i="5"/>
  <c r="JJ14" i="5"/>
  <c r="JK14" i="5"/>
  <c r="JL14" i="5"/>
  <c r="JM14" i="5"/>
  <c r="JN14" i="5"/>
  <c r="JO14" i="5"/>
  <c r="JP14" i="5"/>
  <c r="JQ14" i="5"/>
  <c r="JR14" i="5"/>
  <c r="JS14" i="5"/>
  <c r="JT14" i="5"/>
  <c r="JU14" i="5"/>
  <c r="JV14" i="5"/>
  <c r="JW14" i="5"/>
  <c r="JX14" i="5"/>
  <c r="JY14" i="5"/>
  <c r="JZ14" i="5"/>
  <c r="KA14" i="5"/>
  <c r="KB14" i="5"/>
  <c r="KC14" i="5"/>
  <c r="KD14" i="5"/>
  <c r="KE14" i="5"/>
  <c r="KF14" i="5"/>
  <c r="KG14" i="5"/>
  <c r="KH14" i="5"/>
  <c r="KI14" i="5"/>
  <c r="KJ14" i="5"/>
  <c r="KK14" i="5"/>
  <c r="KL14" i="5"/>
  <c r="KM14" i="5"/>
  <c r="KN14" i="5"/>
  <c r="KO14" i="5"/>
  <c r="KP14" i="5"/>
  <c r="KQ14" i="5"/>
  <c r="KR14" i="5"/>
  <c r="KS14" i="5"/>
  <c r="KT14" i="5"/>
  <c r="KU14" i="5"/>
  <c r="KV14" i="5"/>
  <c r="KW14" i="5"/>
  <c r="KX14" i="5"/>
  <c r="KY14" i="5"/>
  <c r="KZ14" i="5"/>
  <c r="LA14" i="5"/>
  <c r="LB14" i="5"/>
  <c r="LC14" i="5"/>
  <c r="LD14" i="5"/>
  <c r="LE14" i="5"/>
  <c r="LF14" i="5"/>
  <c r="LG14" i="5"/>
  <c r="LH14" i="5"/>
  <c r="LI14" i="5"/>
  <c r="D14" i="5"/>
  <c r="LO17" i="5"/>
  <c r="C25" i="5"/>
  <c r="C26" i="5"/>
  <c r="C27" i="5"/>
  <c r="C28" i="5"/>
  <c r="C29" i="5"/>
  <c r="C11" i="5"/>
  <c r="C12" i="5"/>
  <c r="C13" i="5"/>
  <c r="C15" i="5"/>
  <c r="C14" i="6"/>
  <c r="C15" i="6"/>
  <c r="C16" i="6"/>
  <c r="C17" i="6"/>
  <c r="LI38" i="9"/>
  <c r="LH38" i="9"/>
  <c r="LG38" i="9"/>
  <c r="LF38" i="9"/>
  <c r="LE38" i="9"/>
  <c r="LD38" i="9"/>
  <c r="LC38" i="9"/>
  <c r="LB38" i="9"/>
  <c r="LA38" i="9"/>
  <c r="KZ38" i="9"/>
  <c r="KY38" i="9"/>
  <c r="KX38" i="9"/>
  <c r="KW38" i="9"/>
  <c r="KV38" i="9"/>
  <c r="KU38" i="9"/>
  <c r="KT38" i="9"/>
  <c r="KS38" i="9"/>
  <c r="KR38" i="9"/>
  <c r="KQ38" i="9"/>
  <c r="KP38" i="9"/>
  <c r="KO38" i="9"/>
  <c r="KN38" i="9"/>
  <c r="KM38" i="9"/>
  <c r="KL38" i="9"/>
  <c r="KK38" i="9"/>
  <c r="KJ38" i="9"/>
  <c r="KI38" i="9"/>
  <c r="KH38" i="9"/>
  <c r="KG38" i="9"/>
  <c r="KF38" i="9"/>
  <c r="KE38" i="9"/>
  <c r="KD38" i="9"/>
  <c r="KC38" i="9"/>
  <c r="KB38" i="9"/>
  <c r="KA38" i="9"/>
  <c r="JZ38" i="9"/>
  <c r="JY38" i="9"/>
  <c r="JX38" i="9"/>
  <c r="JW38" i="9"/>
  <c r="JV38" i="9"/>
  <c r="JU38" i="9"/>
  <c r="JT38" i="9"/>
  <c r="JS38" i="9"/>
  <c r="JR38" i="9"/>
  <c r="JQ38" i="9"/>
  <c r="JP38" i="9"/>
  <c r="JO38" i="9"/>
  <c r="JN38" i="9"/>
  <c r="JM38" i="9"/>
  <c r="JL38" i="9"/>
  <c r="JK38" i="9"/>
  <c r="JJ38" i="9"/>
  <c r="JI38" i="9"/>
  <c r="JH38" i="9"/>
  <c r="JG38" i="9"/>
  <c r="JF38" i="9"/>
  <c r="JE38" i="9"/>
  <c r="JD38" i="9"/>
  <c r="JC38" i="9"/>
  <c r="JB38" i="9"/>
  <c r="JA38" i="9"/>
  <c r="IZ38" i="9"/>
  <c r="IY38" i="9"/>
  <c r="IX38" i="9"/>
  <c r="IW38" i="9"/>
  <c r="IV38" i="9"/>
  <c r="IU38" i="9"/>
  <c r="IT38" i="9"/>
  <c r="IS38" i="9"/>
  <c r="IR38" i="9"/>
  <c r="IQ38" i="9"/>
  <c r="IP38" i="9"/>
  <c r="IO38" i="9"/>
  <c r="IN38" i="9"/>
  <c r="IM38" i="9"/>
  <c r="IL38" i="9"/>
  <c r="IK38" i="9"/>
  <c r="IJ38" i="9"/>
  <c r="II38" i="9"/>
  <c r="IH38" i="9"/>
  <c r="IG38" i="9"/>
  <c r="IF38" i="9"/>
  <c r="IE38" i="9"/>
  <c r="ID38" i="9"/>
  <c r="IC38" i="9"/>
  <c r="IB38" i="9"/>
  <c r="IA38" i="9"/>
  <c r="HZ38" i="9"/>
  <c r="HY38" i="9"/>
  <c r="HX38" i="9"/>
  <c r="HW38" i="9"/>
  <c r="HV38" i="9"/>
  <c r="HU38" i="9"/>
  <c r="HT38" i="9"/>
  <c r="HS38" i="9"/>
  <c r="HR38" i="9"/>
  <c r="HQ38" i="9"/>
  <c r="HP38" i="9"/>
  <c r="HO38" i="9"/>
  <c r="HN38" i="9"/>
  <c r="HM38" i="9"/>
  <c r="HL38" i="9"/>
  <c r="HK38" i="9"/>
  <c r="HJ38" i="9"/>
  <c r="HI38" i="9"/>
  <c r="HH38" i="9"/>
  <c r="HG38" i="9"/>
  <c r="HF38" i="9"/>
  <c r="HE38" i="9"/>
  <c r="HD38" i="9"/>
  <c r="HC38" i="9"/>
  <c r="HB38" i="9"/>
  <c r="HA38" i="9"/>
  <c r="GZ38" i="9"/>
  <c r="GY38" i="9"/>
  <c r="GX38" i="9"/>
  <c r="GW38" i="9"/>
  <c r="GV38" i="9"/>
  <c r="GU38" i="9"/>
  <c r="GT38" i="9"/>
  <c r="GS38" i="9"/>
  <c r="GR38" i="9"/>
  <c r="GQ38" i="9"/>
  <c r="GP38" i="9"/>
  <c r="GO38" i="9"/>
  <c r="GN38" i="9"/>
  <c r="GM38" i="9"/>
  <c r="GL38" i="9"/>
  <c r="GK38" i="9"/>
  <c r="GJ38" i="9"/>
  <c r="GI38" i="9"/>
  <c r="GH38" i="9"/>
  <c r="GG38" i="9"/>
  <c r="GF38" i="9"/>
  <c r="GE38" i="9"/>
  <c r="GD38" i="9"/>
  <c r="GC38" i="9"/>
  <c r="GB38" i="9"/>
  <c r="GA38" i="9"/>
  <c r="FZ38" i="9"/>
  <c r="FY38" i="9"/>
  <c r="FX38" i="9"/>
  <c r="FW38" i="9"/>
  <c r="FV38" i="9"/>
  <c r="FU38" i="9"/>
  <c r="FT38" i="9"/>
  <c r="FS38" i="9"/>
  <c r="FR38" i="9"/>
  <c r="FQ38" i="9"/>
  <c r="FP38" i="9"/>
  <c r="FO38" i="9"/>
  <c r="FN38" i="9"/>
  <c r="FM38" i="9"/>
  <c r="FL38" i="9"/>
  <c r="FK38" i="9"/>
  <c r="FJ38" i="9"/>
  <c r="FI38" i="9"/>
  <c r="FH38" i="9"/>
  <c r="FG38" i="9"/>
  <c r="FF38" i="9"/>
  <c r="FE38" i="9"/>
  <c r="FD38" i="9"/>
  <c r="FC38" i="9"/>
  <c r="FB38" i="9"/>
  <c r="FA38" i="9"/>
  <c r="EZ38" i="9"/>
  <c r="EY38" i="9"/>
  <c r="EX38" i="9"/>
  <c r="EW38" i="9"/>
  <c r="EV38" i="9"/>
  <c r="EU38" i="9"/>
  <c r="ET38" i="9"/>
  <c r="ES38" i="9"/>
  <c r="ER38" i="9"/>
  <c r="EQ38" i="9"/>
  <c r="EP38" i="9"/>
  <c r="EO38" i="9"/>
  <c r="EN38" i="9"/>
  <c r="EM38" i="9"/>
  <c r="EL38" i="9"/>
  <c r="EK38" i="9"/>
  <c r="EJ38" i="9"/>
  <c r="EI38" i="9"/>
  <c r="EH38" i="9"/>
  <c r="EG38" i="9"/>
  <c r="EF38" i="9"/>
  <c r="EE38" i="9"/>
  <c r="ED38" i="9"/>
  <c r="EC38" i="9"/>
  <c r="EB38" i="9"/>
  <c r="EA38" i="9"/>
  <c r="DZ38" i="9"/>
  <c r="DY38" i="9"/>
  <c r="DX38" i="9"/>
  <c r="DW38" i="9"/>
  <c r="DV38" i="9"/>
  <c r="DU38" i="9"/>
  <c r="DT38" i="9"/>
  <c r="DS38" i="9"/>
  <c r="DR38" i="9"/>
  <c r="DQ38" i="9"/>
  <c r="DP38" i="9"/>
  <c r="DO38" i="9"/>
  <c r="DN38" i="9"/>
  <c r="DM38" i="9"/>
  <c r="DL38" i="9"/>
  <c r="DK38" i="9"/>
  <c r="DJ38" i="9"/>
  <c r="DI38" i="9"/>
  <c r="DH38" i="9"/>
  <c r="DG38" i="9"/>
  <c r="DF38" i="9"/>
  <c r="DE38" i="9"/>
  <c r="DD38" i="9"/>
  <c r="DC38" i="9"/>
  <c r="DB38" i="9"/>
  <c r="DA38" i="9"/>
  <c r="CZ38" i="9"/>
  <c r="CY38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C38" i="9"/>
  <c r="LO37" i="9"/>
  <c r="C37" i="9"/>
  <c r="LO36" i="9"/>
  <c r="C36" i="9"/>
  <c r="C35" i="9"/>
  <c r="C34" i="9"/>
  <c r="LT12" i="9" s="1"/>
  <c r="C33" i="9"/>
  <c r="C32" i="9"/>
  <c r="C31" i="9"/>
  <c r="LO32" i="9" s="1"/>
  <c r="C30" i="9"/>
  <c r="LO31" i="9" s="1"/>
  <c r="C29" i="9"/>
  <c r="LO30" i="9" s="1"/>
  <c r="LO28" i="9"/>
  <c r="C28" i="9"/>
  <c r="LO29" i="9" s="1"/>
  <c r="LO27" i="9"/>
  <c r="C27" i="9"/>
  <c r="C26" i="9"/>
  <c r="C25" i="9"/>
  <c r="LO26" i="9" s="1"/>
  <c r="C24" i="9"/>
  <c r="LO25" i="9" s="1"/>
  <c r="C23" i="9"/>
  <c r="LO24" i="9" s="1"/>
  <c r="LO22" i="9"/>
  <c r="C22" i="9"/>
  <c r="LO23" i="9" s="1"/>
  <c r="LO21" i="9"/>
  <c r="C21" i="9"/>
  <c r="C20" i="9"/>
  <c r="C19" i="9"/>
  <c r="LO20" i="9" s="1"/>
  <c r="C18" i="9"/>
  <c r="LO19" i="9" s="1"/>
  <c r="C17" i="9"/>
  <c r="LO18" i="9" s="1"/>
  <c r="C16" i="9"/>
  <c r="LO17" i="9" s="1"/>
  <c r="LI15" i="9"/>
  <c r="LH15" i="9"/>
  <c r="LG15" i="9"/>
  <c r="LF15" i="9"/>
  <c r="LE15" i="9"/>
  <c r="LD15" i="9"/>
  <c r="LC15" i="9"/>
  <c r="LB15" i="9"/>
  <c r="LA15" i="9"/>
  <c r="KZ15" i="9"/>
  <c r="KY15" i="9"/>
  <c r="KX15" i="9"/>
  <c r="KW15" i="9"/>
  <c r="KV15" i="9"/>
  <c r="KU15" i="9"/>
  <c r="KT15" i="9"/>
  <c r="KS15" i="9"/>
  <c r="KR15" i="9"/>
  <c r="KQ15" i="9"/>
  <c r="KP15" i="9"/>
  <c r="KO15" i="9"/>
  <c r="KN15" i="9"/>
  <c r="KM15" i="9"/>
  <c r="KL15" i="9"/>
  <c r="KK15" i="9"/>
  <c r="KJ15" i="9"/>
  <c r="KI15" i="9"/>
  <c r="KH15" i="9"/>
  <c r="KG15" i="9"/>
  <c r="KF15" i="9"/>
  <c r="KE15" i="9"/>
  <c r="KD15" i="9"/>
  <c r="KC15" i="9"/>
  <c r="KB15" i="9"/>
  <c r="KA15" i="9"/>
  <c r="JZ15" i="9"/>
  <c r="JY15" i="9"/>
  <c r="JX15" i="9"/>
  <c r="JW15" i="9"/>
  <c r="JV15" i="9"/>
  <c r="JU15" i="9"/>
  <c r="JT15" i="9"/>
  <c r="JS15" i="9"/>
  <c r="JR15" i="9"/>
  <c r="JQ15" i="9"/>
  <c r="JP15" i="9"/>
  <c r="JO15" i="9"/>
  <c r="JN15" i="9"/>
  <c r="JM15" i="9"/>
  <c r="JL15" i="9"/>
  <c r="JK15" i="9"/>
  <c r="JJ15" i="9"/>
  <c r="JI15" i="9"/>
  <c r="JH15" i="9"/>
  <c r="JG15" i="9"/>
  <c r="JF15" i="9"/>
  <c r="JE15" i="9"/>
  <c r="JD15" i="9"/>
  <c r="JC15" i="9"/>
  <c r="JB15" i="9"/>
  <c r="JA15" i="9"/>
  <c r="IZ15" i="9"/>
  <c r="IY15" i="9"/>
  <c r="IX15" i="9"/>
  <c r="IW15" i="9"/>
  <c r="IV15" i="9"/>
  <c r="IU15" i="9"/>
  <c r="IT15" i="9"/>
  <c r="IS15" i="9"/>
  <c r="IR15" i="9"/>
  <c r="IQ15" i="9"/>
  <c r="IP15" i="9"/>
  <c r="IO15" i="9"/>
  <c r="IN15" i="9"/>
  <c r="IM15" i="9"/>
  <c r="IL15" i="9"/>
  <c r="IK15" i="9"/>
  <c r="IJ15" i="9"/>
  <c r="II15" i="9"/>
  <c r="IH15" i="9"/>
  <c r="IG15" i="9"/>
  <c r="IF15" i="9"/>
  <c r="IE15" i="9"/>
  <c r="ID15" i="9"/>
  <c r="IC15" i="9"/>
  <c r="IB15" i="9"/>
  <c r="IA15" i="9"/>
  <c r="HZ15" i="9"/>
  <c r="HY15" i="9"/>
  <c r="HX15" i="9"/>
  <c r="HW15" i="9"/>
  <c r="HV15" i="9"/>
  <c r="HU15" i="9"/>
  <c r="HT15" i="9"/>
  <c r="HS15" i="9"/>
  <c r="HR15" i="9"/>
  <c r="HQ15" i="9"/>
  <c r="HP15" i="9"/>
  <c r="HO15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C14" i="9"/>
  <c r="LT13" i="9"/>
  <c r="C13" i="9"/>
  <c r="LN9" i="9" s="1"/>
  <c r="C12" i="9"/>
  <c r="LT10" i="9" s="1"/>
  <c r="LT11" i="9"/>
  <c r="C11" i="9"/>
  <c r="LN10" i="9"/>
  <c r="C10" i="9"/>
  <c r="LT9" i="9"/>
  <c r="C9" i="9"/>
  <c r="C8" i="9"/>
  <c r="LN11" i="9" s="1"/>
  <c r="C7" i="9"/>
  <c r="C6" i="9"/>
  <c r="LN12" i="9" s="1"/>
  <c r="C5" i="9"/>
  <c r="C4" i="9"/>
  <c r="C3" i="9"/>
  <c r="C2" i="9"/>
  <c r="LI38" i="8" l="1"/>
  <c r="LH38" i="8"/>
  <c r="LG38" i="8"/>
  <c r="LF38" i="8"/>
  <c r="LE38" i="8"/>
  <c r="LD38" i="8"/>
  <c r="LC38" i="8"/>
  <c r="LB38" i="8"/>
  <c r="LA38" i="8"/>
  <c r="KZ38" i="8"/>
  <c r="KY38" i="8"/>
  <c r="KX38" i="8"/>
  <c r="KW38" i="8"/>
  <c r="KV38" i="8"/>
  <c r="KU38" i="8"/>
  <c r="KT38" i="8"/>
  <c r="KS38" i="8"/>
  <c r="KR38" i="8"/>
  <c r="KQ38" i="8"/>
  <c r="KP38" i="8"/>
  <c r="KO38" i="8"/>
  <c r="KN38" i="8"/>
  <c r="KM38" i="8"/>
  <c r="KL38" i="8"/>
  <c r="KK38" i="8"/>
  <c r="KJ38" i="8"/>
  <c r="KI38" i="8"/>
  <c r="KH38" i="8"/>
  <c r="KG38" i="8"/>
  <c r="KF38" i="8"/>
  <c r="KE38" i="8"/>
  <c r="KD38" i="8"/>
  <c r="KC38" i="8"/>
  <c r="KB38" i="8"/>
  <c r="KA38" i="8"/>
  <c r="JZ38" i="8"/>
  <c r="JY38" i="8"/>
  <c r="JX38" i="8"/>
  <c r="JW38" i="8"/>
  <c r="JV38" i="8"/>
  <c r="JU38" i="8"/>
  <c r="JT38" i="8"/>
  <c r="JS38" i="8"/>
  <c r="JR38" i="8"/>
  <c r="JQ38" i="8"/>
  <c r="JP38" i="8"/>
  <c r="JO38" i="8"/>
  <c r="JN38" i="8"/>
  <c r="JM38" i="8"/>
  <c r="JL38" i="8"/>
  <c r="JK38" i="8"/>
  <c r="JJ38" i="8"/>
  <c r="JI38" i="8"/>
  <c r="JH38" i="8"/>
  <c r="JG38" i="8"/>
  <c r="JF38" i="8"/>
  <c r="JE38" i="8"/>
  <c r="JD38" i="8"/>
  <c r="JC38" i="8"/>
  <c r="JB38" i="8"/>
  <c r="JA38" i="8"/>
  <c r="IZ38" i="8"/>
  <c r="IY38" i="8"/>
  <c r="IX38" i="8"/>
  <c r="IW38" i="8"/>
  <c r="IV38" i="8"/>
  <c r="IU38" i="8"/>
  <c r="IT38" i="8"/>
  <c r="IS38" i="8"/>
  <c r="IR38" i="8"/>
  <c r="IQ38" i="8"/>
  <c r="IP38" i="8"/>
  <c r="IO38" i="8"/>
  <c r="IN38" i="8"/>
  <c r="IM38" i="8"/>
  <c r="IL38" i="8"/>
  <c r="IK38" i="8"/>
  <c r="IJ38" i="8"/>
  <c r="II38" i="8"/>
  <c r="IH38" i="8"/>
  <c r="IG38" i="8"/>
  <c r="IF38" i="8"/>
  <c r="IE38" i="8"/>
  <c r="ID38" i="8"/>
  <c r="IC38" i="8"/>
  <c r="IB38" i="8"/>
  <c r="IA38" i="8"/>
  <c r="HZ38" i="8"/>
  <c r="HY38" i="8"/>
  <c r="HX38" i="8"/>
  <c r="HW38" i="8"/>
  <c r="HV38" i="8"/>
  <c r="HU38" i="8"/>
  <c r="HT38" i="8"/>
  <c r="HS38" i="8"/>
  <c r="HR38" i="8"/>
  <c r="HQ38" i="8"/>
  <c r="HP38" i="8"/>
  <c r="HO38" i="8"/>
  <c r="HN38" i="8"/>
  <c r="HM38" i="8"/>
  <c r="HL38" i="8"/>
  <c r="HK38" i="8"/>
  <c r="HJ38" i="8"/>
  <c r="HI38" i="8"/>
  <c r="HH38" i="8"/>
  <c r="HG38" i="8"/>
  <c r="HF38" i="8"/>
  <c r="HE38" i="8"/>
  <c r="HD38" i="8"/>
  <c r="HC38" i="8"/>
  <c r="HB38" i="8"/>
  <c r="HA38" i="8"/>
  <c r="GZ38" i="8"/>
  <c r="GY38" i="8"/>
  <c r="GX38" i="8"/>
  <c r="GW38" i="8"/>
  <c r="GV38" i="8"/>
  <c r="GU38" i="8"/>
  <c r="GT38" i="8"/>
  <c r="GS38" i="8"/>
  <c r="GR38" i="8"/>
  <c r="GQ38" i="8"/>
  <c r="GP38" i="8"/>
  <c r="GO38" i="8"/>
  <c r="GN38" i="8"/>
  <c r="GM38" i="8"/>
  <c r="GL38" i="8"/>
  <c r="GK38" i="8"/>
  <c r="GJ38" i="8"/>
  <c r="GI38" i="8"/>
  <c r="GH38" i="8"/>
  <c r="GG38" i="8"/>
  <c r="GF38" i="8"/>
  <c r="GE38" i="8"/>
  <c r="GD38" i="8"/>
  <c r="GC38" i="8"/>
  <c r="GB38" i="8"/>
  <c r="GA38" i="8"/>
  <c r="FZ38" i="8"/>
  <c r="FY38" i="8"/>
  <c r="FX38" i="8"/>
  <c r="FW38" i="8"/>
  <c r="FV38" i="8"/>
  <c r="FU38" i="8"/>
  <c r="FT38" i="8"/>
  <c r="FS38" i="8"/>
  <c r="FR38" i="8"/>
  <c r="FQ38" i="8"/>
  <c r="FP38" i="8"/>
  <c r="FO38" i="8"/>
  <c r="FN38" i="8"/>
  <c r="FM38" i="8"/>
  <c r="FL38" i="8"/>
  <c r="FK38" i="8"/>
  <c r="FJ38" i="8"/>
  <c r="FI38" i="8"/>
  <c r="FH38" i="8"/>
  <c r="FG38" i="8"/>
  <c r="FF38" i="8"/>
  <c r="FE38" i="8"/>
  <c r="FD38" i="8"/>
  <c r="FC38" i="8"/>
  <c r="FB38" i="8"/>
  <c r="FA38" i="8"/>
  <c r="EZ38" i="8"/>
  <c r="EY38" i="8"/>
  <c r="EX38" i="8"/>
  <c r="EW38" i="8"/>
  <c r="EV38" i="8"/>
  <c r="EU38" i="8"/>
  <c r="ET38" i="8"/>
  <c r="ES38" i="8"/>
  <c r="ER38" i="8"/>
  <c r="EQ38" i="8"/>
  <c r="EP38" i="8"/>
  <c r="EO38" i="8"/>
  <c r="EN38" i="8"/>
  <c r="EM38" i="8"/>
  <c r="EL38" i="8"/>
  <c r="EK38" i="8"/>
  <c r="EJ38" i="8"/>
  <c r="EI38" i="8"/>
  <c r="EH38" i="8"/>
  <c r="EG38" i="8"/>
  <c r="EF38" i="8"/>
  <c r="EE38" i="8"/>
  <c r="ED38" i="8"/>
  <c r="EC38" i="8"/>
  <c r="EB38" i="8"/>
  <c r="EA38" i="8"/>
  <c r="DZ38" i="8"/>
  <c r="DY38" i="8"/>
  <c r="DX38" i="8"/>
  <c r="DW38" i="8"/>
  <c r="DV38" i="8"/>
  <c r="DU38" i="8"/>
  <c r="DT38" i="8"/>
  <c r="DS38" i="8"/>
  <c r="DR38" i="8"/>
  <c r="DQ38" i="8"/>
  <c r="DP38" i="8"/>
  <c r="DO38" i="8"/>
  <c r="DN38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C38" i="8"/>
  <c r="C37" i="8"/>
  <c r="C36" i="8"/>
  <c r="LT12" i="8" s="1"/>
  <c r="C35" i="8"/>
  <c r="C34" i="8"/>
  <c r="C33" i="8"/>
  <c r="LO37" i="8" s="1"/>
  <c r="C32" i="8"/>
  <c r="LO36" i="8" s="1"/>
  <c r="C31" i="8"/>
  <c r="LO32" i="8" s="1"/>
  <c r="C30" i="8"/>
  <c r="LO31" i="8" s="1"/>
  <c r="C29" i="8"/>
  <c r="LO30" i="8" s="1"/>
  <c r="C28" i="8"/>
  <c r="LO29" i="8" s="1"/>
  <c r="C27" i="8"/>
  <c r="LO28" i="8" s="1"/>
  <c r="C26" i="8"/>
  <c r="LO27" i="8" s="1"/>
  <c r="C25" i="8"/>
  <c r="LO26" i="8" s="1"/>
  <c r="C24" i="8"/>
  <c r="LO25" i="8" s="1"/>
  <c r="C23" i="8"/>
  <c r="LO24" i="8" s="1"/>
  <c r="C22" i="8"/>
  <c r="LO23" i="8" s="1"/>
  <c r="C21" i="8"/>
  <c r="LO22" i="8" s="1"/>
  <c r="C20" i="8"/>
  <c r="LO21" i="8" s="1"/>
  <c r="C19" i="8"/>
  <c r="LO20" i="8" s="1"/>
  <c r="C18" i="8"/>
  <c r="LO19" i="8" s="1"/>
  <c r="C17" i="8"/>
  <c r="LO18" i="8" s="1"/>
  <c r="C16" i="8"/>
  <c r="LO17" i="8" s="1"/>
  <c r="LI15" i="8"/>
  <c r="LH15" i="8"/>
  <c r="LG15" i="8"/>
  <c r="LF15" i="8"/>
  <c r="LE15" i="8"/>
  <c r="LC15" i="8"/>
  <c r="LB15" i="8"/>
  <c r="LA15" i="8"/>
  <c r="KZ15" i="8"/>
  <c r="KY15" i="8"/>
  <c r="KX15" i="8"/>
  <c r="KW15" i="8"/>
  <c r="KV15" i="8"/>
  <c r="KU15" i="8"/>
  <c r="KT15" i="8"/>
  <c r="KS15" i="8"/>
  <c r="KR15" i="8"/>
  <c r="KQ15" i="8"/>
  <c r="KP15" i="8"/>
  <c r="KO15" i="8"/>
  <c r="KN15" i="8"/>
  <c r="KM15" i="8"/>
  <c r="KL15" i="8"/>
  <c r="KK15" i="8"/>
  <c r="KJ15" i="8"/>
  <c r="KI15" i="8"/>
  <c r="KH15" i="8"/>
  <c r="KG15" i="8"/>
  <c r="KF15" i="8"/>
  <c r="KE15" i="8"/>
  <c r="KD15" i="8"/>
  <c r="KC15" i="8"/>
  <c r="KB15" i="8"/>
  <c r="KA15" i="8"/>
  <c r="JZ15" i="8"/>
  <c r="JY15" i="8"/>
  <c r="JX15" i="8"/>
  <c r="JW15" i="8"/>
  <c r="JV15" i="8"/>
  <c r="JU15" i="8"/>
  <c r="JT15" i="8"/>
  <c r="JS15" i="8"/>
  <c r="JR15" i="8"/>
  <c r="JQ15" i="8"/>
  <c r="JP15" i="8"/>
  <c r="JO15" i="8"/>
  <c r="JN15" i="8"/>
  <c r="JM15" i="8"/>
  <c r="JL15" i="8"/>
  <c r="JK15" i="8"/>
  <c r="JJ15" i="8"/>
  <c r="JI15" i="8"/>
  <c r="JH15" i="8"/>
  <c r="JG15" i="8"/>
  <c r="JF15" i="8"/>
  <c r="JE15" i="8"/>
  <c r="JD15" i="8"/>
  <c r="JC15" i="8"/>
  <c r="JB15" i="8"/>
  <c r="JA15" i="8"/>
  <c r="IZ15" i="8"/>
  <c r="IY15" i="8"/>
  <c r="IX15" i="8"/>
  <c r="IW15" i="8"/>
  <c r="IV15" i="8"/>
  <c r="IU15" i="8"/>
  <c r="IT15" i="8"/>
  <c r="IS15" i="8"/>
  <c r="IR15" i="8"/>
  <c r="IQ15" i="8"/>
  <c r="IP15" i="8"/>
  <c r="IO15" i="8"/>
  <c r="IN15" i="8"/>
  <c r="IM15" i="8"/>
  <c r="IL15" i="8"/>
  <c r="IK15" i="8"/>
  <c r="IJ15" i="8"/>
  <c r="II15" i="8"/>
  <c r="IH15" i="8"/>
  <c r="IG15" i="8"/>
  <c r="IF15" i="8"/>
  <c r="IE15" i="8"/>
  <c r="ID15" i="8"/>
  <c r="IC15" i="8"/>
  <c r="IB15" i="8"/>
  <c r="IA15" i="8"/>
  <c r="HZ15" i="8"/>
  <c r="HY15" i="8"/>
  <c r="HX15" i="8"/>
  <c r="HW15" i="8"/>
  <c r="HV15" i="8"/>
  <c r="HU15" i="8"/>
  <c r="HT15" i="8"/>
  <c r="HS15" i="8"/>
  <c r="HR15" i="8"/>
  <c r="HQ15" i="8"/>
  <c r="HP15" i="8"/>
  <c r="HO15" i="8"/>
  <c r="HN15" i="8"/>
  <c r="HM15" i="8"/>
  <c r="HL15" i="8"/>
  <c r="HK15" i="8"/>
  <c r="HJ15" i="8"/>
  <c r="HI15" i="8"/>
  <c r="HH15" i="8"/>
  <c r="HG15" i="8"/>
  <c r="HF15" i="8"/>
  <c r="HE15" i="8"/>
  <c r="HD15" i="8"/>
  <c r="HC15" i="8"/>
  <c r="HB15" i="8"/>
  <c r="HA15" i="8"/>
  <c r="GZ15" i="8"/>
  <c r="GY15" i="8"/>
  <c r="GX15" i="8"/>
  <c r="GW15" i="8"/>
  <c r="GV15" i="8"/>
  <c r="GU15" i="8"/>
  <c r="GT15" i="8"/>
  <c r="GS15" i="8"/>
  <c r="GR15" i="8"/>
  <c r="GQ15" i="8"/>
  <c r="GP15" i="8"/>
  <c r="GO15" i="8"/>
  <c r="GN15" i="8"/>
  <c r="GM15" i="8"/>
  <c r="GL15" i="8"/>
  <c r="GK15" i="8"/>
  <c r="GJ15" i="8"/>
  <c r="GI15" i="8"/>
  <c r="GH15" i="8"/>
  <c r="GG15" i="8"/>
  <c r="GF15" i="8"/>
  <c r="GE15" i="8"/>
  <c r="GD15" i="8"/>
  <c r="GC15" i="8"/>
  <c r="GB15" i="8"/>
  <c r="GA15" i="8"/>
  <c r="FZ15" i="8"/>
  <c r="FY15" i="8"/>
  <c r="FX15" i="8"/>
  <c r="FW15" i="8"/>
  <c r="FV15" i="8"/>
  <c r="FU15" i="8"/>
  <c r="FT15" i="8"/>
  <c r="FS15" i="8"/>
  <c r="FR15" i="8"/>
  <c r="FQ15" i="8"/>
  <c r="FP15" i="8"/>
  <c r="FO15" i="8"/>
  <c r="FN15" i="8"/>
  <c r="FM15" i="8"/>
  <c r="FL15" i="8"/>
  <c r="FK15" i="8"/>
  <c r="FJ15" i="8"/>
  <c r="FI15" i="8"/>
  <c r="FH15" i="8"/>
  <c r="FG15" i="8"/>
  <c r="FF15" i="8"/>
  <c r="FE15" i="8"/>
  <c r="FD15" i="8"/>
  <c r="FC15" i="8"/>
  <c r="FB15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 s="1"/>
  <c r="C14" i="8"/>
  <c r="LT11" i="8" s="1"/>
  <c r="C13" i="8"/>
  <c r="LO9" i="8" s="1"/>
  <c r="C12" i="8"/>
  <c r="LT10" i="8" s="1"/>
  <c r="C11" i="8"/>
  <c r="LT13" i="8" s="1"/>
  <c r="C10" i="8"/>
  <c r="C9" i="8"/>
  <c r="C8" i="8"/>
  <c r="LO11" i="8" s="1"/>
  <c r="C7" i="8"/>
  <c r="C6" i="8"/>
  <c r="LO12" i="8" s="1"/>
  <c r="C5" i="8"/>
  <c r="C4" i="8"/>
  <c r="C3" i="8"/>
  <c r="LT9" i="8" s="1"/>
  <c r="C2" i="8"/>
  <c r="LO10" i="8" s="1"/>
  <c r="LO24" i="3"/>
  <c r="LO23" i="3"/>
  <c r="C23" i="3"/>
  <c r="C25" i="3"/>
  <c r="C26" i="3"/>
  <c r="C27" i="3"/>
  <c r="C28" i="3"/>
  <c r="C25" i="7"/>
  <c r="C26" i="7"/>
  <c r="C27" i="7"/>
  <c r="C28" i="7"/>
  <c r="LO19" i="4"/>
  <c r="LO20" i="4"/>
  <c r="LO21" i="4"/>
  <c r="LO22" i="4"/>
  <c r="LO23" i="4"/>
  <c r="LO24" i="4"/>
  <c r="LO25" i="4"/>
  <c r="LO26" i="4"/>
  <c r="C25" i="4"/>
  <c r="C27" i="4"/>
  <c r="C28" i="4"/>
  <c r="C29" i="4"/>
  <c r="C30" i="4"/>
  <c r="LO18" i="6"/>
  <c r="C18" i="6"/>
  <c r="LO19" i="6" s="1"/>
  <c r="C19" i="6"/>
  <c r="LO20" i="6" s="1"/>
  <c r="C20" i="6"/>
  <c r="LO21" i="6" s="1"/>
  <c r="C21" i="6"/>
  <c r="LO22" i="6" s="1"/>
  <c r="C34" i="6"/>
  <c r="LO35" i="6" s="1"/>
  <c r="LO27" i="6"/>
  <c r="C19" i="3"/>
  <c r="C18" i="3"/>
  <c r="C17" i="3"/>
  <c r="C16" i="3"/>
  <c r="C23" i="7"/>
  <c r="LO24" i="7" s="1"/>
  <c r="C22" i="7"/>
  <c r="LO23" i="7" s="1"/>
  <c r="C21" i="7"/>
  <c r="LO22" i="7" s="1"/>
  <c r="C20" i="7"/>
  <c r="LO21" i="7" s="1"/>
  <c r="LO19" i="7"/>
  <c r="C19" i="7"/>
  <c r="LO20" i="7" s="1"/>
  <c r="LO18" i="7"/>
  <c r="C18" i="7"/>
  <c r="C17" i="7"/>
  <c r="C16" i="7"/>
  <c r="LO17" i="7" s="1"/>
  <c r="LI15" i="7"/>
  <c r="LH15" i="7"/>
  <c r="LG15" i="7"/>
  <c r="LF15" i="7"/>
  <c r="LE15" i="7"/>
  <c r="LD15" i="7"/>
  <c r="LC15" i="7"/>
  <c r="LB15" i="7"/>
  <c r="LA15" i="7"/>
  <c r="KZ15" i="7"/>
  <c r="KY15" i="7"/>
  <c r="KX15" i="7"/>
  <c r="KW15" i="7"/>
  <c r="KV15" i="7"/>
  <c r="KU15" i="7"/>
  <c r="KT15" i="7"/>
  <c r="KS15" i="7"/>
  <c r="KR15" i="7"/>
  <c r="KQ15" i="7"/>
  <c r="KP15" i="7"/>
  <c r="KO15" i="7"/>
  <c r="KN15" i="7"/>
  <c r="KM15" i="7"/>
  <c r="KL15" i="7"/>
  <c r="KK15" i="7"/>
  <c r="KJ15" i="7"/>
  <c r="KI15" i="7"/>
  <c r="KH15" i="7"/>
  <c r="KG15" i="7"/>
  <c r="KF15" i="7"/>
  <c r="KE15" i="7"/>
  <c r="KD15" i="7"/>
  <c r="KC15" i="7"/>
  <c r="KB15" i="7"/>
  <c r="KA15" i="7"/>
  <c r="JZ15" i="7"/>
  <c r="JY15" i="7"/>
  <c r="JX15" i="7"/>
  <c r="JW15" i="7"/>
  <c r="JV15" i="7"/>
  <c r="JU15" i="7"/>
  <c r="JT15" i="7"/>
  <c r="JS15" i="7"/>
  <c r="JR15" i="7"/>
  <c r="JQ15" i="7"/>
  <c r="JP15" i="7"/>
  <c r="JO15" i="7"/>
  <c r="JN15" i="7"/>
  <c r="JM15" i="7"/>
  <c r="JL15" i="7"/>
  <c r="JK15" i="7"/>
  <c r="JJ15" i="7"/>
  <c r="JI15" i="7"/>
  <c r="JH15" i="7"/>
  <c r="JG15" i="7"/>
  <c r="JF15" i="7"/>
  <c r="JE15" i="7"/>
  <c r="JD15" i="7"/>
  <c r="JC15" i="7"/>
  <c r="JB15" i="7"/>
  <c r="JA15" i="7"/>
  <c r="IZ15" i="7"/>
  <c r="IY15" i="7"/>
  <c r="IX15" i="7"/>
  <c r="IW15" i="7"/>
  <c r="IV15" i="7"/>
  <c r="IU15" i="7"/>
  <c r="IT15" i="7"/>
  <c r="IS15" i="7"/>
  <c r="IR15" i="7"/>
  <c r="IQ15" i="7"/>
  <c r="IP15" i="7"/>
  <c r="IO15" i="7"/>
  <c r="IN15" i="7"/>
  <c r="IM15" i="7"/>
  <c r="IL15" i="7"/>
  <c r="IK15" i="7"/>
  <c r="IJ15" i="7"/>
  <c r="II15" i="7"/>
  <c r="IH15" i="7"/>
  <c r="IG15" i="7"/>
  <c r="IF15" i="7"/>
  <c r="IE15" i="7"/>
  <c r="ID15" i="7"/>
  <c r="IC15" i="7"/>
  <c r="IB15" i="7"/>
  <c r="IA15" i="7"/>
  <c r="HZ15" i="7"/>
  <c r="HY15" i="7"/>
  <c r="HX15" i="7"/>
  <c r="HW15" i="7"/>
  <c r="HV15" i="7"/>
  <c r="HU15" i="7"/>
  <c r="HT15" i="7"/>
  <c r="HS15" i="7"/>
  <c r="HR15" i="7"/>
  <c r="HQ15" i="7"/>
  <c r="HP15" i="7"/>
  <c r="HO15" i="7"/>
  <c r="HN15" i="7"/>
  <c r="HM15" i="7"/>
  <c r="HL15" i="7"/>
  <c r="HK15" i="7"/>
  <c r="HJ15" i="7"/>
  <c r="HI15" i="7"/>
  <c r="HH15" i="7"/>
  <c r="HG15" i="7"/>
  <c r="HF15" i="7"/>
  <c r="HE15" i="7"/>
  <c r="HD15" i="7"/>
  <c r="HC15" i="7"/>
  <c r="HB15" i="7"/>
  <c r="HA15" i="7"/>
  <c r="GZ15" i="7"/>
  <c r="GY15" i="7"/>
  <c r="GX15" i="7"/>
  <c r="GW15" i="7"/>
  <c r="GV15" i="7"/>
  <c r="GU15" i="7"/>
  <c r="GT15" i="7"/>
  <c r="GS15" i="7"/>
  <c r="GR15" i="7"/>
  <c r="GQ15" i="7"/>
  <c r="GP15" i="7"/>
  <c r="GO15" i="7"/>
  <c r="GN15" i="7"/>
  <c r="GM15" i="7"/>
  <c r="GL15" i="7"/>
  <c r="GK15" i="7"/>
  <c r="GJ15" i="7"/>
  <c r="GI15" i="7"/>
  <c r="GH15" i="7"/>
  <c r="GG15" i="7"/>
  <c r="GF15" i="7"/>
  <c r="GE15" i="7"/>
  <c r="GD15" i="7"/>
  <c r="GC15" i="7"/>
  <c r="GB15" i="7"/>
  <c r="GA15" i="7"/>
  <c r="FZ15" i="7"/>
  <c r="FY15" i="7"/>
  <c r="FX15" i="7"/>
  <c r="FW15" i="7"/>
  <c r="FV15" i="7"/>
  <c r="FU15" i="7"/>
  <c r="FT15" i="7"/>
  <c r="FS15" i="7"/>
  <c r="FR15" i="7"/>
  <c r="FQ15" i="7"/>
  <c r="FP15" i="7"/>
  <c r="FO15" i="7"/>
  <c r="FN15" i="7"/>
  <c r="FM15" i="7"/>
  <c r="FL15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C14" i="7"/>
  <c r="LT11" i="7" s="1"/>
  <c r="C13" i="7"/>
  <c r="LN9" i="7" s="1"/>
  <c r="LT12" i="7"/>
  <c r="C12" i="7"/>
  <c r="LT10" i="7" s="1"/>
  <c r="C11" i="7"/>
  <c r="LT13" i="7" s="1"/>
  <c r="C10" i="7"/>
  <c r="C9" i="7"/>
  <c r="C8" i="7"/>
  <c r="LN11" i="7" s="1"/>
  <c r="C7" i="7"/>
  <c r="C6" i="7"/>
  <c r="LN12" i="7" s="1"/>
  <c r="C5" i="7"/>
  <c r="C4" i="7"/>
  <c r="C3" i="7"/>
  <c r="LT9" i="7" s="1"/>
  <c r="C2" i="7"/>
  <c r="LN10" i="7" s="1"/>
  <c r="D39" i="6" l="1"/>
  <c r="LI39" i="6"/>
  <c r="LH39" i="6"/>
  <c r="LG39" i="6"/>
  <c r="LF39" i="6"/>
  <c r="LE39" i="6"/>
  <c r="LD39" i="6"/>
  <c r="LC39" i="6"/>
  <c r="LB39" i="6"/>
  <c r="LA39" i="6"/>
  <c r="KZ39" i="6"/>
  <c r="KY39" i="6"/>
  <c r="KX39" i="6"/>
  <c r="KW39" i="6"/>
  <c r="KV39" i="6"/>
  <c r="KU39" i="6"/>
  <c r="KT39" i="6"/>
  <c r="KS39" i="6"/>
  <c r="KR39" i="6"/>
  <c r="KQ39" i="6"/>
  <c r="KP39" i="6"/>
  <c r="KO39" i="6"/>
  <c r="KN39" i="6"/>
  <c r="KM39" i="6"/>
  <c r="KL39" i="6"/>
  <c r="KK39" i="6"/>
  <c r="KJ39" i="6"/>
  <c r="KI39" i="6"/>
  <c r="KH39" i="6"/>
  <c r="KG39" i="6"/>
  <c r="KF39" i="6"/>
  <c r="KE39" i="6"/>
  <c r="KD39" i="6"/>
  <c r="KC39" i="6"/>
  <c r="KB39" i="6"/>
  <c r="KA39" i="6"/>
  <c r="JZ39" i="6"/>
  <c r="JY39" i="6"/>
  <c r="JX39" i="6"/>
  <c r="JW39" i="6"/>
  <c r="JV39" i="6"/>
  <c r="JU39" i="6"/>
  <c r="JT39" i="6"/>
  <c r="JS39" i="6"/>
  <c r="JR39" i="6"/>
  <c r="JQ39" i="6"/>
  <c r="JP39" i="6"/>
  <c r="JO39" i="6"/>
  <c r="JN39" i="6"/>
  <c r="JM39" i="6"/>
  <c r="JL39" i="6"/>
  <c r="JK39" i="6"/>
  <c r="JJ39" i="6"/>
  <c r="JI39" i="6"/>
  <c r="JH39" i="6"/>
  <c r="JG39" i="6"/>
  <c r="JF39" i="6"/>
  <c r="JE39" i="6"/>
  <c r="JD39" i="6"/>
  <c r="JC39" i="6"/>
  <c r="JB39" i="6"/>
  <c r="JA39" i="6"/>
  <c r="IZ39" i="6"/>
  <c r="IY39" i="6"/>
  <c r="IX39" i="6"/>
  <c r="IW39" i="6"/>
  <c r="IV39" i="6"/>
  <c r="IU39" i="6"/>
  <c r="IT39" i="6"/>
  <c r="IS39" i="6"/>
  <c r="IR39" i="6"/>
  <c r="IQ39" i="6"/>
  <c r="IP39" i="6"/>
  <c r="IO39" i="6"/>
  <c r="IN39" i="6"/>
  <c r="IM39" i="6"/>
  <c r="IL39" i="6"/>
  <c r="IK39" i="6"/>
  <c r="IJ39" i="6"/>
  <c r="II39" i="6"/>
  <c r="IH39" i="6"/>
  <c r="IG39" i="6"/>
  <c r="IF39" i="6"/>
  <c r="IE39" i="6"/>
  <c r="ID39" i="6"/>
  <c r="IC39" i="6"/>
  <c r="IB39" i="6"/>
  <c r="IA39" i="6"/>
  <c r="HZ39" i="6"/>
  <c r="HY39" i="6"/>
  <c r="HX39" i="6"/>
  <c r="HW39" i="6"/>
  <c r="HV39" i="6"/>
  <c r="HU39" i="6"/>
  <c r="HT39" i="6"/>
  <c r="HS39" i="6"/>
  <c r="HR39" i="6"/>
  <c r="HQ39" i="6"/>
  <c r="HP39" i="6"/>
  <c r="HO39" i="6"/>
  <c r="HN39" i="6"/>
  <c r="HM39" i="6"/>
  <c r="HL39" i="6"/>
  <c r="HK39" i="6"/>
  <c r="HJ39" i="6"/>
  <c r="HI39" i="6"/>
  <c r="HH39" i="6"/>
  <c r="HG39" i="6"/>
  <c r="HF39" i="6"/>
  <c r="HE39" i="6"/>
  <c r="HD39" i="6"/>
  <c r="HC39" i="6"/>
  <c r="HB39" i="6"/>
  <c r="HA39" i="6"/>
  <c r="GZ39" i="6"/>
  <c r="GY39" i="6"/>
  <c r="GX39" i="6"/>
  <c r="GW39" i="6"/>
  <c r="GV39" i="6"/>
  <c r="GU39" i="6"/>
  <c r="GT39" i="6"/>
  <c r="GS39" i="6"/>
  <c r="GR39" i="6"/>
  <c r="GQ39" i="6"/>
  <c r="GP39" i="6"/>
  <c r="GO39" i="6"/>
  <c r="GN39" i="6"/>
  <c r="GM39" i="6"/>
  <c r="GL39" i="6"/>
  <c r="GK39" i="6"/>
  <c r="GJ39" i="6"/>
  <c r="GI39" i="6"/>
  <c r="GH39" i="6"/>
  <c r="GG39" i="6"/>
  <c r="GF39" i="6"/>
  <c r="GE39" i="6"/>
  <c r="GD39" i="6"/>
  <c r="GC39" i="6"/>
  <c r="GB39" i="6"/>
  <c r="GA39" i="6"/>
  <c r="FZ39" i="6"/>
  <c r="FY39" i="6"/>
  <c r="FX39" i="6"/>
  <c r="FW39" i="6"/>
  <c r="FV39" i="6"/>
  <c r="FU39" i="6"/>
  <c r="FT39" i="6"/>
  <c r="FS39" i="6"/>
  <c r="FR39" i="6"/>
  <c r="FQ39" i="6"/>
  <c r="FP39" i="6"/>
  <c r="FO39" i="6"/>
  <c r="FN39" i="6"/>
  <c r="FM39" i="6"/>
  <c r="FL39" i="6"/>
  <c r="FK39" i="6"/>
  <c r="FJ39" i="6"/>
  <c r="FI39" i="6"/>
  <c r="FH39" i="6"/>
  <c r="FG39" i="6"/>
  <c r="FF39" i="6"/>
  <c r="FE39" i="6"/>
  <c r="FD39" i="6"/>
  <c r="FC39" i="6"/>
  <c r="FB39" i="6"/>
  <c r="FA39" i="6"/>
  <c r="EZ39" i="6"/>
  <c r="EY39" i="6"/>
  <c r="EX39" i="6"/>
  <c r="EW39" i="6"/>
  <c r="EV39" i="6"/>
  <c r="EU39" i="6"/>
  <c r="ET39" i="6"/>
  <c r="ES39" i="6"/>
  <c r="ER39" i="6"/>
  <c r="EQ39" i="6"/>
  <c r="EP39" i="6"/>
  <c r="EO39" i="6"/>
  <c r="EN39" i="6"/>
  <c r="EM39" i="6"/>
  <c r="EL39" i="6"/>
  <c r="EK39" i="6"/>
  <c r="EJ39" i="6"/>
  <c r="EI39" i="6"/>
  <c r="EH39" i="6"/>
  <c r="EG39" i="6"/>
  <c r="EF39" i="6"/>
  <c r="EE39" i="6"/>
  <c r="ED39" i="6"/>
  <c r="EC39" i="6"/>
  <c r="EB39" i="6"/>
  <c r="EA39" i="6"/>
  <c r="DZ39" i="6"/>
  <c r="DY39" i="6"/>
  <c r="DX39" i="6"/>
  <c r="DW39" i="6"/>
  <c r="DV39" i="6"/>
  <c r="DU39" i="6"/>
  <c r="DT39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C33" i="6"/>
  <c r="LO34" i="6" s="1"/>
  <c r="C32" i="6"/>
  <c r="LO33" i="6" s="1"/>
  <c r="C31" i="6"/>
  <c r="LO32" i="6" s="1"/>
  <c r="C30" i="6"/>
  <c r="LO31" i="6" s="1"/>
  <c r="C29" i="6"/>
  <c r="LO30" i="6" s="1"/>
  <c r="C28" i="6"/>
  <c r="LO29" i="6" s="1"/>
  <c r="C27" i="6"/>
  <c r="LO28" i="6" s="1"/>
  <c r="C25" i="6"/>
  <c r="LO26" i="6" s="1"/>
  <c r="C24" i="6"/>
  <c r="LO25" i="6" s="1"/>
  <c r="C23" i="6"/>
  <c r="LO24" i="6" s="1"/>
  <c r="C22" i="6"/>
  <c r="LO23" i="6" s="1"/>
  <c r="LO17" i="6"/>
  <c r="LO16" i="6"/>
  <c r="LO15" i="6"/>
  <c r="LI13" i="6"/>
  <c r="LH13" i="6"/>
  <c r="LG13" i="6"/>
  <c r="LF13" i="6"/>
  <c r="LE13" i="6"/>
  <c r="LD13" i="6"/>
  <c r="LC13" i="6"/>
  <c r="LB13" i="6"/>
  <c r="LA13" i="6"/>
  <c r="KZ13" i="6"/>
  <c r="KY13" i="6"/>
  <c r="KX13" i="6"/>
  <c r="KW13" i="6"/>
  <c r="KV13" i="6"/>
  <c r="KU13" i="6"/>
  <c r="KT13" i="6"/>
  <c r="KS13" i="6"/>
  <c r="KR13" i="6"/>
  <c r="KQ13" i="6"/>
  <c r="KP13" i="6"/>
  <c r="KO13" i="6"/>
  <c r="KN13" i="6"/>
  <c r="KM13" i="6"/>
  <c r="KL13" i="6"/>
  <c r="KK13" i="6"/>
  <c r="KJ13" i="6"/>
  <c r="KI13" i="6"/>
  <c r="KH13" i="6"/>
  <c r="KG13" i="6"/>
  <c r="KF13" i="6"/>
  <c r="KE13" i="6"/>
  <c r="KD13" i="6"/>
  <c r="KC13" i="6"/>
  <c r="KB13" i="6"/>
  <c r="KA13" i="6"/>
  <c r="JZ13" i="6"/>
  <c r="JY13" i="6"/>
  <c r="JX13" i="6"/>
  <c r="JW13" i="6"/>
  <c r="JV13" i="6"/>
  <c r="JU13" i="6"/>
  <c r="JT13" i="6"/>
  <c r="JS13" i="6"/>
  <c r="JR13" i="6"/>
  <c r="JQ13" i="6"/>
  <c r="JP13" i="6"/>
  <c r="JO13" i="6"/>
  <c r="JN13" i="6"/>
  <c r="JM13" i="6"/>
  <c r="JL13" i="6"/>
  <c r="JK13" i="6"/>
  <c r="JJ13" i="6"/>
  <c r="JI13" i="6"/>
  <c r="JH13" i="6"/>
  <c r="JG13" i="6"/>
  <c r="JF13" i="6"/>
  <c r="JE13" i="6"/>
  <c r="JD13" i="6"/>
  <c r="JC13" i="6"/>
  <c r="JB13" i="6"/>
  <c r="JA13" i="6"/>
  <c r="IZ13" i="6"/>
  <c r="IY13" i="6"/>
  <c r="IX13" i="6"/>
  <c r="IW13" i="6"/>
  <c r="IV13" i="6"/>
  <c r="IU13" i="6"/>
  <c r="IT13" i="6"/>
  <c r="IS13" i="6"/>
  <c r="IR13" i="6"/>
  <c r="IQ13" i="6"/>
  <c r="IP13" i="6"/>
  <c r="IO13" i="6"/>
  <c r="IN13" i="6"/>
  <c r="IM13" i="6"/>
  <c r="IL13" i="6"/>
  <c r="IK13" i="6"/>
  <c r="IJ13" i="6"/>
  <c r="II13" i="6"/>
  <c r="IH13" i="6"/>
  <c r="IG13" i="6"/>
  <c r="IF13" i="6"/>
  <c r="IE13" i="6"/>
  <c r="ID13" i="6"/>
  <c r="IC13" i="6"/>
  <c r="IB13" i="6"/>
  <c r="IA13" i="6"/>
  <c r="HZ13" i="6"/>
  <c r="HY13" i="6"/>
  <c r="HX13" i="6"/>
  <c r="HW13" i="6"/>
  <c r="HV13" i="6"/>
  <c r="HU13" i="6"/>
  <c r="HT13" i="6"/>
  <c r="HS13" i="6"/>
  <c r="HR13" i="6"/>
  <c r="HQ13" i="6"/>
  <c r="HP13" i="6"/>
  <c r="HO13" i="6"/>
  <c r="HN13" i="6"/>
  <c r="HM13" i="6"/>
  <c r="HL13" i="6"/>
  <c r="HK13" i="6"/>
  <c r="HJ13" i="6"/>
  <c r="HI13" i="6"/>
  <c r="HH13" i="6"/>
  <c r="HG13" i="6"/>
  <c r="HF13" i="6"/>
  <c r="HE13" i="6"/>
  <c r="HD13" i="6"/>
  <c r="HC13" i="6"/>
  <c r="HB13" i="6"/>
  <c r="HA13" i="6"/>
  <c r="GZ13" i="6"/>
  <c r="GY13" i="6"/>
  <c r="GX13" i="6"/>
  <c r="GW13" i="6"/>
  <c r="GV13" i="6"/>
  <c r="GU13" i="6"/>
  <c r="GT13" i="6"/>
  <c r="GS13" i="6"/>
  <c r="GR13" i="6"/>
  <c r="GQ13" i="6"/>
  <c r="GP13" i="6"/>
  <c r="GO13" i="6"/>
  <c r="GN13" i="6"/>
  <c r="GM13" i="6"/>
  <c r="GL13" i="6"/>
  <c r="GK13" i="6"/>
  <c r="GJ13" i="6"/>
  <c r="GI13" i="6"/>
  <c r="GH13" i="6"/>
  <c r="GG13" i="6"/>
  <c r="GF13" i="6"/>
  <c r="GE13" i="6"/>
  <c r="GD13" i="6"/>
  <c r="GC13" i="6"/>
  <c r="GB13" i="6"/>
  <c r="GA13" i="6"/>
  <c r="FZ13" i="6"/>
  <c r="FY13" i="6"/>
  <c r="FX13" i="6"/>
  <c r="FW13" i="6"/>
  <c r="FV13" i="6"/>
  <c r="FU13" i="6"/>
  <c r="FT13" i="6"/>
  <c r="FS13" i="6"/>
  <c r="FR13" i="6"/>
  <c r="FQ13" i="6"/>
  <c r="FP13" i="6"/>
  <c r="FO13" i="6"/>
  <c r="FN13" i="6"/>
  <c r="FM13" i="6"/>
  <c r="FL13" i="6"/>
  <c r="FK13" i="6"/>
  <c r="FJ13" i="6"/>
  <c r="FI13" i="6"/>
  <c r="FH13" i="6"/>
  <c r="FG13" i="6"/>
  <c r="FF13" i="6"/>
  <c r="FE13" i="6"/>
  <c r="FD13" i="6"/>
  <c r="FC13" i="6"/>
  <c r="FB13" i="6"/>
  <c r="FA13" i="6"/>
  <c r="EZ13" i="6"/>
  <c r="EY13" i="6"/>
  <c r="EX13" i="6"/>
  <c r="EW13" i="6"/>
  <c r="EV13" i="6"/>
  <c r="EU13" i="6"/>
  <c r="ET13" i="6"/>
  <c r="ES13" i="6"/>
  <c r="ER13" i="6"/>
  <c r="EQ13" i="6"/>
  <c r="EP13" i="6"/>
  <c r="EO13" i="6"/>
  <c r="EN13" i="6"/>
  <c r="EM13" i="6"/>
  <c r="EL13" i="6"/>
  <c r="EK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 s="1"/>
  <c r="C12" i="6"/>
  <c r="C11" i="6"/>
  <c r="C10" i="6"/>
  <c r="C9" i="6"/>
  <c r="C8" i="6"/>
  <c r="C7" i="6"/>
  <c r="C6" i="6"/>
  <c r="C5" i="6"/>
  <c r="C4" i="6"/>
  <c r="C3" i="6"/>
  <c r="C2" i="6"/>
  <c r="C24" i="5"/>
  <c r="LO26" i="5" s="1"/>
  <c r="C23" i="5"/>
  <c r="LO25" i="5" s="1"/>
  <c r="C22" i="5"/>
  <c r="LO24" i="5" s="1"/>
  <c r="C21" i="5"/>
  <c r="LO23" i="5" s="1"/>
  <c r="C20" i="5"/>
  <c r="LO22" i="5" s="1"/>
  <c r="C19" i="5"/>
  <c r="LO21" i="5" s="1"/>
  <c r="C18" i="5"/>
  <c r="LO20" i="5" s="1"/>
  <c r="C17" i="5"/>
  <c r="LO19" i="5" s="1"/>
  <c r="C16" i="5"/>
  <c r="LO18" i="5" s="1"/>
  <c r="C14" i="5"/>
  <c r="C10" i="5"/>
  <c r="C9" i="5"/>
  <c r="C8" i="5"/>
  <c r="C7" i="5"/>
  <c r="C6" i="5"/>
  <c r="C5" i="5"/>
  <c r="C4" i="5"/>
  <c r="C3" i="5"/>
  <c r="C2" i="5"/>
  <c r="LI30" i="4"/>
  <c r="LH30" i="4"/>
  <c r="LG30" i="4"/>
  <c r="LF30" i="4"/>
  <c r="LE30" i="4"/>
  <c r="LD30" i="4"/>
  <c r="LC30" i="4"/>
  <c r="LB30" i="4"/>
  <c r="LA30" i="4"/>
  <c r="KZ30" i="4"/>
  <c r="KY30" i="4"/>
  <c r="KX30" i="4"/>
  <c r="KW30" i="4"/>
  <c r="KV30" i="4"/>
  <c r="KU30" i="4"/>
  <c r="KT30" i="4"/>
  <c r="KS30" i="4"/>
  <c r="KR30" i="4"/>
  <c r="KQ30" i="4"/>
  <c r="KP30" i="4"/>
  <c r="KO30" i="4"/>
  <c r="KN30" i="4"/>
  <c r="KM30" i="4"/>
  <c r="KL30" i="4"/>
  <c r="KK30" i="4"/>
  <c r="KJ30" i="4"/>
  <c r="KI30" i="4"/>
  <c r="KH30" i="4"/>
  <c r="KG30" i="4"/>
  <c r="KF30" i="4"/>
  <c r="KE30" i="4"/>
  <c r="KD30" i="4"/>
  <c r="KC30" i="4"/>
  <c r="KB30" i="4"/>
  <c r="KA30" i="4"/>
  <c r="JZ30" i="4"/>
  <c r="JY30" i="4"/>
  <c r="JX30" i="4"/>
  <c r="JW30" i="4"/>
  <c r="JV30" i="4"/>
  <c r="JU30" i="4"/>
  <c r="JT30" i="4"/>
  <c r="JS30" i="4"/>
  <c r="JR30" i="4"/>
  <c r="JQ30" i="4"/>
  <c r="JP30" i="4"/>
  <c r="JO30" i="4"/>
  <c r="JN30" i="4"/>
  <c r="JM30" i="4"/>
  <c r="JL30" i="4"/>
  <c r="JK30" i="4"/>
  <c r="JJ30" i="4"/>
  <c r="JI30" i="4"/>
  <c r="JH30" i="4"/>
  <c r="JG30" i="4"/>
  <c r="JF30" i="4"/>
  <c r="JE30" i="4"/>
  <c r="JD30" i="4"/>
  <c r="JC30" i="4"/>
  <c r="JB30" i="4"/>
  <c r="JA30" i="4"/>
  <c r="IZ30" i="4"/>
  <c r="IY30" i="4"/>
  <c r="IX30" i="4"/>
  <c r="IW30" i="4"/>
  <c r="IV30" i="4"/>
  <c r="IU30" i="4"/>
  <c r="IT30" i="4"/>
  <c r="IS30" i="4"/>
  <c r="IR30" i="4"/>
  <c r="IQ30" i="4"/>
  <c r="IP30" i="4"/>
  <c r="IO30" i="4"/>
  <c r="IN30" i="4"/>
  <c r="IM30" i="4"/>
  <c r="IL30" i="4"/>
  <c r="IK30" i="4"/>
  <c r="IJ30" i="4"/>
  <c r="II30" i="4"/>
  <c r="IH30" i="4"/>
  <c r="IG30" i="4"/>
  <c r="IF30" i="4"/>
  <c r="IE30" i="4"/>
  <c r="ID30" i="4"/>
  <c r="IC30" i="4"/>
  <c r="IB30" i="4"/>
  <c r="IA30" i="4"/>
  <c r="HZ30" i="4"/>
  <c r="HY30" i="4"/>
  <c r="HX30" i="4"/>
  <c r="HW30" i="4"/>
  <c r="HV30" i="4"/>
  <c r="HU30" i="4"/>
  <c r="HT30" i="4"/>
  <c r="HS30" i="4"/>
  <c r="HR30" i="4"/>
  <c r="HQ30" i="4"/>
  <c r="HP30" i="4"/>
  <c r="HO30" i="4"/>
  <c r="HN30" i="4"/>
  <c r="HM30" i="4"/>
  <c r="HL30" i="4"/>
  <c r="HK30" i="4"/>
  <c r="HJ30" i="4"/>
  <c r="HI30" i="4"/>
  <c r="HH30" i="4"/>
  <c r="HG30" i="4"/>
  <c r="HF30" i="4"/>
  <c r="HE30" i="4"/>
  <c r="HD30" i="4"/>
  <c r="HC30" i="4"/>
  <c r="HB30" i="4"/>
  <c r="HA30" i="4"/>
  <c r="GZ30" i="4"/>
  <c r="GY30" i="4"/>
  <c r="GX30" i="4"/>
  <c r="GW30" i="4"/>
  <c r="GV30" i="4"/>
  <c r="GU30" i="4"/>
  <c r="GT30" i="4"/>
  <c r="GS30" i="4"/>
  <c r="GR30" i="4"/>
  <c r="GQ30" i="4"/>
  <c r="GP30" i="4"/>
  <c r="GO30" i="4"/>
  <c r="GN30" i="4"/>
  <c r="GM30" i="4"/>
  <c r="GL30" i="4"/>
  <c r="GK30" i="4"/>
  <c r="GJ30" i="4"/>
  <c r="GI30" i="4"/>
  <c r="GH30" i="4"/>
  <c r="GG30" i="4"/>
  <c r="GF30" i="4"/>
  <c r="GE30" i="4"/>
  <c r="GD30" i="4"/>
  <c r="GC30" i="4"/>
  <c r="GB30" i="4"/>
  <c r="GA30" i="4"/>
  <c r="FZ30" i="4"/>
  <c r="FY30" i="4"/>
  <c r="FX30" i="4"/>
  <c r="FW30" i="4"/>
  <c r="FV30" i="4"/>
  <c r="FU30" i="4"/>
  <c r="FT30" i="4"/>
  <c r="FS30" i="4"/>
  <c r="FR30" i="4"/>
  <c r="FQ30" i="4"/>
  <c r="FP30" i="4"/>
  <c r="FO30" i="4"/>
  <c r="FN30" i="4"/>
  <c r="FM30" i="4"/>
  <c r="FL30" i="4"/>
  <c r="FK30" i="4"/>
  <c r="FJ30" i="4"/>
  <c r="FI30" i="4"/>
  <c r="FH30" i="4"/>
  <c r="FG30" i="4"/>
  <c r="FF30" i="4"/>
  <c r="FE30" i="4"/>
  <c r="FD30" i="4"/>
  <c r="FC30" i="4"/>
  <c r="FB30" i="4"/>
  <c r="FA30" i="4"/>
  <c r="EZ30" i="4"/>
  <c r="EY30" i="4"/>
  <c r="EX30" i="4"/>
  <c r="EW30" i="4"/>
  <c r="EV30" i="4"/>
  <c r="EU30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LT12" i="4"/>
  <c r="C24" i="4"/>
  <c r="C23" i="4"/>
  <c r="C22" i="4"/>
  <c r="C21" i="4"/>
  <c r="C20" i="4"/>
  <c r="C19" i="4"/>
  <c r="C18" i="4"/>
  <c r="C17" i="4"/>
  <c r="LO18" i="4" s="1"/>
  <c r="C16" i="4"/>
  <c r="LO17" i="4" s="1"/>
  <c r="LI15" i="4"/>
  <c r="LH15" i="4"/>
  <c r="LG15" i="4"/>
  <c r="LF15" i="4"/>
  <c r="LE15" i="4"/>
  <c r="LD15" i="4"/>
  <c r="LC15" i="4"/>
  <c r="LB15" i="4"/>
  <c r="LA15" i="4"/>
  <c r="KZ15" i="4"/>
  <c r="KY15" i="4"/>
  <c r="KX15" i="4"/>
  <c r="KW15" i="4"/>
  <c r="KV15" i="4"/>
  <c r="KU15" i="4"/>
  <c r="KT15" i="4"/>
  <c r="KS15" i="4"/>
  <c r="KR15" i="4"/>
  <c r="KQ15" i="4"/>
  <c r="KP15" i="4"/>
  <c r="KO15" i="4"/>
  <c r="KN15" i="4"/>
  <c r="KM15" i="4"/>
  <c r="KL15" i="4"/>
  <c r="KK15" i="4"/>
  <c r="KJ15" i="4"/>
  <c r="KI15" i="4"/>
  <c r="KH15" i="4"/>
  <c r="KG15" i="4"/>
  <c r="KF15" i="4"/>
  <c r="KE15" i="4"/>
  <c r="KD15" i="4"/>
  <c r="KC15" i="4"/>
  <c r="KB15" i="4"/>
  <c r="KA15" i="4"/>
  <c r="JZ15" i="4"/>
  <c r="JY15" i="4"/>
  <c r="JX15" i="4"/>
  <c r="JW15" i="4"/>
  <c r="JV15" i="4"/>
  <c r="JU15" i="4"/>
  <c r="JT15" i="4"/>
  <c r="JS15" i="4"/>
  <c r="JR15" i="4"/>
  <c r="JQ15" i="4"/>
  <c r="JP15" i="4"/>
  <c r="JO15" i="4"/>
  <c r="JN15" i="4"/>
  <c r="JM15" i="4"/>
  <c r="JL15" i="4"/>
  <c r="JK15" i="4"/>
  <c r="JJ15" i="4"/>
  <c r="JI15" i="4"/>
  <c r="JH15" i="4"/>
  <c r="JG15" i="4"/>
  <c r="JF15" i="4"/>
  <c r="JE15" i="4"/>
  <c r="JD15" i="4"/>
  <c r="JC15" i="4"/>
  <c r="JB15" i="4"/>
  <c r="JA15" i="4"/>
  <c r="IZ15" i="4"/>
  <c r="IY15" i="4"/>
  <c r="IX15" i="4"/>
  <c r="IW15" i="4"/>
  <c r="IV15" i="4"/>
  <c r="IU15" i="4"/>
  <c r="IT15" i="4"/>
  <c r="IS15" i="4"/>
  <c r="IR15" i="4"/>
  <c r="IQ15" i="4"/>
  <c r="IP15" i="4"/>
  <c r="IO15" i="4"/>
  <c r="IN15" i="4"/>
  <c r="IM15" i="4"/>
  <c r="IL15" i="4"/>
  <c r="IK15" i="4"/>
  <c r="IJ15" i="4"/>
  <c r="II15" i="4"/>
  <c r="IH15" i="4"/>
  <c r="IG15" i="4"/>
  <c r="IF15" i="4"/>
  <c r="IE15" i="4"/>
  <c r="ID15" i="4"/>
  <c r="IC15" i="4"/>
  <c r="IB15" i="4"/>
  <c r="IA15" i="4"/>
  <c r="HZ15" i="4"/>
  <c r="HY15" i="4"/>
  <c r="HX15" i="4"/>
  <c r="HW15" i="4"/>
  <c r="HV15" i="4"/>
  <c r="HU15" i="4"/>
  <c r="HT15" i="4"/>
  <c r="HS15" i="4"/>
  <c r="HR15" i="4"/>
  <c r="HQ15" i="4"/>
  <c r="HP15" i="4"/>
  <c r="HO15" i="4"/>
  <c r="HN15" i="4"/>
  <c r="HM15" i="4"/>
  <c r="HL15" i="4"/>
  <c r="HK15" i="4"/>
  <c r="HJ15" i="4"/>
  <c r="HI15" i="4"/>
  <c r="HH15" i="4"/>
  <c r="HG15" i="4"/>
  <c r="HF15" i="4"/>
  <c r="HE15" i="4"/>
  <c r="HD15" i="4"/>
  <c r="HC15" i="4"/>
  <c r="HB15" i="4"/>
  <c r="HA15" i="4"/>
  <c r="GZ15" i="4"/>
  <c r="GY15" i="4"/>
  <c r="GX15" i="4"/>
  <c r="GW15" i="4"/>
  <c r="GV15" i="4"/>
  <c r="GU15" i="4"/>
  <c r="GT15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 s="1"/>
  <c r="C14" i="4"/>
  <c r="LT11" i="4" s="1"/>
  <c r="C13" i="4"/>
  <c r="LN9" i="4" s="1"/>
  <c r="C12" i="4"/>
  <c r="LT10" i="4" s="1"/>
  <c r="C11" i="4"/>
  <c r="LT13" i="4" s="1"/>
  <c r="C10" i="4"/>
  <c r="C9" i="4"/>
  <c r="C8" i="4"/>
  <c r="LN11" i="4" s="1"/>
  <c r="C7" i="4"/>
  <c r="C6" i="4"/>
  <c r="LN12" i="4" s="1"/>
  <c r="C5" i="4"/>
  <c r="C4" i="4"/>
  <c r="C3" i="4"/>
  <c r="LT9" i="4" s="1"/>
  <c r="C2" i="4"/>
  <c r="LN10" i="4" s="1"/>
  <c r="LI40" i="3"/>
  <c r="LH40" i="3"/>
  <c r="LG40" i="3"/>
  <c r="LF40" i="3"/>
  <c r="LE40" i="3"/>
  <c r="LD40" i="3"/>
  <c r="LC40" i="3"/>
  <c r="LB40" i="3"/>
  <c r="LA40" i="3"/>
  <c r="KZ40" i="3"/>
  <c r="KY40" i="3"/>
  <c r="KX40" i="3"/>
  <c r="KW40" i="3"/>
  <c r="KV40" i="3"/>
  <c r="KU40" i="3"/>
  <c r="KT40" i="3"/>
  <c r="KS40" i="3"/>
  <c r="KR40" i="3"/>
  <c r="KQ40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LT12" i="3"/>
  <c r="LO22" i="3"/>
  <c r="C22" i="3"/>
  <c r="C21" i="3"/>
  <c r="LO21" i="3"/>
  <c r="LO20" i="3"/>
  <c r="LO19" i="3"/>
  <c r="LO18" i="3"/>
  <c r="LO17" i="3"/>
  <c r="LI15" i="3"/>
  <c r="LH15" i="3"/>
  <c r="LG15" i="3"/>
  <c r="LF15" i="3"/>
  <c r="LE15" i="3"/>
  <c r="LD15" i="3"/>
  <c r="LC15" i="3"/>
  <c r="LB15" i="3"/>
  <c r="LA15" i="3"/>
  <c r="KZ15" i="3"/>
  <c r="KY15" i="3"/>
  <c r="KX15" i="3"/>
  <c r="KW15" i="3"/>
  <c r="KV15" i="3"/>
  <c r="KU15" i="3"/>
  <c r="KT15" i="3"/>
  <c r="KS15" i="3"/>
  <c r="KR15" i="3"/>
  <c r="KQ15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 s="1"/>
  <c r="C14" i="3"/>
  <c r="LT11" i="3" s="1"/>
  <c r="C13" i="3"/>
  <c r="LN9" i="3" s="1"/>
  <c r="C12" i="3"/>
  <c r="LT10" i="3" s="1"/>
  <c r="C11" i="3"/>
  <c r="LT13" i="3" s="1"/>
  <c r="C10" i="3"/>
  <c r="C9" i="3"/>
  <c r="C8" i="3"/>
  <c r="LN11" i="3" s="1"/>
  <c r="C7" i="3"/>
  <c r="C6" i="3"/>
  <c r="LN12" i="3" s="1"/>
  <c r="C5" i="3"/>
  <c r="C4" i="3"/>
  <c r="C3" i="3"/>
  <c r="LT9" i="3" s="1"/>
  <c r="C2" i="3"/>
  <c r="LN10" i="3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D15" i="1"/>
  <c r="C25" i="1"/>
  <c r="C26" i="1"/>
  <c r="C27" i="1"/>
  <c r="C28" i="1"/>
  <c r="C29" i="1"/>
  <c r="C30" i="1"/>
  <c r="C31" i="1"/>
  <c r="C36" i="1"/>
  <c r="LT12" i="1" s="1"/>
  <c r="C37" i="1"/>
  <c r="C38" i="1"/>
  <c r="C39" i="1"/>
  <c r="E40" i="1"/>
  <c r="C40" i="1" s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O26" i="1" l="1"/>
  <c r="LO27" i="1"/>
  <c r="LO28" i="1"/>
  <c r="LO29" i="1"/>
  <c r="LO30" i="1"/>
  <c r="LO31" i="1"/>
  <c r="LO32" i="1"/>
  <c r="C35" i="1"/>
  <c r="LO38" i="1" s="1"/>
  <c r="C34" i="1"/>
  <c r="LO37" i="1" s="1"/>
  <c r="C33" i="1"/>
  <c r="LO36" i="1" s="1"/>
  <c r="C32" i="1"/>
  <c r="LO35" i="1" s="1"/>
  <c r="C24" i="1"/>
  <c r="LO25" i="1" s="1"/>
  <c r="C23" i="1"/>
  <c r="LO24" i="1" s="1"/>
  <c r="C22" i="1"/>
  <c r="LO23" i="1" s="1"/>
  <c r="C21" i="1"/>
  <c r="LO22" i="1" s="1"/>
  <c r="C20" i="1"/>
  <c r="LO21" i="1" s="1"/>
  <c r="C19" i="1"/>
  <c r="LO20" i="1" s="1"/>
  <c r="C18" i="1"/>
  <c r="LO19" i="1" s="1"/>
  <c r="C17" i="1"/>
  <c r="LO18" i="1" s="1"/>
  <c r="C16" i="1"/>
  <c r="LO17" i="1" s="1"/>
  <c r="C15" i="1"/>
  <c r="C14" i="1"/>
  <c r="LT11" i="1" s="1"/>
  <c r="C13" i="1"/>
  <c r="LO9" i="1" s="1"/>
  <c r="C12" i="1"/>
  <c r="LT10" i="1" s="1"/>
  <c r="C11" i="1"/>
  <c r="LT13" i="1" s="1"/>
  <c r="C10" i="1"/>
  <c r="C9" i="1"/>
  <c r="C8" i="1"/>
  <c r="LO11" i="1" s="1"/>
  <c r="C7" i="1"/>
  <c r="C6" i="1"/>
  <c r="LO12" i="1" s="1"/>
  <c r="C5" i="1"/>
  <c r="C4" i="1"/>
  <c r="C3" i="1"/>
  <c r="LT9" i="1" s="1"/>
  <c r="C2" i="1"/>
  <c r="LO10" i="1" s="1"/>
</calcChain>
</file>

<file path=xl/sharedStrings.xml><?xml version="1.0" encoding="utf-8"?>
<sst xmlns="http://schemas.openxmlformats.org/spreadsheetml/2006/main" count="3922" uniqueCount="409">
  <si>
    <t>SPEKT</t>
  </si>
  <si>
    <t xml:space="preserve"> </t>
  </si>
  <si>
    <t>Araç Uygunluk</t>
  </si>
  <si>
    <t>Min.</t>
  </si>
  <si>
    <t>Max.</t>
  </si>
  <si>
    <t>TOPLAM PALET (ADET)</t>
  </si>
  <si>
    <t>UYGUNLUK DURUMU</t>
  </si>
  <si>
    <t>UYGUN</t>
  </si>
  <si>
    <t>Kontrol Sorumlusu</t>
  </si>
  <si>
    <t>Kullanılan Ambalaj Miktarı</t>
  </si>
  <si>
    <t>AYŞE G.</t>
  </si>
  <si>
    <t>HAKAN T.</t>
  </si>
  <si>
    <t>TAHA Ç.</t>
  </si>
  <si>
    <t>DOĞUKAN H.</t>
  </si>
  <si>
    <t>MUSTAFA Y.</t>
  </si>
  <si>
    <t>Parti No</t>
  </si>
  <si>
    <t>Ambalaj Türü</t>
  </si>
  <si>
    <t>Ambalaj Tedarikçisi</t>
  </si>
  <si>
    <t>Ambalaj Parti No</t>
  </si>
  <si>
    <t>Saat</t>
  </si>
  <si>
    <t>Müşteri</t>
  </si>
  <si>
    <t>Araç Plakası</t>
  </si>
  <si>
    <t>Mühür Numarası</t>
  </si>
  <si>
    <t>Sipariş Numarası</t>
  </si>
  <si>
    <t>Tarih</t>
  </si>
  <si>
    <t>Üretim Tarihi</t>
  </si>
  <si>
    <t>Tavsiye Edilen Tüketim Tarihi</t>
  </si>
  <si>
    <t>Min. 0,807</t>
  </si>
  <si>
    <t>Min. 25</t>
  </si>
  <si>
    <t>Max. 2</t>
  </si>
  <si>
    <t>Max. 0,5</t>
  </si>
  <si>
    <t>Max. 3</t>
  </si>
  <si>
    <t>Max. 0,1</t>
  </si>
  <si>
    <t>Furfural (ppm)</t>
  </si>
  <si>
    <t>Bulunmamalı</t>
  </si>
  <si>
    <t>Benzene (ppm)</t>
  </si>
  <si>
    <t>Max. 300</t>
  </si>
  <si>
    <t>Tonaj (KG)</t>
  </si>
  <si>
    <t>Renk ve Görünüş</t>
  </si>
  <si>
    <t>Koku</t>
  </si>
  <si>
    <t xml:space="preserve">Karışır </t>
  </si>
  <si>
    <t>Kokusuz</t>
  </si>
  <si>
    <t>Renksiz ve berrak</t>
  </si>
  <si>
    <t>EXTRA NEUTRAL ALCOHOL 96%</t>
  </si>
  <si>
    <r>
      <rPr>
        <b/>
        <sz val="22"/>
        <rFont val="Times New Roman"/>
        <family val="1"/>
        <charset val="162"/>
      </rPr>
      <t>ANALİZ SERTİFİKASI</t>
    </r>
    <r>
      <rPr>
        <b/>
        <i/>
        <sz val="22"/>
        <rFont val="Times New Roman"/>
        <family val="1"/>
        <charset val="162"/>
      </rPr>
      <t xml:space="preserve">
</t>
    </r>
    <r>
      <rPr>
        <i/>
        <sz val="22"/>
        <rFont val="Times New Roman"/>
        <family val="1"/>
        <charset val="162"/>
      </rPr>
      <t>CERTIFICATE OF ANALYSIS</t>
    </r>
  </si>
  <si>
    <t>DÖKME</t>
  </si>
  <si>
    <t>IBC</t>
  </si>
  <si>
    <t>UYGUN DEĞİL</t>
  </si>
  <si>
    <t>270 nm</t>
  </si>
  <si>
    <t>240 nm</t>
  </si>
  <si>
    <t>230 nm</t>
  </si>
  <si>
    <t>220 nm</t>
  </si>
  <si>
    <t>EC 2870/2000 Visually</t>
  </si>
  <si>
    <t>%</t>
  </si>
  <si>
    <t>g/mL</t>
  </si>
  <si>
    <t>ppm</t>
  </si>
  <si>
    <t xml:space="preserve">EC 2870/2000 Organoleptic </t>
  </si>
  <si>
    <t>ISO 1388-6</t>
  </si>
  <si>
    <t>EC 2870/2000</t>
  </si>
  <si>
    <t>ISO 1388-12</t>
  </si>
  <si>
    <t>EC 625/2003</t>
  </si>
  <si>
    <t>European Pharmacopoeia</t>
  </si>
  <si>
    <t>TS 1810 – Spectrophotometer</t>
  </si>
  <si>
    <t>UV Abs</t>
  </si>
  <si>
    <r>
      <rPr>
        <b/>
        <sz val="10"/>
        <rFont val="Tahoma"/>
        <family val="2"/>
        <charset val="162"/>
      </rPr>
      <t>Renk ve Görünüş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Color and Clarity</t>
    </r>
  </si>
  <si>
    <r>
      <rPr>
        <b/>
        <sz val="10"/>
        <rFont val="Tahoma"/>
        <family val="2"/>
        <charset val="162"/>
      </rPr>
      <t>Koku &amp; Tat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Odour &amp; Taste</t>
    </r>
  </si>
  <si>
    <r>
      <rPr>
        <b/>
        <sz val="10"/>
        <rFont val="Tahoma"/>
        <family val="2"/>
        <charset val="162"/>
      </rPr>
      <t>Su ile Karışabilirliği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Water Miscibility</t>
    </r>
  </si>
  <si>
    <r>
      <rPr>
        <b/>
        <sz val="10"/>
        <rFont val="Tahoma"/>
        <family val="2"/>
        <charset val="162"/>
      </rPr>
      <t>Alkol Miktarı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Alcohol Content</t>
    </r>
  </si>
  <si>
    <r>
      <rPr>
        <b/>
        <sz val="10"/>
        <rFont val="Tahoma"/>
        <family val="2"/>
        <charset val="162"/>
      </rPr>
      <t>Yoğunluk 20 °C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Density at 20 °C</t>
    </r>
  </si>
  <si>
    <r>
      <rPr>
        <b/>
        <sz val="10"/>
        <rFont val="Tahoma"/>
        <family val="2"/>
        <charset val="162"/>
      </rPr>
      <t>Permanganat Zamanı (20 °C)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Permanganate Time (20 °C)</t>
    </r>
  </si>
  <si>
    <r>
      <t xml:space="preserve">Dakika
</t>
    </r>
    <r>
      <rPr>
        <i/>
        <sz val="10"/>
        <rFont val="Tahoma"/>
        <family val="2"/>
        <charset val="162"/>
      </rPr>
      <t>Minutes</t>
    </r>
  </si>
  <si>
    <r>
      <rPr>
        <b/>
        <sz val="10"/>
        <rFont val="Tahoma"/>
        <family val="2"/>
        <charset val="162"/>
      </rPr>
      <t>Aldehitler, asetaldehit cinsinden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Aldehydes, as Acetaldehyde</t>
    </r>
  </si>
  <si>
    <r>
      <rPr>
        <b/>
        <sz val="10"/>
        <rFont val="Tahoma"/>
        <family val="2"/>
        <charset val="162"/>
      </rPr>
      <t xml:space="preserve">Yüksek Alkoller, metil-2propanol-1 cinsinden 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Higher Alcohols, as 2 methylpropan-1-ol</t>
    </r>
  </si>
  <si>
    <r>
      <rPr>
        <b/>
        <sz val="10"/>
        <rFont val="Tahoma"/>
        <family val="2"/>
        <charset val="162"/>
      </rPr>
      <t>Toplam Asitlik, asetik asit cinsinden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Total Acidity, as acetic acid</t>
    </r>
  </si>
  <si>
    <r>
      <rPr>
        <b/>
        <sz val="10"/>
        <rFont val="Tahoma"/>
        <family val="2"/>
        <charset val="162"/>
      </rPr>
      <t>Esterler, etilasetat cinsinden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Esters, as ehtyl acetate</t>
    </r>
  </si>
  <si>
    <r>
      <rPr>
        <b/>
        <sz val="10"/>
        <rFont val="Tahoma"/>
        <family val="2"/>
        <charset val="162"/>
      </rPr>
      <t>Uçucu Azotlu Bazlar, azot cinsinden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Volatile Nitrogen Bases, as N</t>
    </r>
  </si>
  <si>
    <r>
      <rPr>
        <b/>
        <sz val="10"/>
        <rFont val="Tahoma"/>
        <family val="2"/>
        <charset val="162"/>
      </rPr>
      <t>Metanol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Methanol</t>
    </r>
  </si>
  <si>
    <r>
      <rPr>
        <b/>
        <sz val="10"/>
        <rFont val="Tahoma"/>
        <family val="2"/>
        <charset val="162"/>
      </rPr>
      <t>Furfural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Furfural</t>
    </r>
  </si>
  <si>
    <r>
      <rPr>
        <b/>
        <sz val="10"/>
        <rFont val="Tahoma"/>
        <family val="2"/>
        <charset val="162"/>
      </rPr>
      <t>Buharlaşma Kalıntısı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 xml:space="preserve">Dry Residue / Residue on Evaporation </t>
    </r>
  </si>
  <si>
    <r>
      <rPr>
        <b/>
        <sz val="10"/>
        <rFont val="Tahoma"/>
        <family val="2"/>
        <charset val="162"/>
      </rPr>
      <t>Benzen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Benzene</t>
    </r>
  </si>
  <si>
    <r>
      <rPr>
        <b/>
        <sz val="10"/>
        <rFont val="Tahoma"/>
        <family val="2"/>
        <charset val="162"/>
      </rPr>
      <t>Diğer Safsızlıklar, 4-metilpentan-2-ol cinsinden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Total of other impurities, as 4-methylpentan-2-ol</t>
    </r>
  </si>
  <si>
    <t>TURKIYE</t>
  </si>
  <si>
    <r>
      <rPr>
        <b/>
        <sz val="11"/>
        <rFont val="Tahoma"/>
        <family val="2"/>
        <charset val="162"/>
      </rPr>
      <t>Parametreler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Parameters</t>
    </r>
  </si>
  <si>
    <r>
      <t xml:space="preserve">Analiz Sonuçları
</t>
    </r>
    <r>
      <rPr>
        <i/>
        <sz val="11"/>
        <rFont val="Tahoma"/>
        <family val="2"/>
        <charset val="162"/>
      </rPr>
      <t>Analysis Results</t>
    </r>
  </si>
  <si>
    <r>
      <t xml:space="preserve">Birim
</t>
    </r>
    <r>
      <rPr>
        <i/>
        <sz val="11"/>
        <rFont val="Tahoma"/>
        <family val="2"/>
        <charset val="162"/>
      </rPr>
      <t>Unit</t>
    </r>
  </si>
  <si>
    <r>
      <t xml:space="preserve">Spesifikasyon
</t>
    </r>
    <r>
      <rPr>
        <i/>
        <sz val="11"/>
        <rFont val="Tahoma"/>
        <family val="2"/>
        <charset val="162"/>
      </rPr>
      <t>Specifications</t>
    </r>
  </si>
  <si>
    <r>
      <t xml:space="preserve">Metod
</t>
    </r>
    <r>
      <rPr>
        <i/>
        <sz val="11"/>
        <rFont val="Tahoma"/>
        <family val="2"/>
        <charset val="162"/>
      </rPr>
      <t>Method</t>
    </r>
  </si>
  <si>
    <r>
      <t xml:space="preserve">Tarih
</t>
    </r>
    <r>
      <rPr>
        <i/>
        <sz val="11"/>
        <rFont val="Tahoma"/>
        <family val="2"/>
        <charset val="162"/>
      </rPr>
      <t>Date</t>
    </r>
  </si>
  <si>
    <r>
      <t xml:space="preserve">Ürün Adı
</t>
    </r>
    <r>
      <rPr>
        <i/>
        <sz val="11"/>
        <rFont val="Tahoma"/>
        <family val="2"/>
        <charset val="162"/>
      </rPr>
      <t>Product Classification</t>
    </r>
  </si>
  <si>
    <r>
      <t xml:space="preserve">Müşteri
</t>
    </r>
    <r>
      <rPr>
        <i/>
        <sz val="11"/>
        <rFont val="Tahoma"/>
        <family val="2"/>
        <charset val="162"/>
      </rPr>
      <t>Customer</t>
    </r>
  </si>
  <si>
    <r>
      <t xml:space="preserve">Ambalaj Türü
</t>
    </r>
    <r>
      <rPr>
        <i/>
        <sz val="11"/>
        <rFont val="Tahoma"/>
        <family val="2"/>
        <charset val="162"/>
      </rPr>
      <t>Packaging Type</t>
    </r>
  </si>
  <si>
    <r>
      <t xml:space="preserve">Orijin
</t>
    </r>
    <r>
      <rPr>
        <i/>
        <sz val="11"/>
        <rFont val="Tahoma"/>
        <family val="2"/>
        <charset val="162"/>
      </rPr>
      <t>Country of Origin</t>
    </r>
  </si>
  <si>
    <r>
      <t xml:space="preserve">Parti Numarası
</t>
    </r>
    <r>
      <rPr>
        <i/>
        <sz val="11"/>
        <rFont val="Tahoma"/>
        <family val="2"/>
        <charset val="162"/>
      </rPr>
      <t>Batch Number</t>
    </r>
  </si>
  <si>
    <r>
      <t xml:space="preserve">Sipariş Numarası
</t>
    </r>
    <r>
      <rPr>
        <i/>
        <sz val="11"/>
        <rFont val="Tahoma"/>
        <family val="2"/>
        <charset val="162"/>
      </rPr>
      <t>Order Number</t>
    </r>
  </si>
  <si>
    <r>
      <t xml:space="preserve">Üretim Tarihi
</t>
    </r>
    <r>
      <rPr>
        <i/>
        <sz val="11"/>
        <rFont val="Tahoma"/>
        <family val="2"/>
        <charset val="162"/>
      </rPr>
      <t>Production Date</t>
    </r>
  </si>
  <si>
    <r>
      <rPr>
        <b/>
        <sz val="11"/>
        <rFont val="Tahoma"/>
        <family val="2"/>
        <charset val="162"/>
      </rPr>
      <t>UV Absorbans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UV Absorbance</t>
    </r>
  </si>
  <si>
    <t>UV Absorbans - 270 nm</t>
  </si>
  <si>
    <t>UV Absorbans - 240 nm</t>
  </si>
  <si>
    <t>UV Absorbans - 230 nm</t>
  </si>
  <si>
    <t>UV Absorbans - 220 nm</t>
  </si>
  <si>
    <r>
      <rPr>
        <b/>
        <sz val="10"/>
        <rFont val="Tahoma"/>
        <family val="2"/>
        <charset val="162"/>
      </rPr>
      <t>Doküman No</t>
    </r>
    <r>
      <rPr>
        <b/>
        <i/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Document No</t>
    </r>
  </si>
  <si>
    <r>
      <t>Yayın Tarihi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Publish Date</t>
    </r>
  </si>
  <si>
    <r>
      <t>Revizyon No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Revision No</t>
    </r>
  </si>
  <si>
    <r>
      <t>Revizyon Tarihi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Revision Date</t>
    </r>
  </si>
  <si>
    <t>Max 0,02</t>
  </si>
  <si>
    <t>Max 0,08</t>
  </si>
  <si>
    <t>Max 0,18</t>
  </si>
  <si>
    <t>Max 0,30</t>
  </si>
  <si>
    <r>
      <t xml:space="preserve">Mühür Numarası
</t>
    </r>
    <r>
      <rPr>
        <i/>
        <sz val="11"/>
        <rFont val="Tahoma"/>
        <family val="2"/>
        <charset val="162"/>
      </rPr>
      <t>Seal Number</t>
    </r>
  </si>
  <si>
    <r>
      <t xml:space="preserve">Toplam Tonaj (Litre)
</t>
    </r>
    <r>
      <rPr>
        <i/>
        <sz val="11"/>
        <rFont val="Tahoma"/>
        <family val="2"/>
        <charset val="162"/>
      </rPr>
      <t>Total Quantity (Liter)</t>
    </r>
  </si>
  <si>
    <t>FR.063</t>
  </si>
  <si>
    <t xml:space="preserve"> -</t>
  </si>
  <si>
    <t>FR.064</t>
  </si>
  <si>
    <t>Doküman No</t>
  </si>
  <si>
    <t>Yayın Tarihi</t>
  </si>
  <si>
    <t>Revizyon No</t>
  </si>
  <si>
    <t>Revizyon Tarihi</t>
  </si>
  <si>
    <t>Max. 5</t>
  </si>
  <si>
    <t>Min 78</t>
  </si>
  <si>
    <t>Min 0,8</t>
  </si>
  <si>
    <t>Max. 10</t>
  </si>
  <si>
    <t>Max. 6</t>
  </si>
  <si>
    <t>Yabancı Madde</t>
  </si>
  <si>
    <t>Min. 99,9</t>
  </si>
  <si>
    <t>Max. 20</t>
  </si>
  <si>
    <t>Max. 2,5</t>
  </si>
  <si>
    <t>Methanol (ppm)</t>
  </si>
  <si>
    <t>Max. 50</t>
  </si>
  <si>
    <t>Max. 0,2</t>
  </si>
  <si>
    <t>Nem %</t>
  </si>
  <si>
    <t>Serbest Yağ Asitleri (FFA) %</t>
  </si>
  <si>
    <t>Çözünmeyen Safsızlık %</t>
  </si>
  <si>
    <t>Sabunlaşmayan Madde %</t>
  </si>
  <si>
    <t>İyot Değeri %</t>
  </si>
  <si>
    <t>Kükürt (ppm)</t>
  </si>
  <si>
    <t>Fosfor (ppm)</t>
  </si>
  <si>
    <t>MIU (nem, çözünmeyenler ve sabunlaşmayanlar)</t>
  </si>
  <si>
    <t>Sıvı, Açık kırmızımsı turuncu renkli</t>
  </si>
  <si>
    <t>Max. 1</t>
  </si>
  <si>
    <t>Max. 15</t>
  </si>
  <si>
    <t>Min. 100</t>
  </si>
  <si>
    <t>Max. 30</t>
  </si>
  <si>
    <t>Kendine Özgü</t>
  </si>
  <si>
    <t xml:space="preserve">Min. 96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</si>
  <si>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Tonaj (L)</t>
  </si>
  <si>
    <t>Kendine özgü</t>
  </si>
  <si>
    <t>Sarı ile yeşil arası, sıvı</t>
  </si>
  <si>
    <t>Hacimsel olarak etil alkol oranı (% vol.)</t>
  </si>
  <si>
    <t>Susuz alkolde izoamilik ve izobütilik alkol karışımı (3:1) olarak yeniden hesaplanan füzel yağının kütle konsantrasyonu (g/hl)</t>
  </si>
  <si>
    <t>Susuz alkolde etil asetat olarak yeniden hesaplanan esterlerin kütle konsantrasyonu (g/hl)</t>
  </si>
  <si>
    <t>Susuz alkolde metanolün hacimsel fraksiyonu (g/hl)</t>
  </si>
  <si>
    <t>Yoğunluk (g/cm3)</t>
  </si>
  <si>
    <t>100-500</t>
  </si>
  <si>
    <t>2000-7000</t>
  </si>
  <si>
    <t>200-800</t>
  </si>
  <si>
    <t>Max. 0,8225</t>
  </si>
  <si>
    <t>Susuz alkolde asetaldehit olarak yeniden hesaplanan aldehitlerin kütle konsantrasyonu  (g/hl)</t>
  </si>
  <si>
    <t>55009,5 (66,04%)</t>
  </si>
  <si>
    <t>Susuz alkolde asetaldehit olarak yeniden hesaplanan aldehitlerin kütle konsantrasyonu (g/hl)</t>
  </si>
  <si>
    <t>Susuz alkolde izoamilik alkolün kütle konsantrasyonu (g/hl)</t>
  </si>
  <si>
    <t>FUSEL OIL</t>
  </si>
  <si>
    <t>DENATURATED ETHYL ALCOHOL 96%</t>
  </si>
  <si>
    <t>TECHNICAL ALCOHOL 92%</t>
  </si>
  <si>
    <t>HIGH PURITY LIQUID CARBON DIOXIDE 99.9%</t>
  </si>
  <si>
    <t>DISTILLER’S DRIED GRAINS WITH SOLUBLES (DDGS)</t>
  </si>
  <si>
    <t>DISTILLER’S CORN OIL (DCO)</t>
  </si>
  <si>
    <r>
      <rPr>
        <b/>
        <sz val="10"/>
        <rFont val="Tahoma"/>
        <family val="2"/>
        <charset val="162"/>
      </rPr>
      <t>Koku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Odour</t>
    </r>
  </si>
  <si>
    <t>g/cm3</t>
  </si>
  <si>
    <r>
      <rPr>
        <b/>
        <sz val="10"/>
        <rFont val="Tahoma"/>
        <family val="2"/>
        <charset val="162"/>
      </rPr>
      <t xml:space="preserve">Yoğunluk                                                         </t>
    </r>
    <r>
      <rPr>
        <i/>
        <sz val="10"/>
        <rFont val="Tahoma"/>
        <family val="2"/>
        <charset val="162"/>
      </rPr>
      <t>Density</t>
    </r>
  </si>
  <si>
    <t>g/hl</t>
  </si>
  <si>
    <t>ppb</t>
  </si>
  <si>
    <t>ISBT Procedure 2.0</t>
  </si>
  <si>
    <t>ISBT Procedure 3.0</t>
  </si>
  <si>
    <t>ISBT Procedure 4.0</t>
  </si>
  <si>
    <t>ISBT Procedure 5.0</t>
  </si>
  <si>
    <t>ISBT Procedure 7.0</t>
  </si>
  <si>
    <t>ISBT Procedure 7.1</t>
  </si>
  <si>
    <t>ISBT Procedure 7.2</t>
  </si>
  <si>
    <t>ISBT Procedure 8.0</t>
  </si>
  <si>
    <t>ISBT Procedure 9.0</t>
  </si>
  <si>
    <t>ISBT Procedure 10.0</t>
  </si>
  <si>
    <t>ISBT Procedure 10.1</t>
  </si>
  <si>
    <t>ISBT Procedure 6.0</t>
  </si>
  <si>
    <t>ISBT Procedure 11.0</t>
  </si>
  <si>
    <t>ISBT Procedure 12.0</t>
  </si>
  <si>
    <t>ISBT Procedure 13.0</t>
  </si>
  <si>
    <t>ISBT Procedure 14.0</t>
  </si>
  <si>
    <t>ISBT Procedure 15.0</t>
  </si>
  <si>
    <t>ISBT Procedure 16.0</t>
  </si>
  <si>
    <t>ASTM D7304-22A</t>
  </si>
  <si>
    <t>EN 15721</t>
  </si>
  <si>
    <t>TS 13451 - ISO 5983-2:2009</t>
  </si>
  <si>
    <t>TS 13451 - TS EN ISO 734-2</t>
  </si>
  <si>
    <t>TS 13451 - TS EN ISO 6865</t>
  </si>
  <si>
    <t>TS 13451 - TS ISO 771</t>
  </si>
  <si>
    <t>TS 13451 - TS ISO 5984</t>
  </si>
  <si>
    <t>TS 13451 - TS ISO 14718</t>
  </si>
  <si>
    <r>
      <t xml:space="preserve">Nem/Rutubet                                                      </t>
    </r>
    <r>
      <rPr>
        <i/>
        <sz val="10"/>
        <rFont val="Tahoma"/>
        <family val="2"/>
        <charset val="162"/>
      </rPr>
      <t>Moisture</t>
    </r>
  </si>
  <si>
    <r>
      <t xml:space="preserve">Serbest Yağ Asitleri                                           </t>
    </r>
    <r>
      <rPr>
        <i/>
        <sz val="10"/>
        <rFont val="Tahoma"/>
        <family val="2"/>
        <charset val="162"/>
      </rPr>
      <t>Free Faty Acids (FFA)</t>
    </r>
  </si>
  <si>
    <t>ISO 662 / ISO 934</t>
  </si>
  <si>
    <t>ISO 660</t>
  </si>
  <si>
    <t>ISO 15301</t>
  </si>
  <si>
    <t>ISO 3596</t>
  </si>
  <si>
    <t>ISO 3961</t>
  </si>
  <si>
    <t>ISO 10540-1</t>
  </si>
  <si>
    <r>
      <t>Çözünmeyen Safsızlık</t>
    </r>
    <r>
      <rPr>
        <i/>
        <sz val="10"/>
        <rFont val="Tahoma"/>
        <family val="2"/>
        <charset val="162"/>
      </rPr>
      <t xml:space="preserve">                                   Insoluble Impurities</t>
    </r>
  </si>
  <si>
    <r>
      <t xml:space="preserve">Sabunlaşmayan Madde                                  </t>
    </r>
    <r>
      <rPr>
        <i/>
        <sz val="10"/>
        <rFont val="Tahoma"/>
        <family val="2"/>
        <charset val="162"/>
      </rPr>
      <t>Unsaponifiable Matter</t>
    </r>
  </si>
  <si>
    <r>
      <t xml:space="preserve">MIU (nem, çözünmeyenler ve sabunlaşmayanlar) </t>
    </r>
    <r>
      <rPr>
        <i/>
        <sz val="10"/>
        <rFont val="Tahoma"/>
        <family val="2"/>
        <charset val="162"/>
      </rPr>
      <t>MIU (moisture, insolubles and unsaponifiables)</t>
    </r>
  </si>
  <si>
    <r>
      <t>İyot Değeri</t>
    </r>
    <r>
      <rPr>
        <i/>
        <sz val="10"/>
        <rFont val="Tahoma"/>
        <family val="2"/>
        <charset val="162"/>
      </rPr>
      <t xml:space="preserve">                                                       Iodine Value (IV)</t>
    </r>
  </si>
  <si>
    <r>
      <t xml:space="preserve">Kükürt                                                               </t>
    </r>
    <r>
      <rPr>
        <i/>
        <sz val="10"/>
        <rFont val="Tahoma"/>
        <family val="2"/>
        <charset val="162"/>
      </rPr>
      <t>Sulfur</t>
    </r>
  </si>
  <si>
    <r>
      <t xml:space="preserve">Fosfor                                                        </t>
    </r>
    <r>
      <rPr>
        <i/>
        <sz val="10"/>
        <rFont val="Tahoma"/>
        <family val="2"/>
        <charset val="162"/>
      </rPr>
      <t>Phosphorus</t>
    </r>
  </si>
  <si>
    <r>
      <rPr>
        <b/>
        <sz val="10"/>
        <rFont val="Tahoma"/>
        <family val="2"/>
        <charset val="162"/>
      </rPr>
      <t>Yoğunluk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Density</t>
    </r>
  </si>
  <si>
    <r>
      <t xml:space="preserve">Susuz alkolde izoamilik ve izobütilik alkol karışımı (3:1) olarak yeniden hesaplanan füzel yağının kütle konsantrasyonu                                        </t>
    </r>
    <r>
      <rPr>
        <i/>
        <sz val="10"/>
        <rFont val="Tahoma"/>
        <family val="2"/>
        <charset val="162"/>
      </rPr>
      <t>Mass concentration of fusel oil in recalculation of isoamilic and isobutilic alcohol mixing (3:1) in anhydrous alcohol</t>
    </r>
  </si>
  <si>
    <r>
      <t xml:space="preserve">Susuz alkolde asetaldehit olarak yeniden hesaplanan aldehitlerin kütle konsantrasyonu </t>
    </r>
    <r>
      <rPr>
        <i/>
        <sz val="10"/>
        <rFont val="Tahoma"/>
        <family val="2"/>
        <charset val="162"/>
      </rPr>
      <t>Mass concentration of aldehydes in recalculation to acetic aldehyde in anhydrous alcohol</t>
    </r>
  </si>
  <si>
    <r>
      <t xml:space="preserve">Susuz alkolde izoamilik alkolün kütle konsantrasyonu                                                 </t>
    </r>
    <r>
      <rPr>
        <i/>
        <sz val="10"/>
        <rFont val="Tahoma"/>
        <family val="2"/>
        <charset val="162"/>
      </rPr>
      <t xml:space="preserve">Mass concentration of isoamilic alcohol in anhydrous alcohol </t>
    </r>
  </si>
  <si>
    <r>
      <t xml:space="preserve">Susuz alkolde etil asetat olarak yeniden hesaplanan esterlerin kütle konsantrasyonu    </t>
    </r>
    <r>
      <rPr>
        <i/>
        <sz val="10"/>
        <rFont val="Tahoma"/>
        <family val="2"/>
        <charset val="162"/>
      </rPr>
      <t>Mass concentration of esters in recalculation of ethyl acetate in anhydrous alcohol</t>
    </r>
  </si>
  <si>
    <r>
      <t xml:space="preserve">Susuz alkolde metanolün hacimsel fraksiyonu </t>
    </r>
    <r>
      <rPr>
        <i/>
        <sz val="10"/>
        <rFont val="Tahoma"/>
        <family val="2"/>
        <charset val="162"/>
      </rPr>
      <t>Volumetric fraction of methanol in anhydrous alcohol</t>
    </r>
  </si>
  <si>
    <r>
      <rPr>
        <b/>
        <sz val="10"/>
        <rFont val="Tahoma"/>
        <family val="2"/>
        <charset val="162"/>
      </rPr>
      <t xml:space="preserve">Sarı ile yeşil arası, sıvı            </t>
    </r>
    <r>
      <rPr>
        <i/>
        <sz val="10"/>
        <rFont val="Tahoma"/>
        <family val="2"/>
        <charset val="162"/>
      </rPr>
      <t>Yellow to green, liquid</t>
    </r>
  </si>
  <si>
    <r>
      <t xml:space="preserve">Kendine özgü                                </t>
    </r>
    <r>
      <rPr>
        <i/>
        <sz val="10"/>
        <rFont val="Tahoma"/>
        <family val="2"/>
        <charset val="162"/>
      </rPr>
      <t>Specific</t>
    </r>
  </si>
  <si>
    <r>
      <rPr>
        <b/>
        <sz val="10"/>
        <rFont val="Tahoma"/>
        <family val="2"/>
        <charset val="162"/>
      </rPr>
      <t xml:space="preserve">Sarı ile yeşil arası, sıvı </t>
    </r>
    <r>
      <rPr>
        <sz val="10"/>
        <rFont val="Tahoma"/>
        <family val="2"/>
        <charset val="162"/>
      </rPr>
      <t xml:space="preserve">           </t>
    </r>
    <r>
      <rPr>
        <i/>
        <sz val="10"/>
        <rFont val="Tahoma"/>
        <family val="2"/>
        <charset val="162"/>
      </rPr>
      <t>Yellow to green, liquid</t>
    </r>
  </si>
  <si>
    <r>
      <rPr>
        <b/>
        <sz val="10"/>
        <rFont val="Tahoma"/>
        <family val="2"/>
        <charset val="162"/>
      </rPr>
      <t xml:space="preserve">Kendine özgü  </t>
    </r>
    <r>
      <rPr>
        <sz val="10"/>
        <rFont val="Tahoma"/>
        <family val="2"/>
        <charset val="162"/>
      </rPr>
      <t xml:space="preserve">                              </t>
    </r>
    <r>
      <rPr>
        <i/>
        <sz val="10"/>
        <rFont val="Tahoma"/>
        <family val="2"/>
        <charset val="162"/>
      </rPr>
      <t>Specific</t>
    </r>
  </si>
  <si>
    <r>
      <rPr>
        <b/>
        <sz val="10"/>
        <rFont val="Tahoma"/>
        <family val="2"/>
        <charset val="162"/>
      </rPr>
      <t>Kendine Özgü</t>
    </r>
    <r>
      <rPr>
        <sz val="10"/>
        <rFont val="Tahoma"/>
        <family val="2"/>
        <charset val="162"/>
      </rPr>
      <t xml:space="preserve">                          </t>
    </r>
    <r>
      <rPr>
        <i/>
        <sz val="10"/>
        <rFont val="Tahoma"/>
        <family val="2"/>
        <charset val="162"/>
      </rPr>
      <t>Specific</t>
    </r>
  </si>
  <si>
    <r>
      <rPr>
        <b/>
        <sz val="10"/>
        <rFont val="Tahoma"/>
        <family val="2"/>
        <charset val="162"/>
      </rPr>
      <t xml:space="preserve">Sıvı, Açık kırmızımsı turuncu renkli </t>
    </r>
    <r>
      <rPr>
        <i/>
        <sz val="10"/>
        <rFont val="Tahoma"/>
        <family val="2"/>
        <charset val="162"/>
      </rPr>
      <t>Liquid, Light reddish orange coloured</t>
    </r>
  </si>
  <si>
    <r>
      <t xml:space="preserve">Parti No
</t>
    </r>
    <r>
      <rPr>
        <i/>
        <sz val="9"/>
        <rFont val="Tahoma"/>
        <family val="2"/>
        <charset val="162"/>
      </rPr>
      <t>Batch No</t>
    </r>
  </si>
  <si>
    <r>
      <t xml:space="preserve">Ambalaj Tedarikçisi
</t>
    </r>
    <r>
      <rPr>
        <i/>
        <sz val="9"/>
        <rFont val="Tahoma"/>
        <family val="2"/>
        <charset val="162"/>
      </rPr>
      <t>Packaging Supplier</t>
    </r>
  </si>
  <si>
    <r>
      <t xml:space="preserve">Ambalaj Parti No
</t>
    </r>
    <r>
      <rPr>
        <i/>
        <sz val="9"/>
        <rFont val="Tahoma"/>
        <family val="2"/>
        <charset val="162"/>
      </rPr>
      <t>Package Batch No</t>
    </r>
  </si>
  <si>
    <r>
      <t xml:space="preserve">Ambalaj Türü
</t>
    </r>
    <r>
      <rPr>
        <i/>
        <sz val="9"/>
        <rFont val="Tahoma"/>
        <family val="2"/>
        <charset val="162"/>
      </rPr>
      <t>Package Type</t>
    </r>
  </si>
  <si>
    <r>
      <t xml:space="preserve">Saat
</t>
    </r>
    <r>
      <rPr>
        <i/>
        <sz val="9"/>
        <rFont val="Tahoma"/>
        <family val="2"/>
        <charset val="162"/>
      </rPr>
      <t>Time</t>
    </r>
  </si>
  <si>
    <r>
      <t xml:space="preserve">Müşteri
</t>
    </r>
    <r>
      <rPr>
        <i/>
        <sz val="9"/>
        <rFont val="Tahoma"/>
        <family val="2"/>
        <charset val="162"/>
      </rPr>
      <t>Customer</t>
    </r>
  </si>
  <si>
    <r>
      <t xml:space="preserve">Araç Uygunluk
</t>
    </r>
    <r>
      <rPr>
        <i/>
        <sz val="9"/>
        <rFont val="Tahoma"/>
        <family val="2"/>
        <charset val="162"/>
      </rPr>
      <t>Truck Conformance</t>
    </r>
  </si>
  <si>
    <r>
      <t xml:space="preserve">Araç Plakası
</t>
    </r>
    <r>
      <rPr>
        <i/>
        <sz val="9"/>
        <rFont val="Tahoma"/>
        <family val="2"/>
        <charset val="162"/>
      </rPr>
      <t>Truck Licence Plate</t>
    </r>
  </si>
  <si>
    <r>
      <t xml:space="preserve">Mühür Numarası
</t>
    </r>
    <r>
      <rPr>
        <i/>
        <sz val="9"/>
        <rFont val="Tahoma"/>
        <family val="2"/>
        <charset val="162"/>
      </rPr>
      <t>Seal Number</t>
    </r>
  </si>
  <si>
    <r>
      <t xml:space="preserve">Sipariş Numarası
</t>
    </r>
    <r>
      <rPr>
        <i/>
        <sz val="9"/>
        <rFont val="Tahoma"/>
        <family val="2"/>
        <charset val="162"/>
      </rPr>
      <t>Order Number</t>
    </r>
  </si>
  <si>
    <r>
      <t xml:space="preserve">Tarih
</t>
    </r>
    <r>
      <rPr>
        <sz val="9"/>
        <rFont val="Tahoma"/>
        <family val="2"/>
        <charset val="162"/>
      </rPr>
      <t>Date</t>
    </r>
  </si>
  <si>
    <r>
      <t xml:space="preserve">Üretim Tarihi
</t>
    </r>
    <r>
      <rPr>
        <i/>
        <sz val="9"/>
        <rFont val="Tahoma"/>
        <family val="2"/>
        <charset val="162"/>
      </rPr>
      <t>Production Date</t>
    </r>
  </si>
  <si>
    <r>
      <t xml:space="preserve">Tavsiye Edilen Tüketim Tarihi
</t>
    </r>
    <r>
      <rPr>
        <i/>
        <sz val="9"/>
        <rFont val="Tahoma"/>
        <family val="2"/>
        <charset val="162"/>
      </rPr>
      <t>Best Before Date</t>
    </r>
  </si>
  <si>
    <r>
      <t xml:space="preserve">Koku
</t>
    </r>
    <r>
      <rPr>
        <i/>
        <sz val="9"/>
        <rFont val="Tahoma"/>
        <family val="2"/>
        <charset val="162"/>
      </rPr>
      <t>Odour</t>
    </r>
  </si>
  <si>
    <r>
      <t xml:space="preserve">Su ile Karışabilirliği
</t>
    </r>
    <r>
      <rPr>
        <i/>
        <sz val="9"/>
        <rFont val="Tahoma"/>
        <family val="2"/>
        <charset val="162"/>
      </rPr>
      <t>Water Miscibility</t>
    </r>
  </si>
  <si>
    <r>
      <t xml:space="preserve">Alkol Miktarı (%)
</t>
    </r>
    <r>
      <rPr>
        <i/>
        <sz val="9"/>
        <rFont val="Tahoma"/>
        <family val="2"/>
        <charset val="162"/>
      </rPr>
      <t>Alcohol</t>
    </r>
  </si>
  <si>
    <r>
      <t xml:space="preserve">Yoğunluk (g/ml , 20 °C)
</t>
    </r>
    <r>
      <rPr>
        <i/>
        <sz val="9"/>
        <rFont val="Tahoma"/>
        <family val="2"/>
        <charset val="162"/>
      </rPr>
      <t>Density</t>
    </r>
  </si>
  <si>
    <r>
      <t xml:space="preserve">Permanganat Zamanı (dakika, 20 °C)
</t>
    </r>
    <r>
      <rPr>
        <i/>
        <sz val="9"/>
        <rFont val="Tahoma"/>
        <family val="2"/>
        <charset val="162"/>
      </rPr>
      <t>Permanganate Time</t>
    </r>
  </si>
  <si>
    <r>
      <t xml:space="preserve">Aldehitler, asetaldehit cinsinden (ppm)
</t>
    </r>
    <r>
      <rPr>
        <i/>
        <sz val="9"/>
        <rFont val="Tahoma"/>
        <family val="2"/>
        <charset val="162"/>
      </rPr>
      <t>Aldehydes, as Acetaldehyde</t>
    </r>
  </si>
  <si>
    <r>
      <t xml:space="preserve">Yüksek Alkoller, metil-2propanol-1 cinsinden (ppm)
</t>
    </r>
    <r>
      <rPr>
        <i/>
        <sz val="9"/>
        <rFont val="Tahoma"/>
        <family val="2"/>
        <charset val="162"/>
      </rPr>
      <t>Higher Alcohols, as 2 methylpropan-1-ol</t>
    </r>
  </si>
  <si>
    <r>
      <t xml:space="preserve">Toplam Asitlik, asetik asit cinsinden (ppm)
</t>
    </r>
    <r>
      <rPr>
        <i/>
        <sz val="9"/>
        <rFont val="Tahoma"/>
        <family val="2"/>
        <charset val="162"/>
      </rPr>
      <t>Total Acidity, as acetic acid</t>
    </r>
  </si>
  <si>
    <r>
      <t xml:space="preserve">Esterler, etilasetat cinsinden (ppm)
</t>
    </r>
    <r>
      <rPr>
        <i/>
        <sz val="9"/>
        <rFont val="Tahoma"/>
        <family val="2"/>
        <charset val="162"/>
      </rPr>
      <t>Esters, as ehtyl acetate</t>
    </r>
  </si>
  <si>
    <r>
      <t xml:space="preserve">Uçucu Azotlu Bazlar, azot cinsinden (ppm)
</t>
    </r>
    <r>
      <rPr>
        <i/>
        <sz val="9"/>
        <rFont val="Tahoma"/>
        <family val="2"/>
        <charset val="162"/>
      </rPr>
      <t>Volatile Nitrogen Bases, as N</t>
    </r>
  </si>
  <si>
    <r>
      <t xml:space="preserve">Buharlaşma Kalıntısı (ppm)
</t>
    </r>
    <r>
      <rPr>
        <i/>
        <sz val="9"/>
        <rFont val="Tahoma"/>
        <family val="2"/>
        <charset val="162"/>
      </rPr>
      <t xml:space="preserve">Dry Residue </t>
    </r>
  </si>
  <si>
    <r>
      <t xml:space="preserve">Diğer Safsızlıklar, 4-metilpentan-2-ol cinsinden (ppm)
</t>
    </r>
    <r>
      <rPr>
        <i/>
        <sz val="9"/>
        <rFont val="Tahoma"/>
        <family val="2"/>
        <charset val="162"/>
      </rPr>
      <t>Total of other impurities (4-methylpentan-2-ol)</t>
    </r>
  </si>
  <si>
    <r>
      <t xml:space="preserve">Tonaj (L)
</t>
    </r>
    <r>
      <rPr>
        <i/>
        <sz val="9"/>
        <rFont val="Tahoma"/>
        <family val="2"/>
        <charset val="162"/>
      </rPr>
      <t>Total Quantity (Liter)</t>
    </r>
  </si>
  <si>
    <r>
      <t xml:space="preserve">Renksiz ve berrak
</t>
    </r>
    <r>
      <rPr>
        <i/>
        <sz val="10"/>
        <rFont val="Tahoma"/>
        <family val="2"/>
        <charset val="162"/>
      </rPr>
      <t>Colorless and clear</t>
    </r>
  </si>
  <si>
    <r>
      <t xml:space="preserve">Suyla karışır
</t>
    </r>
    <r>
      <rPr>
        <i/>
        <sz val="10"/>
        <rFont val="Tahoma"/>
        <family val="2"/>
        <charset val="162"/>
      </rPr>
      <t>Miscible with water</t>
    </r>
  </si>
  <si>
    <r>
      <t xml:space="preserve">Bulunmamalı
</t>
    </r>
    <r>
      <rPr>
        <i/>
        <sz val="10"/>
        <rFont val="Tahoma"/>
        <family val="2"/>
        <charset val="162"/>
      </rPr>
      <t>Not detectable</t>
    </r>
  </si>
  <si>
    <t>Max 15</t>
  </si>
  <si>
    <r>
      <t xml:space="preserve">EC 2870/2000 Duyusal
</t>
    </r>
    <r>
      <rPr>
        <i/>
        <sz val="10"/>
        <rFont val="Tahoma"/>
        <family val="2"/>
        <charset val="162"/>
      </rPr>
      <t xml:space="preserve">Organoleptic </t>
    </r>
  </si>
  <si>
    <r>
      <t xml:space="preserve">EC 2870/2000 Görsel
</t>
    </r>
    <r>
      <rPr>
        <i/>
        <sz val="10"/>
        <rFont val="Tahoma"/>
        <family val="2"/>
        <charset val="162"/>
      </rPr>
      <t>Visually</t>
    </r>
  </si>
  <si>
    <r>
      <t xml:space="preserve">Tersiyer butanol (TBA) (g/hl p.a.)
</t>
    </r>
    <r>
      <rPr>
        <i/>
        <sz val="9"/>
        <rFont val="Tahoma"/>
        <family val="2"/>
        <charset val="162"/>
      </rPr>
      <t xml:space="preserve">Tert-Butanol </t>
    </r>
  </si>
  <si>
    <r>
      <t xml:space="preserve">Denatonyum Benzoat (g/hl p.a.)
</t>
    </r>
    <r>
      <rPr>
        <i/>
        <sz val="9"/>
        <rFont val="Tahoma"/>
        <family val="2"/>
        <charset val="162"/>
      </rPr>
      <t>Denatonium Benzoate</t>
    </r>
  </si>
  <si>
    <r>
      <t xml:space="preserve">Kendine özgü
</t>
    </r>
    <r>
      <rPr>
        <i/>
        <sz val="10"/>
        <rFont val="Tahoma"/>
        <family val="2"/>
        <charset val="162"/>
      </rPr>
      <t>Characteristic</t>
    </r>
  </si>
  <si>
    <r>
      <rPr>
        <b/>
        <sz val="11"/>
        <rFont val="Tahoma"/>
        <family val="2"/>
        <charset val="162"/>
      </rPr>
      <t>Denaturant Miktarı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Denaturants</t>
    </r>
  </si>
  <si>
    <t>g/hL pa</t>
  </si>
  <si>
    <r>
      <rPr>
        <b/>
        <sz val="10"/>
        <rFont val="Tahoma"/>
        <family val="2"/>
        <charset val="162"/>
      </rPr>
      <t xml:space="preserve">Tersiyer butanol (TBA)
</t>
    </r>
    <r>
      <rPr>
        <i/>
        <sz val="10"/>
        <rFont val="Tahoma"/>
        <family val="2"/>
        <charset val="162"/>
      </rPr>
      <t xml:space="preserve">Tert-Butanol </t>
    </r>
  </si>
  <si>
    <r>
      <rPr>
        <b/>
        <sz val="10"/>
        <rFont val="Tahoma"/>
        <family val="2"/>
        <charset val="162"/>
      </rPr>
      <t>Denatonyum Benzoat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Denatonium Benzoate</t>
    </r>
  </si>
  <si>
    <t>FR.066</t>
  </si>
  <si>
    <r>
      <t xml:space="preserve">Katı CO2 Görünüm (Buz)
</t>
    </r>
    <r>
      <rPr>
        <i/>
        <sz val="9"/>
        <rFont val="Tahoma"/>
        <family val="2"/>
        <charset val="162"/>
      </rPr>
      <t>Appearance of Solid CO2 (Snow)</t>
    </r>
  </si>
  <si>
    <r>
      <t xml:space="preserve">Katı CO2 Koku (Buz)
</t>
    </r>
    <r>
      <rPr>
        <i/>
        <sz val="9"/>
        <rFont val="Tahoma"/>
        <family val="2"/>
        <charset val="162"/>
      </rPr>
      <t>Odor of Solid CO2 (Snow)</t>
    </r>
  </si>
  <si>
    <r>
      <t xml:space="preserve">Saflık  %v/v
</t>
    </r>
    <r>
      <rPr>
        <i/>
        <sz val="9"/>
        <rFont val="Tahoma"/>
        <family val="2"/>
        <charset val="162"/>
      </rPr>
      <t>Purity</t>
    </r>
  </si>
  <si>
    <r>
      <t xml:space="preserve">Nem (H2O) (ppm)
</t>
    </r>
    <r>
      <rPr>
        <i/>
        <sz val="9"/>
        <rFont val="Tahoma"/>
        <family val="2"/>
        <charset val="162"/>
      </rPr>
      <t>Moisture</t>
    </r>
  </si>
  <si>
    <r>
      <t xml:space="preserve">Oksijen (O2) (ppm)
</t>
    </r>
    <r>
      <rPr>
        <i/>
        <sz val="9"/>
        <rFont val="Tahoma"/>
        <family val="2"/>
        <charset val="162"/>
      </rPr>
      <t>Oxygen</t>
    </r>
  </si>
  <si>
    <r>
      <t xml:space="preserve">Karbon Monooksit (CO) (ppm)
</t>
    </r>
    <r>
      <rPr>
        <i/>
        <sz val="9"/>
        <rFont val="Tahoma"/>
        <family val="2"/>
        <charset val="162"/>
      </rPr>
      <t xml:space="preserve">Carbon Monooxide </t>
    </r>
  </si>
  <si>
    <r>
      <t xml:space="preserve">Azot Oksitler (NOx) (ppm)
</t>
    </r>
    <r>
      <rPr>
        <i/>
        <sz val="9"/>
        <rFont val="Tahoma"/>
        <family val="2"/>
        <charset val="162"/>
      </rPr>
      <t xml:space="preserve">Oxides of Nitrogen </t>
    </r>
  </si>
  <si>
    <r>
      <t xml:space="preserve">Azot Dioksit (NO2) (ppm)
</t>
    </r>
    <r>
      <rPr>
        <i/>
        <sz val="9"/>
        <rFont val="Tahoma"/>
        <family val="2"/>
        <charset val="162"/>
      </rPr>
      <t xml:space="preserve">Nitrogen Dioxide </t>
    </r>
  </si>
  <si>
    <r>
      <t xml:space="preserve">Azot Monooksit (NO) (ppm)
</t>
    </r>
    <r>
      <rPr>
        <i/>
        <sz val="9"/>
        <rFont val="Tahoma"/>
        <family val="2"/>
        <charset val="162"/>
      </rPr>
      <t xml:space="preserve">Nitrogen Monoxide </t>
    </r>
  </si>
  <si>
    <r>
      <t xml:space="preserve">Uçucu Olmayan Kalıntı (ppm)
</t>
    </r>
    <r>
      <rPr>
        <i/>
        <sz val="9"/>
        <rFont val="Tahoma"/>
        <family val="2"/>
        <charset val="162"/>
      </rPr>
      <t>Non-volatile Residue (NVR)</t>
    </r>
  </si>
  <si>
    <r>
      <t xml:space="preserve">Uçucu Olmayan Organik Kalıntı (ppm)
</t>
    </r>
    <r>
      <rPr>
        <i/>
        <sz val="9"/>
        <rFont val="Tahoma"/>
        <family val="2"/>
        <charset val="162"/>
      </rPr>
      <t>Non-volatile Organic Residue (NVOR)</t>
    </r>
  </si>
  <si>
    <r>
      <t xml:space="preserve">Toplam Hidrokarbonlar (Metan cinsinden) (ppm)
</t>
    </r>
    <r>
      <rPr>
        <i/>
        <sz val="9"/>
        <rFont val="Tahoma"/>
        <family val="2"/>
        <charset val="162"/>
      </rPr>
      <t>Total Hydrocarbons (THC) (as Methane)</t>
    </r>
  </si>
  <si>
    <r>
      <t xml:space="preserve">Toplam Metan Olmayan Hidrokarbonlar (ppm)
</t>
    </r>
    <r>
      <rPr>
        <i/>
        <sz val="9"/>
        <rFont val="Tahoma"/>
        <family val="2"/>
        <charset val="162"/>
      </rPr>
      <t>Total Non-Methane Hydrocarbons (TNMHC)</t>
    </r>
  </si>
  <si>
    <r>
      <t xml:space="preserve">Amonyak (NH3) (ppm)
</t>
    </r>
    <r>
      <rPr>
        <i/>
        <sz val="9"/>
        <rFont val="Tahoma"/>
        <family val="2"/>
        <charset val="162"/>
      </rPr>
      <t xml:space="preserve">Ammonia </t>
    </r>
  </si>
  <si>
    <r>
      <t xml:space="preserve">Asetaldehit (ppm)
</t>
    </r>
    <r>
      <rPr>
        <i/>
        <sz val="9"/>
        <rFont val="Tahoma"/>
        <family val="2"/>
        <charset val="162"/>
      </rPr>
      <t>Acetaldehyde (AA)</t>
    </r>
  </si>
  <si>
    <r>
      <t xml:space="preserve">Aromatik Hidrokarbon (C6H6) (ppb)
</t>
    </r>
    <r>
      <rPr>
        <i/>
        <sz val="9"/>
        <rFont val="Tahoma"/>
        <family val="2"/>
        <charset val="162"/>
      </rPr>
      <t xml:space="preserve">Aromatic Hydrocarbon </t>
    </r>
  </si>
  <si>
    <r>
      <t xml:space="preserve">Toplam Kükürt – (SO2 hariç toplam kükürt) (ppm)
</t>
    </r>
    <r>
      <rPr>
        <i/>
        <sz val="9"/>
        <rFont val="Tahoma"/>
        <family val="2"/>
        <charset val="162"/>
      </rPr>
      <t>Total Sulfur – (TS)(Total sulfur impurities excluding SO2)</t>
    </r>
  </si>
  <si>
    <r>
      <t xml:space="preserve">Renksiz ve berrak
</t>
    </r>
    <r>
      <rPr>
        <i/>
        <sz val="9"/>
        <rFont val="Tahoma"/>
        <family val="2"/>
        <charset val="162"/>
      </rPr>
      <t>No color or turbidity</t>
    </r>
  </si>
  <si>
    <r>
      <t xml:space="preserve">Sudaki Koku &amp; Tad
</t>
    </r>
    <r>
      <rPr>
        <i/>
        <sz val="9"/>
        <rFont val="Tahoma"/>
        <family val="2"/>
        <charset val="162"/>
      </rPr>
      <t>Odor &amp; Taste in Water</t>
    </r>
  </si>
  <si>
    <r>
      <t xml:space="preserve">Yabancı koku ve tad olmamalı
</t>
    </r>
    <r>
      <rPr>
        <i/>
        <sz val="9"/>
        <rFont val="Tahoma"/>
        <family val="2"/>
        <charset val="162"/>
      </rPr>
      <t>No foreign odor or taste</t>
    </r>
  </si>
  <si>
    <r>
      <t xml:space="preserve">Sudaki Görünüm
</t>
    </r>
    <r>
      <rPr>
        <i/>
        <sz val="9"/>
        <rFont val="Tahoma"/>
        <family val="2"/>
        <charset val="162"/>
      </rPr>
      <t>Appearance in Water</t>
    </r>
  </si>
  <si>
    <r>
      <t xml:space="preserve">Yabancı görünüm olmamalı
</t>
    </r>
    <r>
      <rPr>
        <i/>
        <sz val="9"/>
        <rFont val="Tahoma"/>
        <family val="2"/>
        <charset val="162"/>
      </rPr>
      <t>No foreign appearance</t>
    </r>
  </si>
  <si>
    <r>
      <t xml:space="preserve">Yabancı koku olmamalı
</t>
    </r>
    <r>
      <rPr>
        <i/>
        <sz val="9"/>
        <rFont val="Tahoma"/>
        <family val="2"/>
        <charset val="162"/>
      </rPr>
      <t>No foreign odor</t>
    </r>
  </si>
  <si>
    <r>
      <t xml:space="preserve">Metanol (CH3OH) (ppm)
</t>
    </r>
    <r>
      <rPr>
        <i/>
        <sz val="9"/>
        <rFont val="Tahoma"/>
        <family val="2"/>
        <charset val="162"/>
      </rPr>
      <t xml:space="preserve">Methanol </t>
    </r>
  </si>
  <si>
    <r>
      <t xml:space="preserve">Kükürt Dioksit (SO2) (ppm)
</t>
    </r>
    <r>
      <rPr>
        <i/>
        <sz val="9"/>
        <rFont val="Tahoma"/>
        <family val="2"/>
        <charset val="162"/>
      </rPr>
      <t xml:space="preserve">Sulfur Dioxide </t>
    </r>
  </si>
  <si>
    <t>FR.065</t>
  </si>
  <si>
    <t>FR.067</t>
  </si>
  <si>
    <r>
      <t xml:space="preserve">Tarih
</t>
    </r>
    <r>
      <rPr>
        <i/>
        <sz val="9"/>
        <rFont val="Tahoma"/>
        <family val="2"/>
        <charset val="162"/>
      </rPr>
      <t>Date</t>
    </r>
  </si>
  <si>
    <r>
      <t xml:space="preserve">Renk ve Görünüm
</t>
    </r>
    <r>
      <rPr>
        <i/>
        <sz val="9"/>
        <rFont val="Tahoma"/>
        <family val="2"/>
        <charset val="162"/>
      </rPr>
      <t>Color and Clarity</t>
    </r>
  </si>
  <si>
    <r>
      <rPr>
        <b/>
        <sz val="10"/>
        <rFont val="Tahoma"/>
        <family val="2"/>
        <charset val="162"/>
      </rPr>
      <t>Renk ve Görünüm</t>
    </r>
    <r>
      <rPr>
        <sz val="10"/>
        <rFont val="Tahoma"/>
        <family val="2"/>
        <charset val="162"/>
      </rPr>
      <t xml:space="preserve">
</t>
    </r>
    <r>
      <rPr>
        <i/>
        <sz val="10"/>
        <rFont val="Tahoma"/>
        <family val="2"/>
        <charset val="162"/>
      </rPr>
      <t>Color and Clarity</t>
    </r>
  </si>
  <si>
    <t>Renk ve Görünüm</t>
  </si>
  <si>
    <r>
      <t xml:space="preserve">Görünüm
</t>
    </r>
    <r>
      <rPr>
        <i/>
        <sz val="9"/>
        <rFont val="Tahoma"/>
        <family val="2"/>
        <charset val="162"/>
      </rPr>
      <t>Apperance</t>
    </r>
  </si>
  <si>
    <r>
      <t xml:space="preserve">Renk 
</t>
    </r>
    <r>
      <rPr>
        <i/>
        <sz val="9"/>
        <rFont val="Tahoma"/>
        <family val="2"/>
        <charset val="162"/>
      </rPr>
      <t>Color</t>
    </r>
  </si>
  <si>
    <r>
      <t xml:space="preserve">Koku
</t>
    </r>
    <r>
      <rPr>
        <i/>
        <sz val="9"/>
        <rFont val="Tahoma"/>
        <family val="2"/>
        <charset val="162"/>
      </rPr>
      <t>Odor</t>
    </r>
  </si>
  <si>
    <r>
      <t xml:space="preserve">Toz halinde, kendiliğinden akan
</t>
    </r>
    <r>
      <rPr>
        <i/>
        <sz val="9"/>
        <rFont val="Tahoma"/>
        <family val="2"/>
        <charset val="162"/>
      </rPr>
      <t>Fine/powdery, free flowing</t>
    </r>
  </si>
  <si>
    <r>
      <t xml:space="preserve">Altın Sarısı 
</t>
    </r>
    <r>
      <rPr>
        <i/>
        <sz val="9"/>
        <rFont val="Tahoma"/>
        <family val="2"/>
        <charset val="162"/>
      </rPr>
      <t>Golden Yellow</t>
    </r>
  </si>
  <si>
    <r>
      <t xml:space="preserve">Spesifik - Kavrulmuş Tahıl
</t>
    </r>
    <r>
      <rPr>
        <i/>
        <sz val="9"/>
        <rFont val="Tahoma"/>
        <family val="2"/>
        <charset val="162"/>
      </rPr>
      <t>Specific - Roasted Grain</t>
    </r>
  </si>
  <si>
    <r>
      <t xml:space="preserve">Ham Protein %
</t>
    </r>
    <r>
      <rPr>
        <i/>
        <sz val="9"/>
        <rFont val="Tahoma"/>
        <family val="2"/>
        <charset val="162"/>
      </rPr>
      <t>Crude Protein</t>
    </r>
  </si>
  <si>
    <r>
      <t xml:space="preserve">Ham Yağ %
</t>
    </r>
    <r>
      <rPr>
        <i/>
        <sz val="9"/>
        <rFont val="Tahoma"/>
        <family val="2"/>
        <charset val="162"/>
      </rPr>
      <t>Crude Fat</t>
    </r>
  </si>
  <si>
    <r>
      <t xml:space="preserve">Ham Selüloz %
</t>
    </r>
    <r>
      <rPr>
        <i/>
        <sz val="9"/>
        <rFont val="Tahoma"/>
        <family val="2"/>
        <charset val="162"/>
      </rPr>
      <t>Cellulose / Crude Fiber</t>
    </r>
  </si>
  <si>
    <r>
      <t xml:space="preserve">Rutubet %
</t>
    </r>
    <r>
      <rPr>
        <i/>
        <sz val="9"/>
        <rFont val="Tahoma"/>
        <family val="2"/>
        <charset val="162"/>
      </rPr>
      <t>Moisture</t>
    </r>
  </si>
  <si>
    <r>
      <t xml:space="preserve">Kül %
</t>
    </r>
    <r>
      <rPr>
        <i/>
        <sz val="9"/>
        <rFont val="Tahoma"/>
        <family val="2"/>
        <charset val="162"/>
      </rPr>
      <t>Ash</t>
    </r>
  </si>
  <si>
    <r>
      <t xml:space="preserve">Aflatoksin B1 (ppb)
</t>
    </r>
    <r>
      <rPr>
        <i/>
        <sz val="9"/>
        <rFont val="Tahoma"/>
        <family val="2"/>
        <charset val="162"/>
      </rPr>
      <t>Aflatoxin B1</t>
    </r>
  </si>
  <si>
    <r>
      <t xml:space="preserve">Yabancı madde olmamalı
</t>
    </r>
    <r>
      <rPr>
        <i/>
        <sz val="9"/>
        <rFont val="Tahoma"/>
        <family val="2"/>
        <charset val="162"/>
      </rPr>
      <t>Free from foreign materials</t>
    </r>
  </si>
  <si>
    <t>5-10</t>
  </si>
  <si>
    <t>Min. 28</t>
  </si>
  <si>
    <t>TS 13451 - TS 2947 EN ISO 658</t>
  </si>
  <si>
    <r>
      <rPr>
        <b/>
        <sz val="22"/>
        <rFont val="Times New Roman"/>
        <family val="1"/>
        <charset val="162"/>
      </rPr>
      <t>GARANTİ BELGESİ</t>
    </r>
    <r>
      <rPr>
        <b/>
        <i/>
        <sz val="22"/>
        <rFont val="Times New Roman"/>
        <family val="1"/>
        <charset val="162"/>
      </rPr>
      <t xml:space="preserve">
</t>
    </r>
    <r>
      <rPr>
        <i/>
        <sz val="22"/>
        <rFont val="Times New Roman"/>
        <family val="1"/>
        <charset val="162"/>
      </rPr>
      <t>CERTIFICATE OF WARRANTY</t>
    </r>
  </si>
  <si>
    <t>Tonaj (Kg)</t>
  </si>
  <si>
    <t>BIG BAG</t>
  </si>
  <si>
    <t>UYGUN / CONFORMS</t>
  </si>
  <si>
    <r>
      <rPr>
        <sz val="9"/>
        <rFont val="Tahoma"/>
        <family val="2"/>
        <charset val="162"/>
      </rPr>
      <t xml:space="preserve">UYGUN / </t>
    </r>
    <r>
      <rPr>
        <i/>
        <sz val="9"/>
        <rFont val="Tahoma"/>
        <family val="2"/>
        <charset val="162"/>
      </rPr>
      <t>CONFORMS</t>
    </r>
  </si>
  <si>
    <r>
      <rPr>
        <sz val="9"/>
        <rFont val="Tahoma"/>
        <family val="2"/>
        <charset val="162"/>
      </rPr>
      <t>UYGUN DEĞİL /</t>
    </r>
    <r>
      <rPr>
        <b/>
        <sz val="9"/>
        <rFont val="Tahoma"/>
        <family val="2"/>
        <charset val="162"/>
      </rPr>
      <t xml:space="preserve"> </t>
    </r>
    <r>
      <rPr>
        <i/>
        <sz val="9"/>
        <rFont val="Tahoma"/>
        <family val="2"/>
        <charset val="162"/>
      </rPr>
      <t>REJECTED</t>
    </r>
  </si>
  <si>
    <t>200624-01</t>
  </si>
  <si>
    <r>
      <rPr>
        <sz val="9"/>
        <rFont val="Tahoma"/>
        <family val="2"/>
        <charset val="162"/>
      </rPr>
      <t xml:space="preserve">DÖKME / </t>
    </r>
    <r>
      <rPr>
        <i/>
        <sz val="9"/>
        <rFont val="Tahoma"/>
        <family val="2"/>
        <charset val="162"/>
      </rPr>
      <t>BULK</t>
    </r>
  </si>
  <si>
    <t>DÖKME / BULK</t>
  </si>
  <si>
    <t>AS YEM</t>
  </si>
  <si>
    <t>01 SE 001</t>
  </si>
  <si>
    <t>20240001</t>
  </si>
  <si>
    <r>
      <t xml:space="preserve">Tarih
</t>
    </r>
    <r>
      <rPr>
        <i/>
        <sz val="12"/>
        <rFont val="Tahoma"/>
        <family val="2"/>
        <charset val="162"/>
      </rPr>
      <t>Date</t>
    </r>
  </si>
  <si>
    <r>
      <t xml:space="preserve">Ürün Adı
</t>
    </r>
    <r>
      <rPr>
        <i/>
        <sz val="12"/>
        <rFont val="Tahoma"/>
        <family val="2"/>
        <charset val="162"/>
      </rPr>
      <t>Product Classification</t>
    </r>
  </si>
  <si>
    <r>
      <t xml:space="preserve">Müşteri
</t>
    </r>
    <r>
      <rPr>
        <i/>
        <sz val="12"/>
        <rFont val="Tahoma"/>
        <family val="2"/>
        <charset val="162"/>
      </rPr>
      <t>Customer</t>
    </r>
  </si>
  <si>
    <r>
      <t xml:space="preserve">Ambalaj Türü
</t>
    </r>
    <r>
      <rPr>
        <i/>
        <sz val="12"/>
        <rFont val="Tahoma"/>
        <family val="2"/>
        <charset val="162"/>
      </rPr>
      <t>Packaging Type</t>
    </r>
  </si>
  <si>
    <r>
      <t xml:space="preserve">Orijin
</t>
    </r>
    <r>
      <rPr>
        <i/>
        <sz val="12"/>
        <rFont val="Tahoma"/>
        <family val="2"/>
        <charset val="162"/>
      </rPr>
      <t>Country of Origin</t>
    </r>
  </si>
  <si>
    <r>
      <t xml:space="preserve">Parti Numarası
</t>
    </r>
    <r>
      <rPr>
        <i/>
        <sz val="12"/>
        <rFont val="Tahoma"/>
        <family val="2"/>
        <charset val="162"/>
      </rPr>
      <t>Batch Number</t>
    </r>
  </si>
  <si>
    <r>
      <t xml:space="preserve">Sipariş Numarası
</t>
    </r>
    <r>
      <rPr>
        <i/>
        <sz val="12"/>
        <rFont val="Tahoma"/>
        <family val="2"/>
        <charset val="162"/>
      </rPr>
      <t>Order Number</t>
    </r>
  </si>
  <si>
    <r>
      <t xml:space="preserve">Üretim Tarihi
</t>
    </r>
    <r>
      <rPr>
        <i/>
        <sz val="12"/>
        <rFont val="Tahoma"/>
        <family val="2"/>
        <charset val="162"/>
      </rPr>
      <t>Production Date</t>
    </r>
  </si>
  <si>
    <r>
      <t xml:space="preserve">Toplam Tonaj (Kg)
</t>
    </r>
    <r>
      <rPr>
        <i/>
        <sz val="12"/>
        <rFont val="Tahoma"/>
        <family val="2"/>
        <charset val="162"/>
      </rPr>
      <t>Total Quantity (Kg)</t>
    </r>
  </si>
  <si>
    <r>
      <rPr>
        <b/>
        <sz val="12"/>
        <rFont val="Tahoma"/>
        <family val="2"/>
        <charset val="162"/>
      </rPr>
      <t>Parametreler</t>
    </r>
    <r>
      <rPr>
        <sz val="12"/>
        <rFont val="Tahoma"/>
        <family val="2"/>
        <charset val="162"/>
      </rPr>
      <t xml:space="preserve">
</t>
    </r>
    <r>
      <rPr>
        <i/>
        <sz val="12"/>
        <rFont val="Tahoma"/>
        <family val="2"/>
        <charset val="162"/>
      </rPr>
      <t>Parameters</t>
    </r>
  </si>
  <si>
    <r>
      <t xml:space="preserve">Analiz Sonuçları
</t>
    </r>
    <r>
      <rPr>
        <i/>
        <sz val="12"/>
        <rFont val="Tahoma"/>
        <family val="2"/>
        <charset val="162"/>
      </rPr>
      <t>Analysis Results</t>
    </r>
  </si>
  <si>
    <r>
      <t xml:space="preserve">Birim
</t>
    </r>
    <r>
      <rPr>
        <i/>
        <sz val="12"/>
        <rFont val="Tahoma"/>
        <family val="2"/>
        <charset val="162"/>
      </rPr>
      <t>Unit</t>
    </r>
  </si>
  <si>
    <r>
      <t xml:space="preserve">Spesifikasyon
</t>
    </r>
    <r>
      <rPr>
        <i/>
        <sz val="12"/>
        <rFont val="Tahoma"/>
        <family val="2"/>
        <charset val="162"/>
      </rPr>
      <t>Specifications</t>
    </r>
  </si>
  <si>
    <r>
      <t xml:space="preserve">Metod
</t>
    </r>
    <r>
      <rPr>
        <i/>
        <sz val="12"/>
        <rFont val="Tahoma"/>
        <family val="2"/>
        <charset val="162"/>
      </rPr>
      <t>Method</t>
    </r>
  </si>
  <si>
    <r>
      <rPr>
        <b/>
        <sz val="12"/>
        <rFont val="Tahoma"/>
        <family val="2"/>
        <charset val="162"/>
      </rPr>
      <t xml:space="preserve">Görünüm
</t>
    </r>
    <r>
      <rPr>
        <i/>
        <sz val="12"/>
        <rFont val="Tahoma"/>
        <family val="2"/>
        <charset val="162"/>
      </rPr>
      <t>Apperance</t>
    </r>
  </si>
  <si>
    <r>
      <t>Toz halinde, kendiliğinden akan</t>
    </r>
    <r>
      <rPr>
        <b/>
        <sz val="12"/>
        <rFont val="Tahoma"/>
        <family val="2"/>
        <charset val="162"/>
      </rPr>
      <t xml:space="preserve">
</t>
    </r>
    <r>
      <rPr>
        <i/>
        <sz val="12"/>
        <rFont val="Tahoma"/>
        <family val="2"/>
        <charset val="162"/>
      </rPr>
      <t>Fine/powdery, free flowing</t>
    </r>
  </si>
  <si>
    <r>
      <t xml:space="preserve">TS 13451 Görsel
</t>
    </r>
    <r>
      <rPr>
        <i/>
        <sz val="12"/>
        <rFont val="Tahoma"/>
        <family val="2"/>
        <charset val="162"/>
      </rPr>
      <t>Visually</t>
    </r>
  </si>
  <si>
    <r>
      <rPr>
        <b/>
        <sz val="12"/>
        <rFont val="Tahoma"/>
        <family val="2"/>
        <charset val="162"/>
      </rPr>
      <t xml:space="preserve">Renk 
</t>
    </r>
    <r>
      <rPr>
        <i/>
        <sz val="12"/>
        <rFont val="Tahoma"/>
        <family val="2"/>
        <charset val="162"/>
      </rPr>
      <t>Color</t>
    </r>
  </si>
  <si>
    <r>
      <t xml:space="preserve">Altın Sarısı </t>
    </r>
    <r>
      <rPr>
        <b/>
        <sz val="12"/>
        <rFont val="Tahoma"/>
        <family val="2"/>
        <charset val="162"/>
      </rPr>
      <t xml:space="preserve">
</t>
    </r>
    <r>
      <rPr>
        <i/>
        <sz val="12"/>
        <rFont val="Tahoma"/>
        <family val="2"/>
        <charset val="162"/>
      </rPr>
      <t>Golden Yellow</t>
    </r>
  </si>
  <si>
    <r>
      <t xml:space="preserve">Koku
</t>
    </r>
    <r>
      <rPr>
        <i/>
        <sz val="12"/>
        <rFont val="Tahoma"/>
        <family val="2"/>
        <charset val="162"/>
      </rPr>
      <t>Odor</t>
    </r>
  </si>
  <si>
    <r>
      <t xml:space="preserve">Spesifik - Kavrulmuş Tahıl
</t>
    </r>
    <r>
      <rPr>
        <i/>
        <sz val="12"/>
        <rFont val="Tahoma"/>
        <family val="2"/>
        <charset val="162"/>
      </rPr>
      <t>Specific - Roasted Grain</t>
    </r>
  </si>
  <si>
    <r>
      <t xml:space="preserve">TS 13451 Görsel
</t>
    </r>
    <r>
      <rPr>
        <i/>
        <sz val="12"/>
        <rFont val="Tahoma"/>
        <family val="2"/>
        <charset val="162"/>
      </rPr>
      <t xml:space="preserve">Organoleptic </t>
    </r>
  </si>
  <si>
    <r>
      <rPr>
        <b/>
        <sz val="12"/>
        <rFont val="Tahoma"/>
        <family val="2"/>
        <charset val="162"/>
      </rPr>
      <t xml:space="preserve">Ham Protein
</t>
    </r>
    <r>
      <rPr>
        <i/>
        <sz val="12"/>
        <rFont val="Tahoma"/>
        <family val="2"/>
        <charset val="162"/>
      </rPr>
      <t>Crude Protein</t>
    </r>
  </si>
  <si>
    <r>
      <rPr>
        <b/>
        <sz val="12"/>
        <rFont val="Tahoma"/>
        <family val="2"/>
        <charset val="162"/>
      </rPr>
      <t xml:space="preserve">Ham Yağ
</t>
    </r>
    <r>
      <rPr>
        <i/>
        <sz val="12"/>
        <rFont val="Tahoma"/>
        <family val="2"/>
        <charset val="162"/>
      </rPr>
      <t>Crude Fat</t>
    </r>
  </si>
  <si>
    <r>
      <rPr>
        <b/>
        <sz val="12"/>
        <rFont val="Tahoma"/>
        <family val="2"/>
        <charset val="162"/>
      </rPr>
      <t xml:space="preserve">Ham Selüloz
</t>
    </r>
    <r>
      <rPr>
        <i/>
        <sz val="12"/>
        <rFont val="Tahoma"/>
        <family val="2"/>
        <charset val="162"/>
      </rPr>
      <t>Cellulose / Crude Fiber</t>
    </r>
  </si>
  <si>
    <r>
      <t xml:space="preserve">Rutubet
</t>
    </r>
    <r>
      <rPr>
        <i/>
        <sz val="12"/>
        <rFont val="Tahoma"/>
        <family val="2"/>
        <charset val="162"/>
      </rPr>
      <t>Moisture</t>
    </r>
  </si>
  <si>
    <r>
      <rPr>
        <b/>
        <sz val="12"/>
        <rFont val="Tahoma"/>
        <family val="2"/>
        <charset val="162"/>
      </rPr>
      <t xml:space="preserve">Kül
</t>
    </r>
    <r>
      <rPr>
        <i/>
        <sz val="12"/>
        <rFont val="Tahoma"/>
        <family val="2"/>
        <charset val="162"/>
      </rPr>
      <t>Ash</t>
    </r>
  </si>
  <si>
    <r>
      <rPr>
        <b/>
        <sz val="12"/>
        <rFont val="Tahoma"/>
        <family val="2"/>
        <charset val="162"/>
      </rPr>
      <t xml:space="preserve">Aflatoksin B1
</t>
    </r>
    <r>
      <rPr>
        <i/>
        <sz val="12"/>
        <rFont val="Tahoma"/>
        <family val="2"/>
        <charset val="162"/>
      </rPr>
      <t>Aflatoxin B1</t>
    </r>
  </si>
  <si>
    <r>
      <rPr>
        <b/>
        <sz val="12"/>
        <rFont val="Tahoma"/>
        <family val="2"/>
        <charset val="162"/>
      </rPr>
      <t xml:space="preserve">Yabancı Madde
</t>
    </r>
    <r>
      <rPr>
        <i/>
        <sz val="12"/>
        <rFont val="Tahoma"/>
        <family val="2"/>
        <charset val="162"/>
      </rPr>
      <t>Foreign Materials</t>
    </r>
  </si>
  <si>
    <r>
      <t>Yabancı madde olmamalı</t>
    </r>
    <r>
      <rPr>
        <b/>
        <sz val="12"/>
        <rFont val="Tahoma"/>
        <family val="2"/>
        <charset val="162"/>
      </rPr>
      <t xml:space="preserve">
</t>
    </r>
    <r>
      <rPr>
        <i/>
        <sz val="12"/>
        <rFont val="Tahoma"/>
        <family val="2"/>
        <charset val="162"/>
      </rPr>
      <t>Free from foreign materials</t>
    </r>
  </si>
  <si>
    <r>
      <t xml:space="preserve">DÖKME / </t>
    </r>
    <r>
      <rPr>
        <b/>
        <i/>
        <sz val="9"/>
        <rFont val="Tahoma"/>
        <family val="2"/>
        <charset val="162"/>
      </rPr>
      <t>BULK</t>
    </r>
  </si>
  <si>
    <r>
      <t xml:space="preserve">Mühür Numarası
</t>
    </r>
    <r>
      <rPr>
        <i/>
        <sz val="12"/>
        <rFont val="Tahoma"/>
        <family val="2"/>
        <charset val="162"/>
      </rPr>
      <t>Seal Number</t>
    </r>
  </si>
  <si>
    <r>
      <rPr>
        <b/>
        <sz val="11"/>
        <rFont val="Tahoma"/>
        <family val="2"/>
        <charset val="162"/>
      </rPr>
      <t>Sudaki Görünüm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Appearance in Water</t>
    </r>
  </si>
  <si>
    <r>
      <t xml:space="preserve">Renksiz ve berrak
</t>
    </r>
    <r>
      <rPr>
        <i/>
        <sz val="11"/>
        <rFont val="Tahoma"/>
        <family val="2"/>
        <charset val="162"/>
      </rPr>
      <t>No color or turbidity</t>
    </r>
  </si>
  <si>
    <r>
      <rPr>
        <b/>
        <sz val="11"/>
        <rFont val="Tahoma"/>
        <family val="2"/>
        <charset val="162"/>
      </rPr>
      <t xml:space="preserve">Sudaki Koku &amp; Tad
</t>
    </r>
    <r>
      <rPr>
        <i/>
        <sz val="11"/>
        <rFont val="Tahoma"/>
        <family val="2"/>
        <charset val="162"/>
      </rPr>
      <t>Odor &amp; Taste in Water</t>
    </r>
  </si>
  <si>
    <r>
      <t xml:space="preserve">Yabancı koku ve tad olmamalı
</t>
    </r>
    <r>
      <rPr>
        <i/>
        <sz val="11"/>
        <rFont val="Tahoma"/>
        <family val="2"/>
        <charset val="162"/>
      </rPr>
      <t>No foreign odor or taste</t>
    </r>
  </si>
  <si>
    <r>
      <rPr>
        <b/>
        <sz val="11"/>
        <rFont val="Tahoma"/>
        <family val="2"/>
        <charset val="162"/>
      </rPr>
      <t>Katı CO</t>
    </r>
    <r>
      <rPr>
        <b/>
        <vertAlign val="subscript"/>
        <sz val="11"/>
        <rFont val="Tahoma"/>
        <family val="2"/>
        <charset val="162"/>
      </rPr>
      <t>2</t>
    </r>
    <r>
      <rPr>
        <b/>
        <sz val="11"/>
        <rFont val="Tahoma"/>
        <family val="2"/>
        <charset val="162"/>
      </rPr>
      <t xml:space="preserve"> Görünüm (Buz)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Appearance of Solid CO</t>
    </r>
    <r>
      <rPr>
        <i/>
        <vertAlign val="subscript"/>
        <sz val="11"/>
        <rFont val="Tahoma"/>
        <family val="2"/>
        <charset val="162"/>
      </rPr>
      <t>2</t>
    </r>
    <r>
      <rPr>
        <i/>
        <sz val="11"/>
        <rFont val="Tahoma"/>
        <family val="2"/>
        <charset val="162"/>
      </rPr>
      <t xml:space="preserve"> (Snow)</t>
    </r>
  </si>
  <si>
    <r>
      <t xml:space="preserve">Yabancı görünüm olmamalı
</t>
    </r>
    <r>
      <rPr>
        <i/>
        <sz val="11"/>
        <rFont val="Tahoma"/>
        <family val="2"/>
        <charset val="162"/>
      </rPr>
      <t>No foreign appearance</t>
    </r>
  </si>
  <si>
    <r>
      <rPr>
        <b/>
        <sz val="11"/>
        <rFont val="Tahoma"/>
        <family val="2"/>
        <charset val="162"/>
      </rPr>
      <t>Katı CO</t>
    </r>
    <r>
      <rPr>
        <b/>
        <vertAlign val="subscript"/>
        <sz val="11"/>
        <rFont val="Tahoma"/>
        <family val="2"/>
        <charset val="162"/>
      </rPr>
      <t>2</t>
    </r>
    <r>
      <rPr>
        <b/>
        <sz val="11"/>
        <rFont val="Tahoma"/>
        <family val="2"/>
        <charset val="162"/>
      </rPr>
      <t xml:space="preserve"> Koku (Buz)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Odor of Solid CO</t>
    </r>
    <r>
      <rPr>
        <i/>
        <vertAlign val="subscript"/>
        <sz val="11"/>
        <rFont val="Tahoma"/>
        <family val="2"/>
        <charset val="162"/>
      </rPr>
      <t>2</t>
    </r>
    <r>
      <rPr>
        <i/>
        <sz val="11"/>
        <rFont val="Tahoma"/>
        <family val="2"/>
        <charset val="162"/>
      </rPr>
      <t xml:space="preserve"> (Snow)</t>
    </r>
  </si>
  <si>
    <r>
      <t xml:space="preserve">Yabancı koku olmamalı
</t>
    </r>
    <r>
      <rPr>
        <i/>
        <sz val="11"/>
        <rFont val="Tahoma"/>
        <family val="2"/>
        <charset val="162"/>
      </rPr>
      <t>No foreign odor</t>
    </r>
  </si>
  <si>
    <r>
      <t xml:space="preserve">Saflık
</t>
    </r>
    <r>
      <rPr>
        <i/>
        <sz val="11"/>
        <rFont val="Tahoma"/>
        <family val="2"/>
        <charset val="162"/>
      </rPr>
      <t>Purity</t>
    </r>
  </si>
  <si>
    <r>
      <rPr>
        <b/>
        <sz val="11"/>
        <rFont val="Tahoma"/>
        <family val="2"/>
        <charset val="162"/>
      </rPr>
      <t>Nem (H</t>
    </r>
    <r>
      <rPr>
        <b/>
        <vertAlign val="subscript"/>
        <sz val="11"/>
        <rFont val="Tahoma"/>
        <family val="2"/>
        <charset val="162"/>
      </rPr>
      <t>2</t>
    </r>
    <r>
      <rPr>
        <b/>
        <sz val="11"/>
        <rFont val="Tahoma"/>
        <family val="2"/>
        <charset val="162"/>
      </rPr>
      <t xml:space="preserve">O)
</t>
    </r>
    <r>
      <rPr>
        <i/>
        <sz val="11"/>
        <rFont val="Tahoma"/>
        <family val="2"/>
        <charset val="162"/>
      </rPr>
      <t>Moisture</t>
    </r>
  </si>
  <si>
    <r>
      <rPr>
        <b/>
        <sz val="11"/>
        <rFont val="Tahoma"/>
        <family val="2"/>
        <charset val="162"/>
      </rPr>
      <t>Oksijen (O</t>
    </r>
    <r>
      <rPr>
        <b/>
        <vertAlign val="subscript"/>
        <sz val="11"/>
        <rFont val="Tahoma"/>
        <family val="2"/>
        <charset val="162"/>
      </rPr>
      <t>2</t>
    </r>
    <r>
      <rPr>
        <b/>
        <sz val="11"/>
        <rFont val="Tahoma"/>
        <family val="2"/>
        <charset val="162"/>
      </rPr>
      <t xml:space="preserve">)
</t>
    </r>
    <r>
      <rPr>
        <i/>
        <sz val="11"/>
        <rFont val="Tahoma"/>
        <family val="2"/>
        <charset val="162"/>
      </rPr>
      <t>Oxygen</t>
    </r>
  </si>
  <si>
    <r>
      <rPr>
        <b/>
        <sz val="11"/>
        <rFont val="Tahoma"/>
        <family val="2"/>
        <charset val="162"/>
      </rPr>
      <t>Karbon Monooksit (CO)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 xml:space="preserve">Carbon Monooxide </t>
    </r>
  </si>
  <si>
    <r>
      <rPr>
        <b/>
        <sz val="11"/>
        <rFont val="Tahoma"/>
        <family val="2"/>
        <charset val="162"/>
      </rPr>
      <t>Azot Oksitler (NOx)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 xml:space="preserve">Oxides of Nitrogen </t>
    </r>
  </si>
  <si>
    <r>
      <rPr>
        <b/>
        <sz val="11"/>
        <rFont val="Tahoma"/>
        <family val="2"/>
        <charset val="162"/>
      </rPr>
      <t>Azot Monooksit (NO)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 xml:space="preserve">Nitrogen Monoxide </t>
    </r>
  </si>
  <si>
    <r>
      <rPr>
        <b/>
        <sz val="11"/>
        <rFont val="Tahoma"/>
        <family val="2"/>
        <charset val="162"/>
      </rPr>
      <t>Azot Dioksit (NO</t>
    </r>
    <r>
      <rPr>
        <b/>
        <vertAlign val="subscript"/>
        <sz val="11"/>
        <rFont val="Tahoma"/>
        <family val="2"/>
        <charset val="162"/>
      </rPr>
      <t>2</t>
    </r>
    <r>
      <rPr>
        <b/>
        <sz val="11"/>
        <rFont val="Tahoma"/>
        <family val="2"/>
        <charset val="162"/>
      </rPr>
      <t>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 xml:space="preserve">Nitrogen Dioxide </t>
    </r>
  </si>
  <si>
    <r>
      <rPr>
        <b/>
        <sz val="11"/>
        <rFont val="Tahoma"/>
        <family val="2"/>
        <charset val="162"/>
      </rPr>
      <t>Uçucu Olmayan Kalıntı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Non-volatile Residue (NVR)</t>
    </r>
  </si>
  <si>
    <r>
      <rPr>
        <b/>
        <sz val="11"/>
        <rFont val="Tahoma"/>
        <family val="2"/>
        <charset val="162"/>
      </rPr>
      <t>Uçucu Olmayan Organik Kalıntı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Non-volatile Organic Residue (NVOR)</t>
    </r>
  </si>
  <si>
    <r>
      <rPr>
        <b/>
        <sz val="11"/>
        <rFont val="Tahoma"/>
        <family val="2"/>
        <charset val="162"/>
      </rPr>
      <t>Metanol (CH</t>
    </r>
    <r>
      <rPr>
        <b/>
        <vertAlign val="subscript"/>
        <sz val="11"/>
        <rFont val="Tahoma"/>
        <family val="2"/>
        <charset val="162"/>
      </rPr>
      <t>3</t>
    </r>
    <r>
      <rPr>
        <b/>
        <sz val="11"/>
        <rFont val="Tahoma"/>
        <family val="2"/>
        <charset val="162"/>
      </rPr>
      <t>OH)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 xml:space="preserve">Methanol </t>
    </r>
  </si>
  <si>
    <r>
      <rPr>
        <b/>
        <sz val="11"/>
        <rFont val="Tahoma"/>
        <family val="2"/>
        <charset val="162"/>
      </rPr>
      <t>Toplam Hidrokarbonlar (Metan cinsinden)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Total Hydrocarbons (THC) (as Methane)</t>
    </r>
  </si>
  <si>
    <r>
      <rPr>
        <b/>
        <sz val="11"/>
        <rFont val="Tahoma"/>
        <family val="2"/>
        <charset val="162"/>
      </rPr>
      <t>Toplam Metan Olmayan Hidrokarbonlar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Total Non-Methane Hydrocarbons (TNMHC)</t>
    </r>
  </si>
  <si>
    <r>
      <rPr>
        <b/>
        <sz val="11"/>
        <rFont val="Tahoma"/>
        <family val="2"/>
        <charset val="162"/>
      </rPr>
      <t>Amonyak (NH</t>
    </r>
    <r>
      <rPr>
        <b/>
        <vertAlign val="subscript"/>
        <sz val="11"/>
        <rFont val="Tahoma"/>
        <family val="2"/>
        <charset val="162"/>
      </rPr>
      <t>3</t>
    </r>
    <r>
      <rPr>
        <b/>
        <sz val="11"/>
        <rFont val="Tahoma"/>
        <family val="2"/>
        <charset val="162"/>
      </rPr>
      <t>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 xml:space="preserve">Ammonia </t>
    </r>
  </si>
  <si>
    <r>
      <rPr>
        <b/>
        <sz val="11"/>
        <rFont val="Tahoma"/>
        <family val="2"/>
        <charset val="162"/>
      </rPr>
      <t xml:space="preserve">Asetaldehit
</t>
    </r>
    <r>
      <rPr>
        <i/>
        <sz val="11"/>
        <rFont val="Tahoma"/>
        <family val="2"/>
        <charset val="162"/>
      </rPr>
      <t>Acetaldehyde (AA)</t>
    </r>
  </si>
  <si>
    <r>
      <rPr>
        <b/>
        <sz val="11"/>
        <rFont val="Tahoma"/>
        <family val="2"/>
        <charset val="162"/>
      </rPr>
      <t>Aromatik Hidrokarbon (C</t>
    </r>
    <r>
      <rPr>
        <b/>
        <vertAlign val="subscript"/>
        <sz val="11"/>
        <rFont val="Tahoma"/>
        <family val="2"/>
        <charset val="162"/>
      </rPr>
      <t>6</t>
    </r>
    <r>
      <rPr>
        <b/>
        <sz val="11"/>
        <rFont val="Tahoma"/>
        <family val="2"/>
        <charset val="162"/>
      </rPr>
      <t>H</t>
    </r>
    <r>
      <rPr>
        <b/>
        <vertAlign val="subscript"/>
        <sz val="11"/>
        <rFont val="Tahoma"/>
        <family val="2"/>
        <charset val="162"/>
      </rPr>
      <t>6</t>
    </r>
    <r>
      <rPr>
        <b/>
        <sz val="11"/>
        <rFont val="Tahoma"/>
        <family val="2"/>
        <charset val="162"/>
      </rPr>
      <t xml:space="preserve">)
</t>
    </r>
    <r>
      <rPr>
        <i/>
        <sz val="11"/>
        <rFont val="Tahoma"/>
        <family val="2"/>
        <charset val="162"/>
      </rPr>
      <t xml:space="preserve">Aromatic Hydrocarbon </t>
    </r>
  </si>
  <si>
    <r>
      <rPr>
        <b/>
        <sz val="11"/>
        <rFont val="Tahoma"/>
        <family val="2"/>
        <charset val="162"/>
      </rPr>
      <t>Toplam Kükürt – (SO</t>
    </r>
    <r>
      <rPr>
        <b/>
        <vertAlign val="subscript"/>
        <sz val="11"/>
        <rFont val="Tahoma"/>
        <family val="2"/>
        <charset val="162"/>
      </rPr>
      <t>2</t>
    </r>
    <r>
      <rPr>
        <b/>
        <sz val="11"/>
        <rFont val="Tahoma"/>
        <family val="2"/>
        <charset val="162"/>
      </rPr>
      <t xml:space="preserve"> hariç toplam kükürt)
</t>
    </r>
    <r>
      <rPr>
        <i/>
        <sz val="11"/>
        <rFont val="Tahoma"/>
        <family val="2"/>
        <charset val="162"/>
      </rPr>
      <t>Total Sulfur – (TS)(Total sulfur impurities excluding SO</t>
    </r>
    <r>
      <rPr>
        <i/>
        <vertAlign val="subscript"/>
        <sz val="11"/>
        <rFont val="Tahoma"/>
        <family val="2"/>
        <charset val="162"/>
      </rPr>
      <t>2</t>
    </r>
    <r>
      <rPr>
        <i/>
        <sz val="11"/>
        <rFont val="Tahoma"/>
        <family val="2"/>
        <charset val="162"/>
      </rPr>
      <t>)</t>
    </r>
  </si>
  <si>
    <r>
      <t>Kükürt Dioksit (SO</t>
    </r>
    <r>
      <rPr>
        <b/>
        <vertAlign val="subscript"/>
        <sz val="11"/>
        <rFont val="Tahoma"/>
        <family val="2"/>
        <charset val="162"/>
      </rPr>
      <t>2</t>
    </r>
    <r>
      <rPr>
        <b/>
        <sz val="11"/>
        <rFont val="Tahoma"/>
        <family val="2"/>
        <charset val="162"/>
      </rPr>
      <t xml:space="preserve">)
</t>
    </r>
    <r>
      <rPr>
        <i/>
        <sz val="11"/>
        <rFont val="Tahoma"/>
        <family val="2"/>
        <charset val="162"/>
      </rPr>
      <t xml:space="preserve">Sulfur Dioxide </t>
    </r>
  </si>
  <si>
    <r>
      <t xml:space="preserve">* Analiz MaxBev online analizör ile yapılmıştır.
</t>
    </r>
    <r>
      <rPr>
        <i/>
        <sz val="11"/>
        <rFont val="Tahoma"/>
        <family val="2"/>
        <charset val="162"/>
      </rPr>
      <t>* Analysis performed with the MaxBev online analyzer.</t>
    </r>
  </si>
  <si>
    <r>
      <t xml:space="preserve">Toplam Tonaj (Litre)
</t>
    </r>
    <r>
      <rPr>
        <i/>
        <sz val="12"/>
        <rFont val="Tahoma"/>
        <family val="2"/>
        <charset val="162"/>
      </rPr>
      <t>Total Quantity (Liter)</t>
    </r>
  </si>
  <si>
    <r>
      <rPr>
        <b/>
        <sz val="11"/>
        <rFont val="Tahoma"/>
        <family val="2"/>
        <charset val="162"/>
      </rPr>
      <t>Renk ve Görünüm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Color and Clarity</t>
    </r>
  </si>
  <si>
    <r>
      <t xml:space="preserve">Renksiz ve berrak
</t>
    </r>
    <r>
      <rPr>
        <i/>
        <sz val="11"/>
        <rFont val="Tahoma"/>
        <family val="2"/>
        <charset val="162"/>
      </rPr>
      <t>Colorless and clear</t>
    </r>
  </si>
  <si>
    <r>
      <t xml:space="preserve">EC 2870/2000 Görsel
</t>
    </r>
    <r>
      <rPr>
        <i/>
        <sz val="11"/>
        <rFont val="Tahoma"/>
        <family val="2"/>
        <charset val="162"/>
      </rPr>
      <t>Visually</t>
    </r>
  </si>
  <si>
    <r>
      <rPr>
        <b/>
        <sz val="11"/>
        <rFont val="Tahoma"/>
        <family val="2"/>
        <charset val="162"/>
      </rPr>
      <t>Koku &amp; Tat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Odour &amp; Taste</t>
    </r>
  </si>
  <si>
    <r>
      <t xml:space="preserve">Kokusuz, hammaddesine özgü olandan başka tad bulunmamalı
</t>
    </r>
    <r>
      <rPr>
        <i/>
        <sz val="11"/>
        <rFont val="Tahoma"/>
        <family val="2"/>
        <charset val="162"/>
      </rPr>
      <t>Odorless, no detectable taste other than that of the raw material</t>
    </r>
  </si>
  <si>
    <r>
      <t xml:space="preserve">EC 2870/2000 Duyusal
</t>
    </r>
    <r>
      <rPr>
        <i/>
        <sz val="11"/>
        <rFont val="Tahoma"/>
        <family val="2"/>
        <charset val="162"/>
      </rPr>
      <t xml:space="preserve">Organoleptic </t>
    </r>
  </si>
  <si>
    <r>
      <rPr>
        <b/>
        <sz val="11"/>
        <rFont val="Tahoma"/>
        <family val="2"/>
        <charset val="162"/>
      </rPr>
      <t>Su ile Karışabilirliği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Water Miscibility</t>
    </r>
  </si>
  <si>
    <r>
      <t xml:space="preserve">Suyla karışır
</t>
    </r>
    <r>
      <rPr>
        <i/>
        <sz val="11"/>
        <rFont val="Tahoma"/>
        <family val="2"/>
        <charset val="162"/>
      </rPr>
      <t>Miscible with water</t>
    </r>
  </si>
  <si>
    <r>
      <rPr>
        <b/>
        <sz val="11"/>
        <rFont val="Tahoma"/>
        <family val="2"/>
        <charset val="162"/>
      </rPr>
      <t>Alkol Miktarı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Alcohol Content</t>
    </r>
  </si>
  <si>
    <r>
      <rPr>
        <b/>
        <sz val="11"/>
        <rFont val="Tahoma"/>
        <family val="2"/>
        <charset val="162"/>
      </rPr>
      <t>Yoğunluk 20 °C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Density at 20 °C</t>
    </r>
  </si>
  <si>
    <r>
      <rPr>
        <b/>
        <sz val="11"/>
        <rFont val="Tahoma"/>
        <family val="2"/>
        <charset val="162"/>
      </rPr>
      <t>Permanganat Zamanı (20 °C)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Permanganate Time (20 °C)</t>
    </r>
  </si>
  <si>
    <r>
      <t xml:space="preserve">Dakika
</t>
    </r>
    <r>
      <rPr>
        <i/>
        <sz val="11"/>
        <rFont val="Tahoma"/>
        <family val="2"/>
        <charset val="162"/>
      </rPr>
      <t>Minutes</t>
    </r>
  </si>
  <si>
    <r>
      <rPr>
        <b/>
        <sz val="11"/>
        <rFont val="Tahoma"/>
        <family val="2"/>
        <charset val="162"/>
      </rPr>
      <t>Aldehitler, asetaldehit cinsinden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Aldehydes, as Acetaldehyde</t>
    </r>
  </si>
  <si>
    <r>
      <rPr>
        <b/>
        <sz val="11"/>
        <rFont val="Tahoma"/>
        <family val="2"/>
        <charset val="162"/>
      </rPr>
      <t xml:space="preserve">Yüksek Alkoller, metil-2propanol-1 cinsinden 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Higher Alcohols, as 2 methylpropan-1-ol</t>
    </r>
  </si>
  <si>
    <r>
      <rPr>
        <b/>
        <sz val="11"/>
        <rFont val="Tahoma"/>
        <family val="2"/>
        <charset val="162"/>
      </rPr>
      <t>Toplam Asitlik, asetik asit cinsinden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Total Acidity, as acetic acid</t>
    </r>
  </si>
  <si>
    <r>
      <rPr>
        <b/>
        <sz val="11"/>
        <rFont val="Tahoma"/>
        <family val="2"/>
        <charset val="162"/>
      </rPr>
      <t>Esterler, etilasetat cinsinden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Esters, as ehtyl acetate</t>
    </r>
  </si>
  <si>
    <r>
      <rPr>
        <b/>
        <sz val="11"/>
        <rFont val="Tahoma"/>
        <family val="2"/>
        <charset val="162"/>
      </rPr>
      <t>Uçucu Azotlu Bazlar, azot cinsinden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Volatile Nitrogen Bases, as N</t>
    </r>
  </si>
  <si>
    <r>
      <rPr>
        <b/>
        <sz val="11"/>
        <rFont val="Tahoma"/>
        <family val="2"/>
        <charset val="162"/>
      </rPr>
      <t>Metanol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Methanol</t>
    </r>
  </si>
  <si>
    <r>
      <rPr>
        <b/>
        <sz val="11"/>
        <rFont val="Tahoma"/>
        <family val="2"/>
        <charset val="162"/>
      </rPr>
      <t>Furfural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Furfural</t>
    </r>
  </si>
  <si>
    <r>
      <t xml:space="preserve">Bulunmamalı
</t>
    </r>
    <r>
      <rPr>
        <i/>
        <sz val="11"/>
        <rFont val="Tahoma"/>
        <family val="2"/>
        <charset val="162"/>
      </rPr>
      <t>Not detectable</t>
    </r>
  </si>
  <si>
    <r>
      <rPr>
        <b/>
        <sz val="11"/>
        <rFont val="Tahoma"/>
        <family val="2"/>
        <charset val="162"/>
      </rPr>
      <t>Buharlaşma Kalıntısı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 xml:space="preserve">Dry Residue / Residue on Evaporation </t>
    </r>
  </si>
  <si>
    <r>
      <rPr>
        <b/>
        <sz val="11"/>
        <rFont val="Tahoma"/>
        <family val="2"/>
        <charset val="162"/>
      </rPr>
      <t>Benzen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Benzene</t>
    </r>
  </si>
  <si>
    <r>
      <rPr>
        <b/>
        <sz val="11"/>
        <rFont val="Tahoma"/>
        <family val="2"/>
        <charset val="162"/>
      </rPr>
      <t>Diğer Safsızlıklar, 4-metilpentan-2-ol cinsinden</t>
    </r>
    <r>
      <rPr>
        <sz val="11"/>
        <rFont val="Tahoma"/>
        <family val="2"/>
        <charset val="162"/>
      </rPr>
      <t xml:space="preserve">
</t>
    </r>
    <r>
      <rPr>
        <i/>
        <sz val="11"/>
        <rFont val="Tahoma"/>
        <family val="2"/>
        <charset val="162"/>
      </rPr>
      <t>Total of other impurities, as 4-methylpentan-2-ol</t>
    </r>
  </si>
  <si>
    <t>% v/v</t>
  </si>
  <si>
    <t>FR.060</t>
  </si>
  <si>
    <t>FR.061</t>
  </si>
  <si>
    <t>FR.062</t>
  </si>
  <si>
    <t>FROM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</si>
</sst>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400]h:mm:ss\ AM/PM"/>
    <numFmt numFmtId="166" formatCode="hh:mm;@"/>
    <numFmt numFmtId="167" formatCode="0.000"/>
    <numFmt numFmtId="168" formatCode="0.0000"/>
  </numFmts>
  <fonts count="29" x14ac:knownFonts="1">
    <font>
      <sz val="10"/>
      <name val="Arial Tur"/>
      <charset val="162"/>
    </font>
    <font>
      <b/>
      <sz val="9"/>
      <color indexed="12"/>
      <name val="Tahoma"/>
      <family val="2"/>
      <charset val="162"/>
    </font>
    <font>
      <b/>
      <sz val="9"/>
      <color indexed="10"/>
      <name val="Tahoma"/>
      <family val="2"/>
      <charset val="162"/>
    </font>
    <font>
      <b/>
      <sz val="8"/>
      <name val="Tahoma"/>
      <family val="2"/>
      <charset val="162"/>
    </font>
    <font>
      <b/>
      <sz val="9"/>
      <name val="Tahoma"/>
      <family val="2"/>
      <charset val="162"/>
    </font>
    <font>
      <b/>
      <i/>
      <sz val="22"/>
      <name val="Times New Roman"/>
      <family val="1"/>
      <charset val="162"/>
    </font>
    <font>
      <sz val="8"/>
      <name val="Tahoma"/>
      <family val="2"/>
      <charset val="162"/>
    </font>
    <font>
      <b/>
      <sz val="9"/>
      <color rgb="FFFF0000"/>
      <name val="Tahoma"/>
      <family val="2"/>
      <charset val="162"/>
    </font>
    <font>
      <sz val="9"/>
      <name val="Tahoma"/>
      <family val="2"/>
      <charset val="162"/>
    </font>
    <font>
      <b/>
      <i/>
      <sz val="10"/>
      <name val="Times New Roman"/>
      <family val="1"/>
      <charset val="162"/>
    </font>
    <font>
      <b/>
      <sz val="22"/>
      <name val="Times New Roman"/>
      <family val="1"/>
      <charset val="162"/>
    </font>
    <font>
      <i/>
      <sz val="22"/>
      <name val="Times New Roman"/>
      <family val="1"/>
      <charset val="162"/>
    </font>
    <font>
      <b/>
      <sz val="10"/>
      <name val="Tahoma"/>
      <family val="2"/>
      <charset val="162"/>
    </font>
    <font>
      <i/>
      <sz val="10"/>
      <name val="Tahoma"/>
      <family val="2"/>
      <charset val="162"/>
    </font>
    <font>
      <sz val="10"/>
      <name val="Tahoma"/>
      <family val="2"/>
      <charset val="162"/>
    </font>
    <font>
      <b/>
      <sz val="10"/>
      <color rgb="FFFF0000"/>
      <name val="Tahoma"/>
      <family val="2"/>
      <charset val="162"/>
    </font>
    <font>
      <sz val="11"/>
      <name val="Tahoma"/>
      <family val="2"/>
      <charset val="162"/>
    </font>
    <font>
      <b/>
      <sz val="11"/>
      <name val="Tahoma"/>
      <family val="2"/>
      <charset val="162"/>
    </font>
    <font>
      <i/>
      <sz val="11"/>
      <name val="Tahoma"/>
      <family val="2"/>
      <charset val="162"/>
    </font>
    <font>
      <b/>
      <i/>
      <sz val="10"/>
      <name val="Tahoma"/>
      <family val="2"/>
      <charset val="162"/>
    </font>
    <font>
      <sz val="8"/>
      <name val="Arial Tur"/>
      <charset val="162"/>
    </font>
    <font>
      <i/>
      <sz val="9"/>
      <name val="Tahoma"/>
      <family val="2"/>
      <charset val="162"/>
    </font>
    <font>
      <b/>
      <i/>
      <sz val="9"/>
      <name val="Tahoma"/>
      <family val="2"/>
      <charset val="162"/>
    </font>
    <font>
      <b/>
      <sz val="12"/>
      <name val="Tahoma"/>
      <family val="2"/>
      <charset val="162"/>
    </font>
    <font>
      <i/>
      <sz val="12"/>
      <name val="Tahoma"/>
      <family val="2"/>
      <charset val="162"/>
    </font>
    <font>
      <sz val="12"/>
      <name val="Tahoma"/>
      <family val="2"/>
      <charset val="162"/>
    </font>
    <font>
      <b/>
      <vertAlign val="subscript"/>
      <sz val="11"/>
      <name val="Tahoma"/>
      <family val="2"/>
      <charset val="162"/>
    </font>
    <font>
      <i/>
      <vertAlign val="subscript"/>
      <sz val="11"/>
      <name val="Tahoma"/>
      <family val="2"/>
      <charset val="162"/>
    </font>
    <font>
      <b/>
      <sz val="11"/>
      <color rgb="FFFF0000"/>
      <name val="Tahom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8">
    <xf numFmtId="0" fontId="0" fillId="0" borderId="0" xfId="0"/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horizontal="left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quotePrefix="1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2" fontId="4" fillId="0" borderId="0" xfId="0" applyNumberFormat="1" applyFont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1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horizontal="left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quotePrefix="1" applyFont="1" applyBorder="1" applyAlignment="1" applyProtection="1">
      <alignment horizontal="center" vertical="center"/>
      <protection locked="0"/>
    </xf>
    <xf numFmtId="14" fontId="14" fillId="0" borderId="0" xfId="0" applyNumberFormat="1" applyFont="1" applyBorder="1" applyAlignment="1">
      <alignment horizontal="left" vertical="center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2" fontId="14" fillId="0" borderId="0" xfId="0" applyNumberFormat="1" applyFont="1" applyBorder="1" applyAlignment="1" applyProtection="1">
      <alignment horizontal="left" vertical="center" wrapText="1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2" fillId="0" borderId="0" xfId="0" applyFont="1" applyBorder="1" applyAlignment="1">
      <alignment horizontal="left" vertical="center"/>
    </xf>
    <xf numFmtId="2" fontId="4" fillId="0" borderId="0" xfId="0" applyNumberFormat="1" applyFont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165" fontId="4" fillId="3" borderId="1" xfId="0" applyNumberFormat="1" applyFont="1" applyFill="1" applyBorder="1" applyAlignment="1">
      <alignment horizontal="center" vertical="center"/>
    </xf>
    <xf numFmtId="20" fontId="4" fillId="0" borderId="1" xfId="0" applyNumberFormat="1" applyFont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left" vertical="center"/>
    </xf>
    <xf numFmtId="14" fontId="4" fillId="0" borderId="1" xfId="0" quotePrefix="1" applyNumberFormat="1" applyFont="1" applyBorder="1" applyAlignment="1" applyProtection="1">
      <alignment horizontal="center" vertical="center"/>
      <protection locked="0"/>
    </xf>
    <xf numFmtId="14" fontId="4" fillId="3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14" fillId="0" borderId="0" xfId="0" applyFont="1" applyBorder="1" applyAlignment="1" applyProtection="1">
      <alignment vertical="center" wrapText="1"/>
    </xf>
    <xf numFmtId="166" fontId="14" fillId="0" borderId="0" xfId="0" applyNumberFormat="1" applyFont="1" applyBorder="1" applyAlignment="1" applyProtection="1">
      <alignment vertical="center" wrapText="1"/>
    </xf>
    <xf numFmtId="0" fontId="14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vertical="center" wrapText="1"/>
    </xf>
    <xf numFmtId="0" fontId="12" fillId="0" borderId="0" xfId="0" applyFont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 wrapText="1"/>
    </xf>
    <xf numFmtId="0" fontId="17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center" vertical="center"/>
    </xf>
    <xf numFmtId="164" fontId="14" fillId="0" borderId="0" xfId="0" applyNumberFormat="1" applyFont="1" applyBorder="1" applyAlignment="1" applyProtection="1">
      <alignment horizontal="center" vertical="center"/>
    </xf>
    <xf numFmtId="164" fontId="14" fillId="0" borderId="0" xfId="0" applyNumberFormat="1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horizontal="left" vertical="center"/>
    </xf>
    <xf numFmtId="164" fontId="14" fillId="0" borderId="0" xfId="0" quotePrefix="1" applyNumberFormat="1" applyFont="1" applyBorder="1" applyAlignment="1" applyProtection="1">
      <alignment horizontal="left" vertical="center"/>
    </xf>
    <xf numFmtId="2" fontId="14" fillId="0" borderId="0" xfId="0" applyNumberFormat="1" applyFont="1" applyBorder="1" applyAlignment="1" applyProtection="1">
      <alignment horizontal="center" vertical="center"/>
    </xf>
    <xf numFmtId="1" fontId="14" fillId="0" borderId="0" xfId="0" applyNumberFormat="1" applyFont="1" applyBorder="1" applyAlignment="1" applyProtection="1">
      <alignment horizontal="center" vertical="center"/>
    </xf>
    <xf numFmtId="2" fontId="14" fillId="0" borderId="0" xfId="0" applyNumberFormat="1" applyFont="1" applyBorder="1" applyAlignment="1" applyProtection="1">
      <alignment horizontal="left" vertical="center"/>
    </xf>
    <xf numFmtId="167" fontId="14" fillId="0" borderId="0" xfId="0" applyNumberFormat="1" applyFont="1" applyBorder="1" applyAlignment="1" applyProtection="1">
      <alignment horizontal="center" vertical="center"/>
    </xf>
    <xf numFmtId="167" fontId="14" fillId="0" borderId="0" xfId="0" applyNumberFormat="1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2" fontId="12" fillId="0" borderId="0" xfId="0" applyNumberFormat="1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 wrapText="1"/>
    </xf>
    <xf numFmtId="1" fontId="14" fillId="0" borderId="0" xfId="0" applyNumberFormat="1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 wrapText="1"/>
    </xf>
    <xf numFmtId="0" fontId="12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 vertical="center" wrapText="1"/>
    </xf>
    <xf numFmtId="164" fontId="3" fillId="0" borderId="0" xfId="0" applyNumberFormat="1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4" fontId="14" fillId="0" borderId="0" xfId="0" applyNumberFormat="1" applyFont="1" applyBorder="1" applyAlignment="1" applyProtection="1">
      <alignment horizontal="left" vertical="center" wrapText="1"/>
    </xf>
    <xf numFmtId="0" fontId="8" fillId="0" borderId="0" xfId="0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7" fillId="0" borderId="0" xfId="0" applyFont="1" applyBorder="1" applyAlignment="1" applyProtection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14" fontId="14" fillId="0" borderId="0" xfId="0" applyNumberFormat="1" applyFont="1" applyBorder="1" applyAlignment="1" applyProtection="1">
      <alignment horizontal="left" vertical="center" wrapText="1"/>
    </xf>
    <xf numFmtId="0" fontId="9" fillId="0" borderId="0" xfId="0" applyFont="1" applyBorder="1" applyAlignment="1" applyProtection="1">
      <alignment horizontal="center" vertical="center" wrapText="1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164" fontId="14" fillId="0" borderId="0" xfId="0" applyNumberFormat="1" applyFont="1" applyBorder="1" applyAlignment="1" applyProtection="1">
      <alignment horizontal="center" vertical="center"/>
    </xf>
    <xf numFmtId="2" fontId="14" fillId="0" borderId="0" xfId="0" applyNumberFormat="1" applyFont="1" applyBorder="1" applyAlignment="1" applyProtection="1">
      <alignment horizontal="center" vertical="center"/>
    </xf>
    <xf numFmtId="2" fontId="4" fillId="0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vertical="center"/>
    </xf>
    <xf numFmtId="2" fontId="14" fillId="0" borderId="0" xfId="0" applyNumberFormat="1" applyFont="1" applyBorder="1" applyAlignment="1" applyProtection="1">
      <alignment horizontal="center" vertical="center"/>
    </xf>
    <xf numFmtId="2" fontId="4" fillId="0" borderId="1" xfId="0" applyNumberFormat="1" applyFont="1" applyBorder="1" applyAlignment="1">
      <alignment vertical="center" wrapText="1"/>
    </xf>
    <xf numFmtId="164" fontId="14" fillId="0" borderId="0" xfId="0" applyNumberFormat="1" applyFont="1" applyBorder="1" applyAlignment="1" applyProtection="1">
      <alignment horizontal="center" vertical="center"/>
    </xf>
    <xf numFmtId="2" fontId="14" fillId="0" borderId="0" xfId="0" applyNumberFormat="1" applyFont="1" applyBorder="1" applyAlignment="1" applyProtection="1">
      <alignment horizontal="center" vertical="center"/>
    </xf>
    <xf numFmtId="168" fontId="14" fillId="0" borderId="0" xfId="0" applyNumberFormat="1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left" vertical="center" wrapText="1"/>
    </xf>
    <xf numFmtId="0" fontId="14" fillId="0" borderId="0" xfId="0" applyFont="1" applyBorder="1" applyAlignment="1" applyProtection="1">
      <alignment horizontal="center" vertical="center"/>
    </xf>
    <xf numFmtId="164" fontId="14" fillId="0" borderId="0" xfId="0" applyNumberFormat="1" applyFont="1" applyBorder="1" applyAlignment="1" applyProtection="1">
      <alignment horizontal="center" vertical="center"/>
    </xf>
    <xf numFmtId="2" fontId="14" fillId="0" borderId="0" xfId="0" applyNumberFormat="1" applyFont="1" applyBorder="1" applyAlignment="1" applyProtection="1">
      <alignment horizontal="center" vertical="center" wrapText="1"/>
    </xf>
    <xf numFmtId="2" fontId="14" fillId="0" borderId="0" xfId="0" applyNumberFormat="1" applyFont="1" applyBorder="1" applyAlignment="1" applyProtection="1">
      <alignment horizontal="center" vertical="center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14" fontId="14" fillId="0" borderId="0" xfId="0" applyNumberFormat="1" applyFont="1" applyBorder="1" applyAlignment="1" applyProtection="1">
      <alignment horizontal="left" vertical="center" wrapText="1"/>
    </xf>
    <xf numFmtId="0" fontId="15" fillId="0" borderId="0" xfId="0" applyFont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 wrapText="1"/>
    </xf>
    <xf numFmtId="0" fontId="17" fillId="0" borderId="0" xfId="0" applyFont="1" applyBorder="1" applyAlignment="1" applyProtection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</xf>
    <xf numFmtId="2" fontId="4" fillId="0" borderId="3" xfId="0" applyNumberFormat="1" applyFont="1" applyBorder="1" applyAlignment="1" applyProtection="1">
      <alignment horizontal="center" vertical="center"/>
      <protection locked="0"/>
    </xf>
    <xf numFmtId="1" fontId="4" fillId="0" borderId="3" xfId="0" applyNumberFormat="1" applyFont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>
      <alignment horizontal="left" vertical="center"/>
    </xf>
    <xf numFmtId="1" fontId="14" fillId="0" borderId="0" xfId="0" applyNumberFormat="1" applyFont="1" applyBorder="1" applyAlignment="1" applyProtection="1">
      <alignment horizontal="center" vertical="center"/>
    </xf>
    <xf numFmtId="167" fontId="14" fillId="0" borderId="0" xfId="0" applyNumberFormat="1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1" fontId="4" fillId="0" borderId="0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164" fontId="4" fillId="0" borderId="0" xfId="0" applyNumberFormat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 wrapText="1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14" fontId="8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3" fillId="0" borderId="0" xfId="0" applyFont="1" applyAlignment="1" applyProtection="1">
      <alignment horizontal="center" vertical="center"/>
    </xf>
    <xf numFmtId="0" fontId="25" fillId="0" borderId="0" xfId="0" applyFont="1" applyBorder="1" applyAlignment="1" applyProtection="1">
      <alignment vertical="center" wrapText="1"/>
    </xf>
    <xf numFmtId="0" fontId="23" fillId="0" borderId="0" xfId="0" applyFont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vertical="center"/>
    </xf>
    <xf numFmtId="0" fontId="23" fillId="0" borderId="0" xfId="0" applyFont="1" applyBorder="1" applyAlignment="1">
      <alignment horizontal="center" vertical="center"/>
    </xf>
    <xf numFmtId="0" fontId="25" fillId="0" borderId="7" xfId="0" applyFont="1" applyBorder="1" applyAlignment="1" applyProtection="1">
      <alignment vertical="center" wrapText="1"/>
    </xf>
    <xf numFmtId="0" fontId="5" fillId="0" borderId="0" xfId="0" applyFont="1" applyBorder="1" applyAlignment="1" applyProtection="1">
      <alignment vertical="center" wrapText="1"/>
    </xf>
    <xf numFmtId="0" fontId="23" fillId="0" borderId="1" xfId="0" applyFont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 wrapText="1"/>
    </xf>
    <xf numFmtId="14" fontId="25" fillId="0" borderId="7" xfId="0" applyNumberFormat="1" applyFont="1" applyBorder="1" applyAlignment="1" applyProtection="1">
      <alignment vertical="center" wrapText="1"/>
    </xf>
    <xf numFmtId="14" fontId="25" fillId="0" borderId="0" xfId="0" applyNumberFormat="1" applyFont="1" applyBorder="1" applyAlignment="1" applyProtection="1">
      <alignment vertical="center" wrapText="1"/>
    </xf>
    <xf numFmtId="1" fontId="25" fillId="0" borderId="7" xfId="0" applyNumberFormat="1" applyFont="1" applyBorder="1" applyAlignment="1" applyProtection="1">
      <alignment vertical="center" wrapText="1"/>
    </xf>
    <xf numFmtId="1" fontId="25" fillId="0" borderId="0" xfId="0" applyNumberFormat="1" applyFont="1" applyBorder="1" applyAlignment="1" applyProtection="1">
      <alignment vertical="center" wrapText="1"/>
    </xf>
    <xf numFmtId="0" fontId="25" fillId="0" borderId="7" xfId="0" applyNumberFormat="1" applyFont="1" applyBorder="1" applyAlignment="1" applyProtection="1">
      <alignment vertical="center" wrapText="1"/>
    </xf>
    <xf numFmtId="0" fontId="25" fillId="0" borderId="0" xfId="0" applyNumberFormat="1" applyFont="1" applyBorder="1" applyAlignment="1" applyProtection="1">
      <alignment vertical="center" wrapText="1"/>
    </xf>
    <xf numFmtId="164" fontId="16" fillId="0" borderId="1" xfId="0" applyNumberFormat="1" applyFont="1" applyBorder="1" applyAlignment="1" applyProtection="1">
      <alignment horizontal="center" vertical="center"/>
    </xf>
    <xf numFmtId="2" fontId="16" fillId="0" borderId="1" xfId="0" applyNumberFormat="1" applyFont="1" applyBorder="1" applyAlignment="1" applyProtection="1">
      <alignment horizontal="center" vertical="center"/>
    </xf>
    <xf numFmtId="1" fontId="16" fillId="0" borderId="1" xfId="0" applyNumberFormat="1" applyFont="1" applyBorder="1" applyAlignment="1" applyProtection="1">
      <alignment horizontal="center" vertical="center"/>
    </xf>
    <xf numFmtId="167" fontId="16" fillId="0" borderId="1" xfId="0" applyNumberFormat="1" applyFont="1" applyBorder="1" applyAlignment="1" applyProtection="1">
      <alignment horizontal="center" vertical="center"/>
    </xf>
    <xf numFmtId="2" fontId="16" fillId="0" borderId="1" xfId="0" applyNumberFormat="1" applyFont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vertical="center"/>
    </xf>
    <xf numFmtId="0" fontId="17" fillId="0" borderId="1" xfId="0" applyFont="1" applyBorder="1" applyAlignment="1" applyProtection="1">
      <alignment horizontal="center" vertical="center" wrapText="1"/>
    </xf>
    <xf numFmtId="0" fontId="28" fillId="0" borderId="1" xfId="0" applyFont="1" applyBorder="1" applyAlignment="1" applyProtection="1">
      <alignment horizontal="center" vertical="center"/>
    </xf>
    <xf numFmtId="164" fontId="14" fillId="0" borderId="1" xfId="0" applyNumberFormat="1" applyFont="1" applyBorder="1" applyAlignment="1" applyProtection="1">
      <alignment horizontal="center" vertical="center"/>
    </xf>
    <xf numFmtId="2" fontId="14" fillId="0" borderId="1" xfId="0" applyNumberFormat="1" applyFont="1" applyBorder="1" applyAlignment="1" applyProtection="1">
      <alignment horizontal="center" vertical="center"/>
    </xf>
    <xf numFmtId="1" fontId="14" fillId="0" borderId="1" xfId="0" applyNumberFormat="1" applyFont="1" applyBorder="1" applyAlignment="1" applyProtection="1">
      <alignment horizontal="center" vertical="center"/>
    </xf>
    <xf numFmtId="167" fontId="14" fillId="0" borderId="1" xfId="0" applyNumberFormat="1" applyFont="1" applyBorder="1" applyAlignment="1" applyProtection="1">
      <alignment horizontal="center" vertical="center"/>
    </xf>
    <xf numFmtId="2" fontId="14" fillId="0" borderId="1" xfId="0" applyNumberFormat="1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/>
      <protection locked="0"/>
    </xf>
    <xf numFmtId="164" fontId="25" fillId="0" borderId="1" xfId="0" applyNumberFormat="1" applyFont="1" applyBorder="1" applyAlignment="1" applyProtection="1">
      <alignment horizontal="center" vertical="center"/>
    </xf>
    <xf numFmtId="1" fontId="25" fillId="0" borderId="1" xfId="0" applyNumberFormat="1" applyFont="1" applyBorder="1" applyAlignment="1" applyProtection="1">
      <alignment horizontal="center" vertical="center"/>
    </xf>
    <xf numFmtId="167" fontId="25" fillId="0" borderId="1" xfId="0" applyNumberFormat="1" applyFont="1" applyBorder="1" applyAlignment="1" applyProtection="1">
      <alignment horizontal="center" vertical="center"/>
    </xf>
    <xf numFmtId="2" fontId="25" fillId="0" borderId="1" xfId="0" applyNumberFormat="1" applyFont="1" applyBorder="1" applyAlignment="1" applyProtection="1">
      <alignment horizontal="center" vertical="center"/>
    </xf>
    <xf numFmtId="0" fontId="23" fillId="0" borderId="1" xfId="0" applyFont="1" applyBorder="1" applyAlignment="1" applyProtection="1">
      <alignment horizontal="center" vertical="center"/>
      <protection locked="0"/>
    </xf>
    <xf numFmtId="167" fontId="4" fillId="0" borderId="1" xfId="0" applyNumberFormat="1" applyFont="1" applyBorder="1" applyAlignment="1" applyProtection="1">
      <alignment horizontal="center" vertical="center"/>
      <protection locked="0"/>
    </xf>
    <xf numFmtId="168" fontId="14" fillId="0" borderId="1" xfId="0" applyNumberFormat="1" applyFont="1" applyBorder="1" applyAlignment="1" applyProtection="1">
      <alignment horizontal="center" vertical="center"/>
    </xf>
    <xf numFmtId="2" fontId="14" fillId="0" borderId="1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left" vertical="center" wrapText="1"/>
    </xf>
    <xf numFmtId="0" fontId="25" fillId="0" borderId="12" xfId="0" applyNumberFormat="1" applyFont="1" applyBorder="1" applyAlignment="1" applyProtection="1">
      <alignment horizontal="left" vertical="center" wrapText="1"/>
    </xf>
    <xf numFmtId="0" fontId="25" fillId="0" borderId="5" xfId="0" applyNumberFormat="1" applyFont="1" applyBorder="1" applyAlignment="1" applyProtection="1">
      <alignment horizontal="left" vertical="center" wrapText="1"/>
    </xf>
    <xf numFmtId="0" fontId="25" fillId="0" borderId="3" xfId="0" applyNumberFormat="1" applyFont="1" applyBorder="1" applyAlignment="1" applyProtection="1">
      <alignment horizontal="left" vertical="center" wrapText="1"/>
    </xf>
    <xf numFmtId="2" fontId="16" fillId="0" borderId="1" xfId="0" applyNumberFormat="1" applyFont="1" applyBorder="1" applyAlignment="1" applyProtection="1">
      <alignment horizontal="left" vertical="center" wrapText="1"/>
    </xf>
    <xf numFmtId="0" fontId="23" fillId="0" borderId="1" xfId="0" applyFont="1" applyBorder="1" applyAlignment="1" applyProtection="1">
      <alignment horizontal="center" vertical="center"/>
    </xf>
    <xf numFmtId="2" fontId="16" fillId="0" borderId="12" xfId="0" applyNumberFormat="1" applyFont="1" applyBorder="1" applyAlignment="1" applyProtection="1">
      <alignment horizontal="center" vertical="center"/>
    </xf>
    <xf numFmtId="2" fontId="16" fillId="0" borderId="3" xfId="0" applyNumberFormat="1" applyFont="1" applyBorder="1" applyAlignment="1" applyProtection="1">
      <alignment horizontal="center" vertical="center"/>
    </xf>
    <xf numFmtId="1" fontId="16" fillId="0" borderId="12" xfId="0" applyNumberFormat="1" applyFont="1" applyBorder="1" applyAlignment="1" applyProtection="1">
      <alignment horizontal="center" vertical="center"/>
    </xf>
    <xf numFmtId="1" fontId="16" fillId="0" borderId="3" xfId="0" applyNumberFormat="1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 wrapText="1"/>
    </xf>
    <xf numFmtId="0" fontId="23" fillId="0" borderId="12" xfId="0" applyFont="1" applyBorder="1" applyAlignment="1" applyProtection="1">
      <alignment horizontal="left" vertical="center" wrapText="1"/>
    </xf>
    <xf numFmtId="0" fontId="23" fillId="0" borderId="5" xfId="0" applyFont="1" applyBorder="1" applyAlignment="1" applyProtection="1">
      <alignment horizontal="left" vertical="center" wrapText="1"/>
    </xf>
    <xf numFmtId="0" fontId="23" fillId="0" borderId="3" xfId="0" applyFont="1" applyBorder="1" applyAlignment="1" applyProtection="1">
      <alignment horizontal="left" vertical="center" wrapText="1"/>
    </xf>
    <xf numFmtId="0" fontId="25" fillId="0" borderId="12" xfId="0" applyFont="1" applyBorder="1" applyAlignment="1" applyProtection="1">
      <alignment horizontal="left" vertical="center" wrapText="1"/>
    </xf>
    <xf numFmtId="0" fontId="25" fillId="0" borderId="5" xfId="0" applyFont="1" applyBorder="1" applyAlignment="1" applyProtection="1">
      <alignment horizontal="left" vertical="center" wrapText="1"/>
    </xf>
    <xf numFmtId="0" fontId="25" fillId="0" borderId="3" xfId="0" applyFont="1" applyBorder="1" applyAlignment="1" applyProtection="1">
      <alignment horizontal="left" vertical="center" wrapText="1"/>
    </xf>
    <xf numFmtId="14" fontId="25" fillId="0" borderId="12" xfId="0" applyNumberFormat="1" applyFont="1" applyBorder="1" applyAlignment="1" applyProtection="1">
      <alignment horizontal="left" vertical="center" wrapText="1"/>
    </xf>
    <xf numFmtId="14" fontId="25" fillId="0" borderId="5" xfId="0" applyNumberFormat="1" applyFont="1" applyBorder="1" applyAlignment="1" applyProtection="1">
      <alignment horizontal="left" vertical="center" wrapText="1"/>
    </xf>
    <xf numFmtId="14" fontId="25" fillId="0" borderId="3" xfId="0" applyNumberFormat="1" applyFont="1" applyBorder="1" applyAlignment="1" applyProtection="1">
      <alignment horizontal="left" vertical="center" wrapText="1"/>
    </xf>
    <xf numFmtId="1" fontId="25" fillId="0" borderId="12" xfId="0" applyNumberFormat="1" applyFont="1" applyBorder="1" applyAlignment="1" applyProtection="1">
      <alignment horizontal="left" vertical="center" wrapText="1"/>
    </xf>
    <xf numFmtId="1" fontId="25" fillId="0" borderId="5" xfId="0" applyNumberFormat="1" applyFont="1" applyBorder="1" applyAlignment="1" applyProtection="1">
      <alignment horizontal="left" vertical="center" wrapText="1"/>
    </xf>
    <xf numFmtId="1" fontId="25" fillId="0" borderId="3" xfId="0" applyNumberFormat="1" applyFont="1" applyBorder="1" applyAlignment="1" applyProtection="1">
      <alignment horizontal="left" vertical="center" wrapText="1"/>
    </xf>
    <xf numFmtId="0" fontId="23" fillId="0" borderId="12" xfId="0" applyFont="1" applyBorder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23" fillId="0" borderId="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2" fontId="16" fillId="0" borderId="8" xfId="0" applyNumberFormat="1" applyFont="1" applyBorder="1" applyAlignment="1" applyProtection="1">
      <alignment horizontal="left" vertical="center" wrapText="1"/>
    </xf>
    <xf numFmtId="2" fontId="16" fillId="0" borderId="6" xfId="0" applyNumberFormat="1" applyFont="1" applyBorder="1" applyAlignment="1" applyProtection="1">
      <alignment horizontal="left" vertical="center" wrapText="1"/>
    </xf>
    <xf numFmtId="2" fontId="16" fillId="0" borderId="9" xfId="0" applyNumberFormat="1" applyFont="1" applyBorder="1" applyAlignment="1" applyProtection="1">
      <alignment horizontal="left" vertical="center" wrapText="1"/>
    </xf>
    <xf numFmtId="2" fontId="16" fillId="0" borderId="10" xfId="0" applyNumberFormat="1" applyFont="1" applyBorder="1" applyAlignment="1" applyProtection="1">
      <alignment horizontal="left" vertical="center" wrapText="1"/>
    </xf>
    <xf numFmtId="2" fontId="16" fillId="0" borderId="4" xfId="0" applyNumberFormat="1" applyFont="1" applyBorder="1" applyAlignment="1" applyProtection="1">
      <alignment horizontal="left" vertical="center" wrapText="1"/>
    </xf>
    <xf numFmtId="2" fontId="16" fillId="0" borderId="11" xfId="0" applyNumberFormat="1" applyFont="1" applyBorder="1" applyAlignment="1" applyProtection="1">
      <alignment horizontal="left" vertical="center" wrapText="1"/>
    </xf>
    <xf numFmtId="0" fontId="16" fillId="0" borderId="12" xfId="0" applyFont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 vertical="center"/>
    </xf>
    <xf numFmtId="0" fontId="16" fillId="0" borderId="12" xfId="0" applyFont="1" applyBorder="1" applyAlignment="1" applyProtection="1">
      <alignment horizontal="center" vertical="center" wrapText="1"/>
    </xf>
    <xf numFmtId="0" fontId="16" fillId="0" borderId="5" xfId="0" applyFont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 vertical="center" wrapText="1"/>
    </xf>
    <xf numFmtId="164" fontId="16" fillId="0" borderId="12" xfId="0" applyNumberFormat="1" applyFont="1" applyBorder="1" applyAlignment="1" applyProtection="1">
      <alignment horizontal="center" vertical="center"/>
    </xf>
    <xf numFmtId="164" fontId="16" fillId="0" borderId="3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 wrapText="1"/>
    </xf>
    <xf numFmtId="2" fontId="25" fillId="0" borderId="1" xfId="0" applyNumberFormat="1" applyFont="1" applyBorder="1" applyAlignment="1" applyProtection="1">
      <alignment horizontal="left" vertical="center" wrapText="1"/>
    </xf>
    <xf numFmtId="0" fontId="16" fillId="0" borderId="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wrapText="1"/>
    </xf>
    <xf numFmtId="14" fontId="25" fillId="0" borderId="12" xfId="0" applyNumberFormat="1" applyFont="1" applyBorder="1" applyAlignment="1" applyProtection="1">
      <alignment horizontal="left" vertical="center"/>
    </xf>
    <xf numFmtId="14" fontId="25" fillId="0" borderId="3" xfId="0" applyNumberFormat="1" applyFont="1" applyBorder="1" applyAlignment="1" applyProtection="1">
      <alignment horizontal="left" vertical="center"/>
    </xf>
    <xf numFmtId="0" fontId="25" fillId="0" borderId="12" xfId="0" applyNumberFormat="1" applyFont="1" applyBorder="1" applyAlignment="1" applyProtection="1">
      <alignment horizontal="left" vertical="center"/>
    </xf>
    <xf numFmtId="0" fontId="25" fillId="0" borderId="3" xfId="0" applyNumberFormat="1" applyFont="1" applyBorder="1" applyAlignment="1" applyProtection="1">
      <alignment horizontal="left" vertical="center"/>
    </xf>
    <xf numFmtId="0" fontId="16" fillId="0" borderId="1" xfId="0" applyFont="1" applyBorder="1" applyAlignment="1" applyProtection="1">
      <alignment horizontal="left" vertical="center"/>
    </xf>
    <xf numFmtId="164" fontId="16" fillId="0" borderId="12" xfId="0" applyNumberFormat="1" applyFont="1" applyBorder="1" applyAlignment="1" applyProtection="1">
      <alignment horizontal="center" vertical="center" wrapText="1"/>
    </xf>
    <xf numFmtId="164" fontId="16" fillId="0" borderId="5" xfId="0" applyNumberFormat="1" applyFont="1" applyBorder="1" applyAlignment="1" applyProtection="1">
      <alignment horizontal="center" vertical="center" wrapText="1"/>
    </xf>
    <xf numFmtId="164" fontId="16" fillId="0" borderId="3" xfId="0" applyNumberFormat="1" applyFont="1" applyBorder="1" applyAlignment="1" applyProtection="1">
      <alignment horizontal="center" vertical="center" wrapText="1"/>
    </xf>
    <xf numFmtId="2" fontId="16" fillId="0" borderId="12" xfId="0" applyNumberFormat="1" applyFont="1" applyBorder="1" applyAlignment="1" applyProtection="1">
      <alignment horizontal="center" vertical="center" wrapText="1"/>
    </xf>
    <xf numFmtId="2" fontId="16" fillId="0" borderId="5" xfId="0" applyNumberFormat="1" applyFont="1" applyBorder="1" applyAlignment="1" applyProtection="1">
      <alignment horizontal="center" vertical="center" wrapText="1"/>
    </xf>
    <xf numFmtId="2" fontId="16" fillId="0" borderId="3" xfId="0" applyNumberFormat="1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left" vertical="center" wrapText="1"/>
    </xf>
    <xf numFmtId="0" fontId="23" fillId="0" borderId="8" xfId="0" applyFont="1" applyBorder="1" applyAlignment="1" applyProtection="1">
      <alignment horizontal="left" vertical="center" wrapText="1"/>
    </xf>
    <xf numFmtId="0" fontId="23" fillId="0" borderId="6" xfId="0" applyFont="1" applyBorder="1" applyAlignment="1" applyProtection="1">
      <alignment horizontal="left" vertical="center" wrapText="1"/>
    </xf>
    <xf numFmtId="0" fontId="23" fillId="0" borderId="9" xfId="0" applyFont="1" applyBorder="1" applyAlignment="1" applyProtection="1">
      <alignment horizontal="left" vertical="center" wrapText="1"/>
    </xf>
    <xf numFmtId="0" fontId="14" fillId="0" borderId="1" xfId="0" applyFont="1" applyBorder="1" applyAlignment="1" applyProtection="1">
      <alignment horizontal="left" vertical="center" wrapText="1"/>
    </xf>
    <xf numFmtId="2" fontId="14" fillId="0" borderId="1" xfId="0" applyNumberFormat="1" applyFont="1" applyBorder="1" applyAlignment="1" applyProtection="1">
      <alignment horizontal="left" vertical="center" wrapText="1"/>
    </xf>
    <xf numFmtId="0" fontId="15" fillId="0" borderId="12" xfId="0" applyFont="1" applyBorder="1" applyAlignment="1" applyProtection="1">
      <alignment horizontal="center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3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/>
    </xf>
    <xf numFmtId="164" fontId="14" fillId="0" borderId="12" xfId="0" applyNumberFormat="1" applyFont="1" applyBorder="1" applyAlignment="1" applyProtection="1">
      <alignment horizontal="center" vertical="center"/>
    </xf>
    <xf numFmtId="164" fontId="14" fillId="0" borderId="3" xfId="0" applyNumberFormat="1" applyFont="1" applyBorder="1" applyAlignment="1" applyProtection="1">
      <alignment horizontal="center" vertical="center"/>
    </xf>
    <xf numFmtId="2" fontId="14" fillId="0" borderId="12" xfId="0" applyNumberFormat="1" applyFont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center" vertical="center" wrapText="1"/>
    </xf>
    <xf numFmtId="1" fontId="14" fillId="0" borderId="1" xfId="0" applyNumberFormat="1" applyFont="1" applyBorder="1" applyAlignment="1" applyProtection="1">
      <alignment horizontal="center" vertical="center"/>
    </xf>
    <xf numFmtId="164" fontId="14" fillId="0" borderId="1" xfId="0" applyNumberFormat="1" applyFont="1" applyBorder="1" applyAlignment="1" applyProtection="1">
      <alignment horizontal="center" vertical="center"/>
    </xf>
    <xf numFmtId="2" fontId="14" fillId="0" borderId="1" xfId="0" applyNumberFormat="1" applyFont="1" applyBorder="1" applyAlignment="1" applyProtection="1">
      <alignment horizontal="center" vertical="center"/>
    </xf>
    <xf numFmtId="2" fontId="14" fillId="0" borderId="1" xfId="0" applyNumberFormat="1" applyFont="1" applyBorder="1" applyAlignment="1" applyProtection="1">
      <alignment horizontal="center" vertical="center" wrapText="1"/>
    </xf>
    <xf numFmtId="164" fontId="14" fillId="0" borderId="1" xfId="0" applyNumberFormat="1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left" vertical="center" wrapText="1"/>
    </xf>
    <xf numFmtId="2" fontId="14" fillId="0" borderId="0" xfId="0" applyNumberFormat="1" applyFont="1" applyBorder="1" applyAlignment="1" applyProtection="1">
      <alignment horizontal="left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center" vertical="center"/>
    </xf>
    <xf numFmtId="2" fontId="16" fillId="0" borderId="0" xfId="0" applyNumberFormat="1" applyFont="1" applyBorder="1" applyAlignment="1" applyProtection="1">
      <alignment horizontal="left" vertical="center" wrapText="1"/>
    </xf>
    <xf numFmtId="2" fontId="14" fillId="0" borderId="0" xfId="0" applyNumberFormat="1" applyFont="1" applyBorder="1" applyAlignment="1" applyProtection="1">
      <alignment horizontal="center" vertical="center" wrapText="1"/>
    </xf>
    <xf numFmtId="2" fontId="14" fillId="0" borderId="0" xfId="0" applyNumberFormat="1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</xf>
    <xf numFmtId="164" fontId="14" fillId="0" borderId="0" xfId="0" applyNumberFormat="1" applyFont="1" applyBorder="1" applyAlignment="1" applyProtection="1">
      <alignment horizontal="center" vertical="center" wrapText="1"/>
    </xf>
    <xf numFmtId="164" fontId="14" fillId="0" borderId="0" xfId="0" applyNumberFormat="1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 vertical="center" wrapText="1"/>
    </xf>
    <xf numFmtId="0" fontId="14" fillId="0" borderId="0" xfId="0" applyNumberFormat="1" applyFont="1" applyBorder="1" applyAlignment="1" applyProtection="1">
      <alignment horizontal="left" vertical="center"/>
    </xf>
    <xf numFmtId="1" fontId="14" fillId="0" borderId="0" xfId="0" applyNumberFormat="1" applyFont="1" applyBorder="1" applyAlignment="1" applyProtection="1">
      <alignment horizontal="left" vertical="center" wrapText="1"/>
    </xf>
    <xf numFmtId="14" fontId="14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 wrapText="1"/>
    </xf>
    <xf numFmtId="14" fontId="14" fillId="0" borderId="0" xfId="0" applyNumberFormat="1" applyFont="1" applyBorder="1" applyAlignment="1" applyProtection="1">
      <alignment horizontal="left" vertical="center" wrapText="1"/>
    </xf>
    <xf numFmtId="0" fontId="14" fillId="0" borderId="0" xfId="0" applyFont="1" applyFill="1" applyBorder="1" applyAlignment="1" applyProtection="1">
      <alignment horizontal="center" vertical="center"/>
    </xf>
    <xf numFmtId="2" fontId="12" fillId="0" borderId="0" xfId="0" applyNumberFormat="1" applyFont="1" applyBorder="1" applyAlignment="1" applyProtection="1">
      <alignment horizontal="left" vertical="center" wrapText="1"/>
    </xf>
    <xf numFmtId="1" fontId="14" fillId="0" borderId="0" xfId="0" applyNumberFormat="1" applyFont="1" applyBorder="1" applyAlignment="1" applyProtection="1">
      <alignment horizontal="center" vertical="center"/>
    </xf>
    <xf numFmtId="167" fontId="14" fillId="0" borderId="0" xfId="0" applyNumberFormat="1" applyFont="1" applyBorder="1" applyAlignment="1" applyProtection="1">
      <alignment horizontal="center" vertical="center"/>
    </xf>
    <xf numFmtId="2" fontId="12" fillId="0" borderId="0" xfId="0" applyNumberFormat="1" applyFont="1" applyBorder="1" applyAlignment="1" applyProtection="1">
      <alignment horizontal="center" vertical="center" wrapText="1"/>
    </xf>
    <xf numFmtId="0" fontId="14" fillId="4" borderId="0" xfId="0" applyFont="1" applyFill="1" applyBorder="1" applyAlignment="1" applyProtection="1">
      <alignment horizontal="center" vertical="center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left" vertical="center" wrapText="1"/>
    </xf>
    <xf numFmtId="2" fontId="17" fillId="0" borderId="1" xfId="0" applyNumberFormat="1" applyFont="1" applyBorder="1" applyAlignment="1" applyProtection="1">
      <alignment horizontal="left" vertical="center" wrapText="1"/>
    </xf>
    <xf numFmtId="0" fontId="16" fillId="0" borderId="12" xfId="0" applyFont="1" applyBorder="1" applyAlignment="1" applyProtection="1">
      <alignment horizontal="center" vertical="center" wrapText="1"/>
      <protection locked="0"/>
    </xf>
    <xf numFmtId="0" fontId="16" fillId="0" borderId="5" xfId="0" applyFont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top" wrapText="1"/>
    </xf>
    <xf numFmtId="0" fontId="25" fillId="0" borderId="1" xfId="0" applyFont="1" applyBorder="1" applyAlignment="1" applyProtection="1">
      <alignment horizontal="center" vertical="center"/>
    </xf>
    <xf numFmtId="0" fontId="25" fillId="0" borderId="1" xfId="0" applyFont="1" applyFill="1" applyBorder="1" applyAlignment="1" applyProtection="1">
      <alignment horizontal="center" vertical="center" wrapText="1"/>
    </xf>
    <xf numFmtId="0" fontId="25" fillId="0" borderId="1" xfId="0" applyFont="1" applyFill="1" applyBorder="1" applyAlignment="1" applyProtection="1">
      <alignment horizontal="center" vertical="center"/>
    </xf>
    <xf numFmtId="2" fontId="23" fillId="0" borderId="1" xfId="0" applyNumberFormat="1" applyFont="1" applyBorder="1" applyAlignment="1" applyProtection="1">
      <alignment horizontal="left" vertical="center" wrapText="1"/>
    </xf>
    <xf numFmtId="1" fontId="25" fillId="0" borderId="12" xfId="0" applyNumberFormat="1" applyFont="1" applyBorder="1" applyAlignment="1" applyProtection="1">
      <alignment horizontal="center" vertical="center"/>
    </xf>
    <xf numFmtId="1" fontId="25" fillId="0" borderId="3" xfId="0" applyNumberFormat="1" applyFont="1" applyBorder="1" applyAlignment="1" applyProtection="1">
      <alignment horizontal="center" vertical="center"/>
    </xf>
    <xf numFmtId="0" fontId="25" fillId="0" borderId="12" xfId="0" applyFont="1" applyBorder="1" applyAlignment="1" applyProtection="1">
      <alignment horizontal="center" vertical="center" wrapText="1"/>
    </xf>
    <xf numFmtId="0" fontId="25" fillId="0" borderId="5" xfId="0" applyFont="1" applyBorder="1" applyAlignment="1" applyProtection="1">
      <alignment horizontal="center" vertical="center" wrapText="1"/>
    </xf>
    <xf numFmtId="0" fontId="25" fillId="0" borderId="3" xfId="0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left" vertical="center" wrapText="1"/>
      <protection locked="0"/>
    </xf>
    <xf numFmtId="2" fontId="25" fillId="0" borderId="12" xfId="0" applyNumberFormat="1" applyFont="1" applyBorder="1" applyAlignment="1" applyProtection="1">
      <alignment horizontal="center" vertical="center" wrapText="1"/>
    </xf>
    <xf numFmtId="2" fontId="25" fillId="0" borderId="5" xfId="0" applyNumberFormat="1" applyFont="1" applyBorder="1" applyAlignment="1" applyProtection="1">
      <alignment horizontal="center" vertical="center" wrapText="1"/>
    </xf>
    <xf numFmtId="2" fontId="25" fillId="0" borderId="3" xfId="0" applyNumberFormat="1" applyFont="1" applyBorder="1" applyAlignment="1" applyProtection="1">
      <alignment horizontal="center" vertical="center" wrapText="1"/>
    </xf>
    <xf numFmtId="2" fontId="25" fillId="0" borderId="12" xfId="0" applyNumberFormat="1" applyFont="1" applyBorder="1" applyAlignment="1" applyProtection="1">
      <alignment horizontal="center" vertical="center"/>
    </xf>
    <xf numFmtId="2" fontId="25" fillId="0" borderId="3" xfId="0" applyNumberFormat="1" applyFont="1" applyBorder="1" applyAlignment="1" applyProtection="1">
      <alignment horizontal="center" vertical="center"/>
    </xf>
    <xf numFmtId="164" fontId="25" fillId="0" borderId="12" xfId="0" applyNumberFormat="1" applyFont="1" applyBorder="1" applyAlignment="1" applyProtection="1">
      <alignment horizontal="center" vertical="center" wrapText="1"/>
    </xf>
    <xf numFmtId="164" fontId="25" fillId="0" borderId="5" xfId="0" applyNumberFormat="1" applyFont="1" applyBorder="1" applyAlignment="1" applyProtection="1">
      <alignment horizontal="center" vertical="center" wrapText="1"/>
    </xf>
    <xf numFmtId="164" fontId="25" fillId="0" borderId="3" xfId="0" applyNumberFormat="1" applyFont="1" applyBorder="1" applyAlignment="1" applyProtection="1">
      <alignment horizontal="center" vertical="center" wrapText="1"/>
    </xf>
  </cellXfs>
  <cellStyles count="1">
    <cellStyle name="Normal" xfId="0" builtinId="0"/>
  </cellStyles>
  <dxfs count="142"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90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9533-FEAC-4C2A-A43D-0DC5DA8B033F}">
  <sheetPr>
    <tabColor indexed="11"/>
    <pageSetUpPr fitToPage="1"/>
  </sheetPr>
  <dimension ref="A1:LY72"/>
  <sheetViews>
    <sheetView showGridLines="0" zoomScale="80" zoomScaleNormal="80" workbookViewId="0">
      <pane xSplit="3" ySplit="1" topLeftCell="LH14" activePane="bottomRight" state="frozen"/>
      <selection pane="topRight" activeCell="D1" sqref="D1"/>
      <selection pane="bottomLeft" activeCell="A2" sqref="A2"/>
      <selection pane="bottomRight" activeCell="LL30" sqref="LL30:LN30"/>
    </sheetView>
  </sheetViews>
  <sheetFormatPr defaultColWidth="4.85546875" defaultRowHeight="18" customHeight="1" x14ac:dyDescent="0.2"/>
  <cols>
    <col min="1" max="1" width="48.85546875" style="18" customWidth="1"/>
    <col min="2" max="2" width="19.85546875" style="7" customWidth="1"/>
    <col min="3" max="3" width="21" style="19" customWidth="1"/>
    <col min="4" max="321" width="23.85546875" style="7" customWidth="1"/>
    <col min="322" max="322" width="11.140625" style="7" customWidth="1"/>
    <col min="323" max="323" width="2.5703125" style="7" customWidth="1"/>
    <col min="324" max="324" width="14.42578125" style="7" customWidth="1"/>
    <col min="325" max="325" width="15.5703125" style="7" customWidth="1"/>
    <col min="326" max="326" width="20.5703125" style="7" customWidth="1"/>
    <col min="327" max="327" width="17.5703125" style="7" customWidth="1"/>
    <col min="328" max="328" width="15.5703125" style="7" customWidth="1"/>
    <col min="329" max="330" width="20.5703125" style="7" customWidth="1"/>
    <col min="331" max="331" width="1.85546875" style="7" customWidth="1"/>
    <col min="332" max="332" width="10.5703125" style="7" customWidth="1"/>
    <col min="333" max="333" width="15" style="7" customWidth="1"/>
    <col min="334" max="334" width="5.5703125" style="7" customWidth="1"/>
    <col min="335" max="335" width="2.5703125" style="7" customWidth="1"/>
    <col min="336" max="16384" width="4.85546875" style="7"/>
  </cols>
  <sheetData>
    <row r="1" spans="1:337" s="5" customFormat="1" ht="18" customHeight="1" x14ac:dyDescent="0.2">
      <c r="A1" s="1">
        <v>1</v>
      </c>
      <c r="B1" s="1" t="s">
        <v>0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>
        <v>32</v>
      </c>
      <c r="AJ1" s="3">
        <v>33</v>
      </c>
      <c r="AK1" s="3">
        <v>34</v>
      </c>
      <c r="AL1" s="3">
        <v>35</v>
      </c>
      <c r="AM1" s="3">
        <v>36</v>
      </c>
      <c r="AN1" s="3">
        <v>37</v>
      </c>
      <c r="AO1" s="3">
        <v>38</v>
      </c>
      <c r="AP1" s="3">
        <v>39</v>
      </c>
      <c r="AQ1" s="3">
        <v>40</v>
      </c>
      <c r="AR1" s="3">
        <v>41</v>
      </c>
      <c r="AS1" s="3">
        <v>42</v>
      </c>
      <c r="AT1" s="3">
        <v>43</v>
      </c>
      <c r="AU1" s="3">
        <v>44</v>
      </c>
      <c r="AV1" s="3">
        <v>45</v>
      </c>
      <c r="AW1" s="3">
        <v>46</v>
      </c>
      <c r="AX1" s="3">
        <v>47</v>
      </c>
      <c r="AY1" s="3">
        <v>48</v>
      </c>
      <c r="AZ1" s="3">
        <v>49</v>
      </c>
      <c r="BA1" s="3">
        <v>50</v>
      </c>
      <c r="BB1" s="3">
        <v>51</v>
      </c>
      <c r="BC1" s="3">
        <v>52</v>
      </c>
      <c r="BD1" s="3">
        <v>53</v>
      </c>
      <c r="BE1" s="3">
        <v>54</v>
      </c>
      <c r="BF1" s="3">
        <v>55</v>
      </c>
      <c r="BG1" s="3">
        <v>56</v>
      </c>
      <c r="BH1" s="3">
        <v>57</v>
      </c>
      <c r="BI1" s="3">
        <v>58</v>
      </c>
      <c r="BJ1" s="3">
        <v>59</v>
      </c>
      <c r="BK1" s="3">
        <v>60</v>
      </c>
      <c r="BL1" s="3">
        <v>61</v>
      </c>
      <c r="BM1" s="3">
        <v>62</v>
      </c>
      <c r="BN1" s="3">
        <v>63</v>
      </c>
      <c r="BO1" s="3">
        <v>64</v>
      </c>
      <c r="BP1" s="3">
        <v>65</v>
      </c>
      <c r="BQ1" s="3">
        <v>66</v>
      </c>
      <c r="BR1" s="3">
        <v>67</v>
      </c>
      <c r="BS1" s="3">
        <v>68</v>
      </c>
      <c r="BT1" s="3">
        <v>69</v>
      </c>
      <c r="BU1" s="3">
        <v>70</v>
      </c>
      <c r="BV1" s="3">
        <v>71</v>
      </c>
      <c r="BW1" s="3">
        <v>72</v>
      </c>
      <c r="BX1" s="3">
        <v>73</v>
      </c>
      <c r="BY1" s="3">
        <v>74</v>
      </c>
      <c r="BZ1" s="3">
        <v>75</v>
      </c>
      <c r="CA1" s="3">
        <v>76</v>
      </c>
      <c r="CB1" s="3">
        <v>77</v>
      </c>
      <c r="CC1" s="3">
        <v>78</v>
      </c>
      <c r="CD1" s="3">
        <v>79</v>
      </c>
      <c r="CE1" s="3">
        <v>80</v>
      </c>
      <c r="CF1" s="3">
        <v>81</v>
      </c>
      <c r="CG1" s="3">
        <v>82</v>
      </c>
      <c r="CH1" s="3">
        <v>83</v>
      </c>
      <c r="CI1" s="3">
        <v>84</v>
      </c>
      <c r="CJ1" s="3">
        <v>85</v>
      </c>
      <c r="CK1" s="3">
        <v>86</v>
      </c>
      <c r="CL1" s="3">
        <v>87</v>
      </c>
      <c r="CM1" s="3">
        <v>88</v>
      </c>
      <c r="CN1" s="3">
        <v>89</v>
      </c>
      <c r="CO1" s="3">
        <v>90</v>
      </c>
      <c r="CP1" s="3">
        <v>91</v>
      </c>
      <c r="CQ1" s="3">
        <v>92</v>
      </c>
      <c r="CR1" s="3">
        <v>93</v>
      </c>
      <c r="CS1" s="3">
        <v>94</v>
      </c>
      <c r="CT1" s="3">
        <v>95</v>
      </c>
      <c r="CU1" s="3">
        <v>96</v>
      </c>
      <c r="CV1" s="3">
        <v>97</v>
      </c>
      <c r="CW1" s="3">
        <v>98</v>
      </c>
      <c r="CX1" s="3">
        <v>99</v>
      </c>
      <c r="CY1" s="3">
        <v>100</v>
      </c>
      <c r="CZ1" s="3">
        <v>101</v>
      </c>
      <c r="DA1" s="3">
        <v>102</v>
      </c>
      <c r="DB1" s="3">
        <v>103</v>
      </c>
      <c r="DC1" s="3">
        <v>104</v>
      </c>
      <c r="DD1" s="3">
        <v>105</v>
      </c>
      <c r="DE1" s="3">
        <v>106</v>
      </c>
      <c r="DF1" s="3">
        <v>107</v>
      </c>
      <c r="DG1" s="3">
        <v>108</v>
      </c>
      <c r="DH1" s="3">
        <v>109</v>
      </c>
      <c r="DI1" s="3">
        <v>110</v>
      </c>
      <c r="DJ1" s="3">
        <v>111</v>
      </c>
      <c r="DK1" s="3">
        <v>112</v>
      </c>
      <c r="DL1" s="3">
        <v>113</v>
      </c>
      <c r="DM1" s="3">
        <v>114</v>
      </c>
      <c r="DN1" s="3">
        <v>115</v>
      </c>
      <c r="DO1" s="3">
        <v>116</v>
      </c>
      <c r="DP1" s="3">
        <v>117</v>
      </c>
      <c r="DQ1" s="3">
        <v>118</v>
      </c>
      <c r="DR1" s="3">
        <v>119</v>
      </c>
      <c r="DS1" s="3">
        <v>120</v>
      </c>
      <c r="DT1" s="3">
        <v>121</v>
      </c>
      <c r="DU1" s="3">
        <v>122</v>
      </c>
      <c r="DV1" s="3">
        <v>123</v>
      </c>
      <c r="DW1" s="3">
        <v>124</v>
      </c>
      <c r="DX1" s="3">
        <v>125</v>
      </c>
      <c r="DY1" s="3">
        <v>126</v>
      </c>
      <c r="DZ1" s="3">
        <v>127</v>
      </c>
      <c r="EA1" s="3">
        <v>128</v>
      </c>
      <c r="EB1" s="3">
        <v>129</v>
      </c>
      <c r="EC1" s="3">
        <v>130</v>
      </c>
      <c r="ED1" s="3">
        <v>131</v>
      </c>
      <c r="EE1" s="3">
        <v>132</v>
      </c>
      <c r="EF1" s="3">
        <v>133</v>
      </c>
      <c r="EG1" s="3">
        <v>134</v>
      </c>
      <c r="EH1" s="3">
        <v>135</v>
      </c>
      <c r="EI1" s="3">
        <v>136</v>
      </c>
      <c r="EJ1" s="3">
        <v>137</v>
      </c>
      <c r="EK1" s="3">
        <v>138</v>
      </c>
      <c r="EL1" s="3">
        <v>139</v>
      </c>
      <c r="EM1" s="3">
        <v>140</v>
      </c>
      <c r="EN1" s="3">
        <v>141</v>
      </c>
      <c r="EO1" s="3">
        <v>142</v>
      </c>
      <c r="EP1" s="3">
        <v>143</v>
      </c>
      <c r="EQ1" s="3">
        <v>144</v>
      </c>
      <c r="ER1" s="3">
        <v>145</v>
      </c>
      <c r="ES1" s="3">
        <v>146</v>
      </c>
      <c r="ET1" s="3">
        <v>147</v>
      </c>
      <c r="EU1" s="3">
        <v>148</v>
      </c>
      <c r="EV1" s="3">
        <v>149</v>
      </c>
      <c r="EW1" s="3">
        <v>150</v>
      </c>
      <c r="EX1" s="3">
        <v>151</v>
      </c>
      <c r="EY1" s="3">
        <v>152</v>
      </c>
      <c r="EZ1" s="3">
        <v>153</v>
      </c>
      <c r="FA1" s="3">
        <v>154</v>
      </c>
      <c r="FB1" s="3">
        <v>155</v>
      </c>
      <c r="FC1" s="3">
        <v>156</v>
      </c>
      <c r="FD1" s="3">
        <v>157</v>
      </c>
      <c r="FE1" s="3">
        <v>158</v>
      </c>
      <c r="FF1" s="3">
        <v>159</v>
      </c>
      <c r="FG1" s="3">
        <v>160</v>
      </c>
      <c r="FH1" s="3">
        <v>161</v>
      </c>
      <c r="FI1" s="3">
        <v>162</v>
      </c>
      <c r="FJ1" s="3">
        <v>163</v>
      </c>
      <c r="FK1" s="3">
        <v>164</v>
      </c>
      <c r="FL1" s="3">
        <v>165</v>
      </c>
      <c r="FM1" s="3">
        <v>166</v>
      </c>
      <c r="FN1" s="3">
        <v>167</v>
      </c>
      <c r="FO1" s="3">
        <v>168</v>
      </c>
      <c r="FP1" s="3">
        <v>169</v>
      </c>
      <c r="FQ1" s="3">
        <v>170</v>
      </c>
      <c r="FR1" s="3">
        <v>171</v>
      </c>
      <c r="FS1" s="3">
        <v>172</v>
      </c>
      <c r="FT1" s="3">
        <v>173</v>
      </c>
      <c r="FU1" s="3">
        <v>174</v>
      </c>
      <c r="FV1" s="3">
        <v>175</v>
      </c>
      <c r="FW1" s="3">
        <v>176</v>
      </c>
      <c r="FX1" s="3">
        <v>177</v>
      </c>
      <c r="FY1" s="3">
        <v>178</v>
      </c>
      <c r="FZ1" s="3">
        <v>179</v>
      </c>
      <c r="GA1" s="3">
        <v>180</v>
      </c>
      <c r="GB1" s="3">
        <v>181</v>
      </c>
      <c r="GC1" s="3">
        <v>182</v>
      </c>
      <c r="GD1" s="3">
        <v>183</v>
      </c>
      <c r="GE1" s="3">
        <v>184</v>
      </c>
      <c r="GF1" s="3">
        <v>185</v>
      </c>
      <c r="GG1" s="3">
        <v>186</v>
      </c>
      <c r="GH1" s="3">
        <v>187</v>
      </c>
      <c r="GI1" s="3">
        <v>188</v>
      </c>
      <c r="GJ1" s="3">
        <v>189</v>
      </c>
      <c r="GK1" s="3">
        <v>190</v>
      </c>
      <c r="GL1" s="3">
        <v>191</v>
      </c>
      <c r="GM1" s="3">
        <v>192</v>
      </c>
      <c r="GN1" s="3">
        <v>193</v>
      </c>
      <c r="GO1" s="3">
        <v>194</v>
      </c>
      <c r="GP1" s="3">
        <v>195</v>
      </c>
      <c r="GQ1" s="3">
        <v>196</v>
      </c>
      <c r="GR1" s="3">
        <v>197</v>
      </c>
      <c r="GS1" s="3">
        <v>198</v>
      </c>
      <c r="GT1" s="3">
        <v>199</v>
      </c>
      <c r="GU1" s="3">
        <v>200</v>
      </c>
      <c r="GV1" s="3">
        <v>201</v>
      </c>
      <c r="GW1" s="3">
        <v>202</v>
      </c>
      <c r="GX1" s="3">
        <v>203</v>
      </c>
      <c r="GY1" s="3">
        <v>204</v>
      </c>
      <c r="GZ1" s="3">
        <v>205</v>
      </c>
      <c r="HA1" s="3">
        <v>206</v>
      </c>
      <c r="HB1" s="3">
        <v>207</v>
      </c>
      <c r="HC1" s="3">
        <v>208</v>
      </c>
      <c r="HD1" s="3">
        <v>209</v>
      </c>
      <c r="HE1" s="3">
        <v>210</v>
      </c>
      <c r="HF1" s="3">
        <v>211</v>
      </c>
      <c r="HG1" s="3">
        <v>212</v>
      </c>
      <c r="HH1" s="3">
        <v>213</v>
      </c>
      <c r="HI1" s="3">
        <v>214</v>
      </c>
      <c r="HJ1" s="3">
        <v>215</v>
      </c>
      <c r="HK1" s="3">
        <v>216</v>
      </c>
      <c r="HL1" s="3">
        <v>217</v>
      </c>
      <c r="HM1" s="3">
        <v>218</v>
      </c>
      <c r="HN1" s="3">
        <v>219</v>
      </c>
      <c r="HO1" s="3">
        <v>220</v>
      </c>
      <c r="HP1" s="3">
        <v>221</v>
      </c>
      <c r="HQ1" s="3">
        <v>222</v>
      </c>
      <c r="HR1" s="3">
        <v>223</v>
      </c>
      <c r="HS1" s="3">
        <v>224</v>
      </c>
      <c r="HT1" s="3">
        <v>225</v>
      </c>
      <c r="HU1" s="3">
        <v>226</v>
      </c>
      <c r="HV1" s="3">
        <v>227</v>
      </c>
      <c r="HW1" s="3">
        <v>228</v>
      </c>
      <c r="HX1" s="3">
        <v>229</v>
      </c>
      <c r="HY1" s="3">
        <v>230</v>
      </c>
      <c r="HZ1" s="3">
        <v>231</v>
      </c>
      <c r="IA1" s="3">
        <v>232</v>
      </c>
      <c r="IB1" s="3">
        <v>233</v>
      </c>
      <c r="IC1" s="3">
        <v>234</v>
      </c>
      <c r="ID1" s="3">
        <v>235</v>
      </c>
      <c r="IE1" s="3">
        <v>236</v>
      </c>
      <c r="IF1" s="3">
        <v>237</v>
      </c>
      <c r="IG1" s="3">
        <v>238</v>
      </c>
      <c r="IH1" s="3">
        <v>239</v>
      </c>
      <c r="II1" s="3">
        <v>240</v>
      </c>
      <c r="IJ1" s="3">
        <v>241</v>
      </c>
      <c r="IK1" s="3">
        <v>242</v>
      </c>
      <c r="IL1" s="3">
        <v>243</v>
      </c>
      <c r="IM1" s="3">
        <v>244</v>
      </c>
      <c r="IN1" s="3">
        <v>245</v>
      </c>
      <c r="IO1" s="3">
        <v>246</v>
      </c>
      <c r="IP1" s="3">
        <v>247</v>
      </c>
      <c r="IQ1" s="3">
        <v>248</v>
      </c>
      <c r="IR1" s="3">
        <v>249</v>
      </c>
      <c r="IS1" s="3">
        <v>250</v>
      </c>
      <c r="IT1" s="3">
        <v>251</v>
      </c>
      <c r="IU1" s="3">
        <v>252</v>
      </c>
      <c r="IV1" s="3">
        <v>253</v>
      </c>
      <c r="IW1" s="3">
        <v>254</v>
      </c>
      <c r="IX1" s="3">
        <v>255</v>
      </c>
      <c r="IY1" s="3">
        <v>256</v>
      </c>
      <c r="IZ1" s="3">
        <v>257</v>
      </c>
      <c r="JA1" s="3">
        <v>258</v>
      </c>
      <c r="JB1" s="3">
        <v>259</v>
      </c>
      <c r="JC1" s="3">
        <v>260</v>
      </c>
      <c r="JD1" s="3">
        <v>261</v>
      </c>
      <c r="JE1" s="3">
        <v>262</v>
      </c>
      <c r="JF1" s="3">
        <v>263</v>
      </c>
      <c r="JG1" s="3">
        <v>264</v>
      </c>
      <c r="JH1" s="3">
        <v>265</v>
      </c>
      <c r="JI1" s="3">
        <v>266</v>
      </c>
      <c r="JJ1" s="3">
        <v>267</v>
      </c>
      <c r="JK1" s="3">
        <v>268</v>
      </c>
      <c r="JL1" s="3">
        <v>269</v>
      </c>
      <c r="JM1" s="3">
        <v>270</v>
      </c>
      <c r="JN1" s="3">
        <v>271</v>
      </c>
      <c r="JO1" s="3">
        <v>272</v>
      </c>
      <c r="JP1" s="3">
        <v>273</v>
      </c>
      <c r="JQ1" s="3">
        <v>274</v>
      </c>
      <c r="JR1" s="3">
        <v>275</v>
      </c>
      <c r="JS1" s="3">
        <v>276</v>
      </c>
      <c r="JT1" s="3">
        <v>277</v>
      </c>
      <c r="JU1" s="3">
        <v>278</v>
      </c>
      <c r="JV1" s="3">
        <v>279</v>
      </c>
      <c r="JW1" s="3">
        <v>280</v>
      </c>
      <c r="JX1" s="3">
        <v>281</v>
      </c>
      <c r="JY1" s="3">
        <v>282</v>
      </c>
      <c r="JZ1" s="3">
        <v>283</v>
      </c>
      <c r="KA1" s="3">
        <v>284</v>
      </c>
      <c r="KB1" s="3">
        <v>285</v>
      </c>
      <c r="KC1" s="3">
        <v>286</v>
      </c>
      <c r="KD1" s="3">
        <v>287</v>
      </c>
      <c r="KE1" s="3">
        <v>288</v>
      </c>
      <c r="KF1" s="3">
        <v>289</v>
      </c>
      <c r="KG1" s="3">
        <v>290</v>
      </c>
      <c r="KH1" s="3">
        <v>291</v>
      </c>
      <c r="KI1" s="3">
        <v>292</v>
      </c>
      <c r="KJ1" s="3">
        <v>293</v>
      </c>
      <c r="KK1" s="3">
        <v>294</v>
      </c>
      <c r="KL1" s="3">
        <v>295</v>
      </c>
      <c r="KM1" s="3">
        <v>296</v>
      </c>
      <c r="KN1" s="3">
        <v>297</v>
      </c>
      <c r="KO1" s="3">
        <v>298</v>
      </c>
      <c r="KP1" s="3">
        <v>299</v>
      </c>
      <c r="KQ1" s="3">
        <v>300</v>
      </c>
      <c r="KR1" s="3">
        <v>301</v>
      </c>
      <c r="KS1" s="3">
        <v>302</v>
      </c>
      <c r="KT1" s="3">
        <v>303</v>
      </c>
      <c r="KU1" s="3">
        <v>304</v>
      </c>
      <c r="KV1" s="3">
        <v>305</v>
      </c>
      <c r="KW1" s="3">
        <v>306</v>
      </c>
      <c r="KX1" s="3">
        <v>307</v>
      </c>
      <c r="KY1" s="3">
        <v>308</v>
      </c>
      <c r="KZ1" s="3">
        <v>309</v>
      </c>
      <c r="LA1" s="3">
        <v>310</v>
      </c>
      <c r="LB1" s="3">
        <v>311</v>
      </c>
      <c r="LC1" s="3">
        <v>312</v>
      </c>
      <c r="LD1" s="3">
        <v>313</v>
      </c>
      <c r="LE1" s="3">
        <v>314</v>
      </c>
      <c r="LF1" s="3">
        <v>315</v>
      </c>
      <c r="LG1" s="3">
        <v>316</v>
      </c>
      <c r="LH1" s="3">
        <v>317</v>
      </c>
      <c r="LI1" s="3">
        <v>318</v>
      </c>
      <c r="LJ1" s="4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</row>
    <row r="2" spans="1:337" s="6" customFormat="1" ht="24.95" customHeight="1" x14ac:dyDescent="0.2">
      <c r="A2" s="42"/>
      <c r="B2" s="43"/>
      <c r="C2" s="15" t="str">
        <f t="shared" ref="C2:C35" si="0">INDEX(D2:LJ2,$A$1)</f>
        <v>EXTRA NEUTRAL ALCOHOL 96%</v>
      </c>
      <c r="D2" s="44" t="s">
        <v>43</v>
      </c>
      <c r="E2" s="44" t="s">
        <v>43</v>
      </c>
      <c r="F2" s="44" t="s">
        <v>43</v>
      </c>
      <c r="G2" s="44" t="s">
        <v>43</v>
      </c>
      <c r="H2" s="44" t="s">
        <v>43</v>
      </c>
      <c r="I2" s="44" t="s">
        <v>43</v>
      </c>
      <c r="J2" s="44" t="s">
        <v>43</v>
      </c>
      <c r="K2" s="44" t="s">
        <v>43</v>
      </c>
      <c r="L2" s="44" t="s">
        <v>43</v>
      </c>
      <c r="M2" s="44" t="s">
        <v>43</v>
      </c>
      <c r="N2" s="44" t="s">
        <v>43</v>
      </c>
      <c r="O2" s="44" t="s">
        <v>43</v>
      </c>
      <c r="P2" s="44" t="s">
        <v>43</v>
      </c>
      <c r="Q2" s="44" t="s">
        <v>43</v>
      </c>
      <c r="R2" s="44" t="s">
        <v>43</v>
      </c>
      <c r="S2" s="44" t="s">
        <v>43</v>
      </c>
      <c r="T2" s="44" t="s">
        <v>43</v>
      </c>
      <c r="U2" s="44" t="s">
        <v>43</v>
      </c>
      <c r="V2" s="44" t="s">
        <v>43</v>
      </c>
      <c r="W2" s="44" t="s">
        <v>43</v>
      </c>
      <c r="X2" s="44" t="s">
        <v>43</v>
      </c>
      <c r="Y2" s="44" t="s">
        <v>43</v>
      </c>
      <c r="Z2" s="44" t="s">
        <v>43</v>
      </c>
      <c r="AA2" s="44" t="s">
        <v>43</v>
      </c>
      <c r="AB2" s="44" t="s">
        <v>43</v>
      </c>
      <c r="AC2" s="44" t="s">
        <v>43</v>
      </c>
      <c r="AD2" s="44" t="s">
        <v>43</v>
      </c>
      <c r="AE2" s="44" t="s">
        <v>43</v>
      </c>
      <c r="AF2" s="44" t="s">
        <v>43</v>
      </c>
      <c r="AG2" s="44" t="s">
        <v>43</v>
      </c>
      <c r="AH2" s="44" t="s">
        <v>43</v>
      </c>
      <c r="AI2" s="44" t="s">
        <v>43</v>
      </c>
      <c r="AJ2" s="44" t="s">
        <v>43</v>
      </c>
      <c r="AK2" s="44" t="s">
        <v>43</v>
      </c>
      <c r="AL2" s="44" t="s">
        <v>43</v>
      </c>
      <c r="AM2" s="44" t="s">
        <v>43</v>
      </c>
      <c r="AN2" s="44" t="s">
        <v>43</v>
      </c>
      <c r="AO2" s="44" t="s">
        <v>43</v>
      </c>
      <c r="AP2" s="44" t="s">
        <v>43</v>
      </c>
      <c r="AQ2" s="44" t="s">
        <v>43</v>
      </c>
      <c r="AR2" s="44" t="s">
        <v>43</v>
      </c>
      <c r="AS2" s="44" t="s">
        <v>43</v>
      </c>
      <c r="AT2" s="44" t="s">
        <v>43</v>
      </c>
      <c r="AU2" s="44" t="s">
        <v>43</v>
      </c>
      <c r="AV2" s="44" t="s">
        <v>43</v>
      </c>
      <c r="AW2" s="44" t="s">
        <v>43</v>
      </c>
      <c r="AX2" s="44" t="s">
        <v>43</v>
      </c>
      <c r="AY2" s="44" t="s">
        <v>43</v>
      </c>
      <c r="AZ2" s="44" t="s">
        <v>43</v>
      </c>
      <c r="BA2" s="44" t="s">
        <v>43</v>
      </c>
      <c r="BB2" s="44" t="s">
        <v>43</v>
      </c>
      <c r="BC2" s="44" t="s">
        <v>43</v>
      </c>
      <c r="BD2" s="44" t="s">
        <v>43</v>
      </c>
      <c r="BE2" s="44" t="s">
        <v>43</v>
      </c>
      <c r="BF2" s="44" t="s">
        <v>43</v>
      </c>
      <c r="BG2" s="44" t="s">
        <v>43</v>
      </c>
      <c r="BH2" s="44" t="s">
        <v>43</v>
      </c>
      <c r="BI2" s="44" t="s">
        <v>43</v>
      </c>
      <c r="BJ2" s="44" t="s">
        <v>43</v>
      </c>
      <c r="BK2" s="44" t="s">
        <v>43</v>
      </c>
      <c r="BL2" s="44" t="s">
        <v>43</v>
      </c>
      <c r="BM2" s="44" t="s">
        <v>43</v>
      </c>
      <c r="BN2" s="44" t="s">
        <v>43</v>
      </c>
      <c r="BO2" s="44" t="s">
        <v>43</v>
      </c>
      <c r="BP2" s="44" t="s">
        <v>43</v>
      </c>
      <c r="BQ2" s="44" t="s">
        <v>43</v>
      </c>
      <c r="BR2" s="44" t="s">
        <v>43</v>
      </c>
      <c r="BS2" s="44" t="s">
        <v>43</v>
      </c>
      <c r="BT2" s="44" t="s">
        <v>43</v>
      </c>
      <c r="BU2" s="44" t="s">
        <v>43</v>
      </c>
      <c r="BV2" s="44" t="s">
        <v>43</v>
      </c>
      <c r="BW2" s="44" t="s">
        <v>43</v>
      </c>
      <c r="BX2" s="44" t="s">
        <v>43</v>
      </c>
      <c r="BY2" s="44" t="s">
        <v>43</v>
      </c>
      <c r="BZ2" s="44" t="s">
        <v>43</v>
      </c>
      <c r="CA2" s="44" t="s">
        <v>43</v>
      </c>
      <c r="CB2" s="44" t="s">
        <v>43</v>
      </c>
      <c r="CC2" s="44" t="s">
        <v>43</v>
      </c>
      <c r="CD2" s="44" t="s">
        <v>43</v>
      </c>
      <c r="CE2" s="44" t="s">
        <v>43</v>
      </c>
      <c r="CF2" s="44" t="s">
        <v>43</v>
      </c>
      <c r="CG2" s="44" t="s">
        <v>43</v>
      </c>
      <c r="CH2" s="44" t="s">
        <v>43</v>
      </c>
      <c r="CI2" s="44" t="s">
        <v>43</v>
      </c>
      <c r="CJ2" s="44" t="s">
        <v>43</v>
      </c>
      <c r="CK2" s="44" t="s">
        <v>43</v>
      </c>
      <c r="CL2" s="44" t="s">
        <v>43</v>
      </c>
      <c r="CM2" s="44" t="s">
        <v>43</v>
      </c>
      <c r="CN2" s="44" t="s">
        <v>43</v>
      </c>
      <c r="CO2" s="44" t="s">
        <v>43</v>
      </c>
      <c r="CP2" s="44" t="s">
        <v>43</v>
      </c>
      <c r="CQ2" s="44" t="s">
        <v>43</v>
      </c>
      <c r="CR2" s="44" t="s">
        <v>43</v>
      </c>
      <c r="CS2" s="44" t="s">
        <v>43</v>
      </c>
      <c r="CT2" s="44" t="s">
        <v>43</v>
      </c>
      <c r="CU2" s="44" t="s">
        <v>43</v>
      </c>
      <c r="CV2" s="44" t="s">
        <v>43</v>
      </c>
      <c r="CW2" s="44" t="s">
        <v>43</v>
      </c>
      <c r="CX2" s="44" t="s">
        <v>43</v>
      </c>
      <c r="CY2" s="44" t="s">
        <v>43</v>
      </c>
      <c r="CZ2" s="44" t="s">
        <v>43</v>
      </c>
      <c r="DA2" s="44" t="s">
        <v>43</v>
      </c>
      <c r="DB2" s="44" t="s">
        <v>43</v>
      </c>
      <c r="DC2" s="44" t="s">
        <v>43</v>
      </c>
      <c r="DD2" s="44" t="s">
        <v>43</v>
      </c>
      <c r="DE2" s="44" t="s">
        <v>43</v>
      </c>
      <c r="DF2" s="44" t="s">
        <v>43</v>
      </c>
      <c r="DG2" s="44" t="s">
        <v>43</v>
      </c>
      <c r="DH2" s="44" t="s">
        <v>43</v>
      </c>
      <c r="DI2" s="44" t="s">
        <v>43</v>
      </c>
      <c r="DJ2" s="44" t="s">
        <v>43</v>
      </c>
      <c r="DK2" s="44" t="s">
        <v>43</v>
      </c>
      <c r="DL2" s="44" t="s">
        <v>43</v>
      </c>
      <c r="DM2" s="44" t="s">
        <v>43</v>
      </c>
      <c r="DN2" s="44" t="s">
        <v>43</v>
      </c>
      <c r="DO2" s="44" t="s">
        <v>43</v>
      </c>
      <c r="DP2" s="44" t="s">
        <v>43</v>
      </c>
      <c r="DQ2" s="44" t="s">
        <v>43</v>
      </c>
      <c r="DR2" s="44" t="s">
        <v>43</v>
      </c>
      <c r="DS2" s="44" t="s">
        <v>43</v>
      </c>
      <c r="DT2" s="44" t="s">
        <v>43</v>
      </c>
      <c r="DU2" s="44" t="s">
        <v>43</v>
      </c>
      <c r="DV2" s="44" t="s">
        <v>43</v>
      </c>
      <c r="DW2" s="44" t="s">
        <v>43</v>
      </c>
      <c r="DX2" s="44" t="s">
        <v>43</v>
      </c>
      <c r="DY2" s="44" t="s">
        <v>43</v>
      </c>
      <c r="DZ2" s="44" t="s">
        <v>43</v>
      </c>
      <c r="EA2" s="44" t="s">
        <v>43</v>
      </c>
      <c r="EB2" s="44" t="s">
        <v>43</v>
      </c>
      <c r="EC2" s="44" t="s">
        <v>43</v>
      </c>
      <c r="ED2" s="44" t="s">
        <v>43</v>
      </c>
      <c r="EE2" s="44" t="s">
        <v>43</v>
      </c>
      <c r="EF2" s="44" t="s">
        <v>43</v>
      </c>
      <c r="EG2" s="44" t="s">
        <v>43</v>
      </c>
      <c r="EH2" s="44" t="s">
        <v>43</v>
      </c>
      <c r="EI2" s="44" t="s">
        <v>43</v>
      </c>
      <c r="EJ2" s="44" t="s">
        <v>43</v>
      </c>
      <c r="EK2" s="44" t="s">
        <v>43</v>
      </c>
      <c r="EL2" s="44" t="s">
        <v>43</v>
      </c>
      <c r="EM2" s="44" t="s">
        <v>43</v>
      </c>
      <c r="EN2" s="44" t="s">
        <v>43</v>
      </c>
      <c r="EO2" s="44" t="s">
        <v>43</v>
      </c>
      <c r="EP2" s="44" t="s">
        <v>43</v>
      </c>
      <c r="EQ2" s="44" t="s">
        <v>43</v>
      </c>
      <c r="ER2" s="44" t="s">
        <v>43</v>
      </c>
      <c r="ES2" s="44" t="s">
        <v>43</v>
      </c>
      <c r="ET2" s="44" t="s">
        <v>43</v>
      </c>
      <c r="EU2" s="44" t="s">
        <v>43</v>
      </c>
      <c r="EV2" s="44" t="s">
        <v>43</v>
      </c>
      <c r="EW2" s="44" t="s">
        <v>43</v>
      </c>
      <c r="EX2" s="44" t="s">
        <v>43</v>
      </c>
      <c r="EY2" s="44" t="s">
        <v>43</v>
      </c>
      <c r="EZ2" s="44" t="s">
        <v>43</v>
      </c>
      <c r="FA2" s="44" t="s">
        <v>43</v>
      </c>
      <c r="FB2" s="44" t="s">
        <v>43</v>
      </c>
      <c r="FC2" s="44" t="s">
        <v>43</v>
      </c>
      <c r="FD2" s="44" t="s">
        <v>43</v>
      </c>
      <c r="FE2" s="44" t="s">
        <v>43</v>
      </c>
      <c r="FF2" s="44" t="s">
        <v>43</v>
      </c>
      <c r="FG2" s="44" t="s">
        <v>43</v>
      </c>
      <c r="FH2" s="44" t="s">
        <v>43</v>
      </c>
      <c r="FI2" s="44" t="s">
        <v>43</v>
      </c>
      <c r="FJ2" s="44" t="s">
        <v>43</v>
      </c>
      <c r="FK2" s="44" t="s">
        <v>43</v>
      </c>
      <c r="FL2" s="44" t="s">
        <v>43</v>
      </c>
      <c r="FM2" s="44" t="s">
        <v>43</v>
      </c>
      <c r="FN2" s="44" t="s">
        <v>43</v>
      </c>
      <c r="FO2" s="44" t="s">
        <v>43</v>
      </c>
      <c r="FP2" s="44" t="s">
        <v>43</v>
      </c>
      <c r="FQ2" s="44" t="s">
        <v>43</v>
      </c>
      <c r="FR2" s="44" t="s">
        <v>43</v>
      </c>
      <c r="FS2" s="44" t="s">
        <v>43</v>
      </c>
      <c r="FT2" s="44" t="s">
        <v>43</v>
      </c>
      <c r="FU2" s="44" t="s">
        <v>43</v>
      </c>
      <c r="FV2" s="44" t="s">
        <v>43</v>
      </c>
      <c r="FW2" s="44" t="s">
        <v>43</v>
      </c>
      <c r="FX2" s="44" t="s">
        <v>43</v>
      </c>
      <c r="FY2" s="44" t="s">
        <v>43</v>
      </c>
      <c r="FZ2" s="44" t="s">
        <v>43</v>
      </c>
      <c r="GA2" s="44" t="s">
        <v>43</v>
      </c>
      <c r="GB2" s="44" t="s">
        <v>43</v>
      </c>
      <c r="GC2" s="44" t="s">
        <v>43</v>
      </c>
      <c r="GD2" s="44" t="s">
        <v>43</v>
      </c>
      <c r="GE2" s="44" t="s">
        <v>43</v>
      </c>
      <c r="GF2" s="44" t="s">
        <v>43</v>
      </c>
      <c r="GG2" s="44" t="s">
        <v>43</v>
      </c>
      <c r="GH2" s="44" t="s">
        <v>43</v>
      </c>
      <c r="GI2" s="44" t="s">
        <v>43</v>
      </c>
      <c r="GJ2" s="44" t="s">
        <v>43</v>
      </c>
      <c r="GK2" s="44" t="s">
        <v>43</v>
      </c>
      <c r="GL2" s="44" t="s">
        <v>43</v>
      </c>
      <c r="GM2" s="44" t="s">
        <v>43</v>
      </c>
      <c r="GN2" s="44" t="s">
        <v>43</v>
      </c>
      <c r="GO2" s="44" t="s">
        <v>43</v>
      </c>
      <c r="GP2" s="44" t="s">
        <v>43</v>
      </c>
      <c r="GQ2" s="44" t="s">
        <v>43</v>
      </c>
      <c r="GR2" s="44" t="s">
        <v>43</v>
      </c>
      <c r="GS2" s="44" t="s">
        <v>43</v>
      </c>
      <c r="GT2" s="44" t="s">
        <v>43</v>
      </c>
      <c r="GU2" s="44" t="s">
        <v>43</v>
      </c>
      <c r="GV2" s="44" t="s">
        <v>43</v>
      </c>
      <c r="GW2" s="44" t="s">
        <v>43</v>
      </c>
      <c r="GX2" s="44" t="s">
        <v>43</v>
      </c>
      <c r="GY2" s="44" t="s">
        <v>43</v>
      </c>
      <c r="GZ2" s="44" t="s">
        <v>43</v>
      </c>
      <c r="HA2" s="44" t="s">
        <v>43</v>
      </c>
      <c r="HB2" s="44" t="s">
        <v>43</v>
      </c>
      <c r="HC2" s="44" t="s">
        <v>43</v>
      </c>
      <c r="HD2" s="44" t="s">
        <v>43</v>
      </c>
      <c r="HE2" s="44" t="s">
        <v>43</v>
      </c>
      <c r="HF2" s="44" t="s">
        <v>43</v>
      </c>
      <c r="HG2" s="44" t="s">
        <v>43</v>
      </c>
      <c r="HH2" s="44" t="s">
        <v>43</v>
      </c>
      <c r="HI2" s="44" t="s">
        <v>43</v>
      </c>
      <c r="HJ2" s="44" t="s">
        <v>43</v>
      </c>
      <c r="HK2" s="44" t="s">
        <v>43</v>
      </c>
      <c r="HL2" s="44" t="s">
        <v>43</v>
      </c>
      <c r="HM2" s="44" t="s">
        <v>43</v>
      </c>
      <c r="HN2" s="44" t="s">
        <v>43</v>
      </c>
      <c r="HO2" s="44" t="s">
        <v>43</v>
      </c>
      <c r="HP2" s="44" t="s">
        <v>43</v>
      </c>
      <c r="HQ2" s="44" t="s">
        <v>43</v>
      </c>
      <c r="HR2" s="44" t="s">
        <v>43</v>
      </c>
      <c r="HS2" s="44" t="s">
        <v>43</v>
      </c>
      <c r="HT2" s="44" t="s">
        <v>43</v>
      </c>
      <c r="HU2" s="44" t="s">
        <v>43</v>
      </c>
      <c r="HV2" s="44" t="s">
        <v>43</v>
      </c>
      <c r="HW2" s="44" t="s">
        <v>43</v>
      </c>
      <c r="HX2" s="44" t="s">
        <v>43</v>
      </c>
      <c r="HY2" s="44" t="s">
        <v>43</v>
      </c>
      <c r="HZ2" s="44" t="s">
        <v>43</v>
      </c>
      <c r="IA2" s="44" t="s">
        <v>43</v>
      </c>
      <c r="IB2" s="44" t="s">
        <v>43</v>
      </c>
      <c r="IC2" s="44" t="s">
        <v>43</v>
      </c>
      <c r="ID2" s="44" t="s">
        <v>43</v>
      </c>
      <c r="IE2" s="44" t="s">
        <v>43</v>
      </c>
      <c r="IF2" s="44" t="s">
        <v>43</v>
      </c>
      <c r="IG2" s="44" t="s">
        <v>43</v>
      </c>
      <c r="IH2" s="44" t="s">
        <v>43</v>
      </c>
      <c r="II2" s="44" t="s">
        <v>43</v>
      </c>
      <c r="IJ2" s="44" t="s">
        <v>43</v>
      </c>
      <c r="IK2" s="44" t="s">
        <v>43</v>
      </c>
      <c r="IL2" s="44" t="s">
        <v>43</v>
      </c>
      <c r="IM2" s="44" t="s">
        <v>43</v>
      </c>
      <c r="IN2" s="44" t="s">
        <v>43</v>
      </c>
      <c r="IO2" s="44" t="s">
        <v>43</v>
      </c>
      <c r="IP2" s="44" t="s">
        <v>43</v>
      </c>
      <c r="IQ2" s="44" t="s">
        <v>43</v>
      </c>
      <c r="IR2" s="44" t="s">
        <v>43</v>
      </c>
      <c r="IS2" s="44" t="s">
        <v>43</v>
      </c>
      <c r="IT2" s="44" t="s">
        <v>43</v>
      </c>
      <c r="IU2" s="44" t="s">
        <v>43</v>
      </c>
      <c r="IV2" s="44" t="s">
        <v>43</v>
      </c>
      <c r="IW2" s="44" t="s">
        <v>43</v>
      </c>
      <c r="IX2" s="44" t="s">
        <v>43</v>
      </c>
      <c r="IY2" s="44" t="s">
        <v>43</v>
      </c>
      <c r="IZ2" s="44" t="s">
        <v>43</v>
      </c>
      <c r="JA2" s="44" t="s">
        <v>43</v>
      </c>
      <c r="JB2" s="44" t="s">
        <v>43</v>
      </c>
      <c r="JC2" s="44" t="s">
        <v>43</v>
      </c>
      <c r="JD2" s="44" t="s">
        <v>43</v>
      </c>
      <c r="JE2" s="44" t="s">
        <v>43</v>
      </c>
      <c r="JF2" s="44" t="s">
        <v>43</v>
      </c>
      <c r="JG2" s="44" t="s">
        <v>43</v>
      </c>
      <c r="JH2" s="44" t="s">
        <v>43</v>
      </c>
      <c r="JI2" s="44" t="s">
        <v>43</v>
      </c>
      <c r="JJ2" s="44" t="s">
        <v>43</v>
      </c>
      <c r="JK2" s="44" t="s">
        <v>43</v>
      </c>
      <c r="JL2" s="44" t="s">
        <v>43</v>
      </c>
      <c r="JM2" s="44" t="s">
        <v>43</v>
      </c>
      <c r="JN2" s="44" t="s">
        <v>43</v>
      </c>
      <c r="JO2" s="44" t="s">
        <v>43</v>
      </c>
      <c r="JP2" s="44" t="s">
        <v>43</v>
      </c>
      <c r="JQ2" s="44" t="s">
        <v>43</v>
      </c>
      <c r="JR2" s="44" t="s">
        <v>43</v>
      </c>
      <c r="JS2" s="44" t="s">
        <v>43</v>
      </c>
      <c r="JT2" s="44" t="s">
        <v>43</v>
      </c>
      <c r="JU2" s="44" t="s">
        <v>43</v>
      </c>
      <c r="JV2" s="44" t="s">
        <v>43</v>
      </c>
      <c r="JW2" s="44" t="s">
        <v>43</v>
      </c>
      <c r="JX2" s="44" t="s">
        <v>43</v>
      </c>
      <c r="JY2" s="44" t="s">
        <v>43</v>
      </c>
      <c r="JZ2" s="44" t="s">
        <v>43</v>
      </c>
      <c r="KA2" s="44" t="s">
        <v>43</v>
      </c>
      <c r="KB2" s="44" t="s">
        <v>43</v>
      </c>
      <c r="KC2" s="44" t="s">
        <v>43</v>
      </c>
      <c r="KD2" s="44" t="s">
        <v>43</v>
      </c>
      <c r="KE2" s="44" t="s">
        <v>43</v>
      </c>
      <c r="KF2" s="44" t="s">
        <v>43</v>
      </c>
      <c r="KG2" s="44" t="s">
        <v>43</v>
      </c>
      <c r="KH2" s="44" t="s">
        <v>43</v>
      </c>
      <c r="KI2" s="44" t="s">
        <v>43</v>
      </c>
      <c r="KJ2" s="44" t="s">
        <v>43</v>
      </c>
      <c r="KK2" s="44" t="s">
        <v>43</v>
      </c>
      <c r="KL2" s="44" t="s">
        <v>43</v>
      </c>
      <c r="KM2" s="44" t="s">
        <v>43</v>
      </c>
      <c r="KN2" s="44" t="s">
        <v>43</v>
      </c>
      <c r="KO2" s="44" t="s">
        <v>43</v>
      </c>
      <c r="KP2" s="44" t="s">
        <v>43</v>
      </c>
      <c r="KQ2" s="44" t="s">
        <v>43</v>
      </c>
      <c r="KR2" s="44" t="s">
        <v>43</v>
      </c>
      <c r="KS2" s="44" t="s">
        <v>43</v>
      </c>
      <c r="KT2" s="44" t="s">
        <v>43</v>
      </c>
      <c r="KU2" s="44" t="s">
        <v>43</v>
      </c>
      <c r="KV2" s="44" t="s">
        <v>43</v>
      </c>
      <c r="KW2" s="44" t="s">
        <v>43</v>
      </c>
      <c r="KX2" s="44" t="s">
        <v>43</v>
      </c>
      <c r="KY2" s="44" t="s">
        <v>43</v>
      </c>
      <c r="KZ2" s="44" t="s">
        <v>43</v>
      </c>
      <c r="LA2" s="44" t="s">
        <v>43</v>
      </c>
      <c r="LB2" s="44" t="s">
        <v>43</v>
      </c>
      <c r="LC2" s="44" t="s">
        <v>43</v>
      </c>
      <c r="LD2" s="44" t="s">
        <v>43</v>
      </c>
      <c r="LE2" s="44" t="s">
        <v>43</v>
      </c>
      <c r="LF2" s="44" t="s">
        <v>43</v>
      </c>
      <c r="LG2" s="44" t="s">
        <v>43</v>
      </c>
      <c r="LH2" s="44" t="s">
        <v>43</v>
      </c>
      <c r="LI2" s="44" t="s">
        <v>43</v>
      </c>
      <c r="LK2" s="187"/>
      <c r="LL2" s="209"/>
      <c r="LM2" s="209"/>
      <c r="LN2" s="209"/>
      <c r="LO2" s="209"/>
      <c r="LP2" s="209"/>
      <c r="LQ2" s="209"/>
      <c r="LR2" s="209"/>
      <c r="LS2" s="209"/>
      <c r="LT2" s="209"/>
      <c r="LU2" s="209"/>
      <c r="LV2" s="209"/>
      <c r="LW2" s="34"/>
    </row>
    <row r="3" spans="1:337" ht="24.95" customHeight="1" x14ac:dyDescent="0.2">
      <c r="A3" s="205" t="s">
        <v>223</v>
      </c>
      <c r="B3" s="43"/>
      <c r="C3" s="15" t="str">
        <f t="shared" si="0"/>
        <v>FROM FLOW</v>
      </c>
      <c r="D3" s="70" t="s">
        <v>408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6"/>
      <c r="LK3" s="273"/>
      <c r="LL3" s="273"/>
      <c r="LM3" s="273"/>
      <c r="LN3" s="273"/>
      <c r="LO3" s="273"/>
      <c r="LP3" s="273"/>
      <c r="LQ3" s="273"/>
      <c r="LR3" s="273"/>
      <c r="LS3" s="273"/>
      <c r="LT3" s="273"/>
      <c r="LU3" s="273"/>
      <c r="LV3" s="273"/>
      <c r="LW3" s="23"/>
    </row>
    <row r="4" spans="1:337" ht="24.95" customHeight="1" x14ac:dyDescent="0.2">
      <c r="A4" s="205" t="s">
        <v>224</v>
      </c>
      <c r="B4" s="14"/>
      <c r="C4" s="15" t="str">
        <f t="shared" si="0"/>
        <v xml:space="preserve"> -</v>
      </c>
      <c r="D4" s="107" t="s">
        <v>111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  <c r="LA4" s="107"/>
      <c r="LB4" s="107"/>
      <c r="LC4" s="107"/>
      <c r="LD4" s="107"/>
      <c r="LE4" s="107"/>
      <c r="LF4" s="107"/>
      <c r="LG4" s="107"/>
      <c r="LH4" s="107"/>
      <c r="LI4" s="107"/>
      <c r="LK4" s="305" t="s">
        <v>44</v>
      </c>
      <c r="LL4" s="305"/>
      <c r="LM4" s="305"/>
      <c r="LN4" s="305"/>
      <c r="LO4" s="305"/>
      <c r="LP4" s="305"/>
      <c r="LQ4" s="305"/>
      <c r="LR4" s="305"/>
      <c r="LS4" s="305"/>
      <c r="LT4" s="305"/>
      <c r="LU4" s="305"/>
      <c r="LV4" s="305"/>
      <c r="LW4" s="305"/>
      <c r="LX4" s="225"/>
      <c r="LY4" s="225"/>
    </row>
    <row r="5" spans="1:337" ht="24.95" customHeight="1" x14ac:dyDescent="0.2">
      <c r="A5" s="205" t="s">
        <v>225</v>
      </c>
      <c r="B5" s="14" t="s">
        <v>1</v>
      </c>
      <c r="C5" s="15" t="str">
        <f t="shared" si="0"/>
        <v xml:space="preserve"> -</v>
      </c>
      <c r="D5" s="108" t="s">
        <v>111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/>
      <c r="HY5" s="109"/>
      <c r="HZ5" s="109"/>
      <c r="IA5" s="109"/>
      <c r="IB5" s="109"/>
      <c r="IC5" s="109"/>
      <c r="ID5" s="109"/>
      <c r="IE5" s="109"/>
      <c r="IF5" s="109"/>
      <c r="IG5" s="109"/>
      <c r="IH5" s="109"/>
      <c r="II5" s="109"/>
      <c r="IJ5" s="109"/>
      <c r="IK5" s="109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/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09"/>
      <c r="JI5" s="109"/>
      <c r="JJ5" s="109"/>
      <c r="JK5" s="109"/>
      <c r="JL5" s="109"/>
      <c r="JM5" s="109"/>
      <c r="JN5" s="109"/>
      <c r="JO5" s="109"/>
      <c r="JP5" s="109"/>
      <c r="JQ5" s="109"/>
      <c r="JR5" s="109"/>
      <c r="JS5" s="109"/>
      <c r="JT5" s="109"/>
      <c r="JU5" s="109"/>
      <c r="JV5" s="109"/>
      <c r="JW5" s="109"/>
      <c r="JX5" s="109"/>
      <c r="JY5" s="109"/>
      <c r="JZ5" s="109"/>
      <c r="KA5" s="109"/>
      <c r="KB5" s="109"/>
      <c r="KC5" s="109"/>
      <c r="KD5" s="109"/>
      <c r="KE5" s="109"/>
      <c r="KF5" s="109"/>
      <c r="KG5" s="109"/>
      <c r="KH5" s="109"/>
      <c r="KI5" s="109"/>
      <c r="KJ5" s="109"/>
      <c r="KK5" s="109"/>
      <c r="KL5" s="109"/>
      <c r="KM5" s="109"/>
      <c r="KN5" s="109"/>
      <c r="KO5" s="109"/>
      <c r="KP5" s="109"/>
      <c r="KQ5" s="109"/>
      <c r="KR5" s="109"/>
      <c r="KS5" s="109"/>
      <c r="KT5" s="109"/>
      <c r="KU5" s="109"/>
      <c r="KV5" s="109"/>
      <c r="KW5" s="109"/>
      <c r="KX5" s="109"/>
      <c r="KY5" s="109"/>
      <c r="KZ5" s="109"/>
      <c r="LA5" s="109"/>
      <c r="LB5" s="109"/>
      <c r="LC5" s="109"/>
      <c r="LD5" s="109"/>
      <c r="LE5" s="109"/>
      <c r="LF5" s="109"/>
      <c r="LG5" s="109"/>
      <c r="LH5" s="109"/>
      <c r="LI5" s="109"/>
      <c r="LK5" s="305"/>
      <c r="LL5" s="305"/>
      <c r="LM5" s="305"/>
      <c r="LN5" s="305"/>
      <c r="LO5" s="305"/>
      <c r="LP5" s="305"/>
      <c r="LQ5" s="305"/>
      <c r="LR5" s="305"/>
      <c r="LS5" s="305"/>
      <c r="LT5" s="305"/>
      <c r="LU5" s="305"/>
      <c r="LV5" s="305"/>
      <c r="LW5" s="305"/>
      <c r="LX5" s="225"/>
      <c r="LY5" s="225"/>
    </row>
    <row r="6" spans="1:337" ht="24.95" customHeight="1" x14ac:dyDescent="0.2">
      <c r="A6" s="205" t="s">
        <v>226</v>
      </c>
      <c r="B6" s="14"/>
      <c r="C6" s="15" t="str">
        <f t="shared" si="0"/>
        <v>DÖKME / BULK</v>
      </c>
      <c r="D6" s="70" t="s">
        <v>318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K6" s="305"/>
      <c r="LL6" s="305"/>
      <c r="LM6" s="305"/>
      <c r="LN6" s="305"/>
      <c r="LO6" s="305"/>
      <c r="LP6" s="305"/>
      <c r="LQ6" s="305"/>
      <c r="LR6" s="305"/>
      <c r="LS6" s="305"/>
      <c r="LT6" s="305"/>
      <c r="LU6" s="305"/>
      <c r="LV6" s="305"/>
      <c r="LW6" s="305"/>
      <c r="LX6" s="225"/>
      <c r="LY6" s="225"/>
    </row>
    <row r="7" spans="1:337" ht="24.95" customHeight="1" x14ac:dyDescent="0.2">
      <c r="A7" s="205" t="s">
        <v>227</v>
      </c>
      <c r="B7" s="14"/>
      <c r="C7" s="45">
        <f t="shared" si="0"/>
        <v>0.50694444444444442</v>
      </c>
      <c r="D7" s="111">
        <v>0.50694444444444442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K7" s="305"/>
      <c r="LL7" s="305"/>
      <c r="LM7" s="305"/>
      <c r="LN7" s="305"/>
      <c r="LO7" s="305"/>
      <c r="LP7" s="305"/>
      <c r="LQ7" s="305"/>
      <c r="LR7" s="305"/>
      <c r="LS7" s="305"/>
      <c r="LT7" s="305"/>
      <c r="LU7" s="305"/>
      <c r="LV7" s="305"/>
      <c r="LW7" s="305"/>
      <c r="LX7" s="225"/>
      <c r="LY7" s="225"/>
    </row>
    <row r="8" spans="1:337" ht="24.95" customHeight="1" x14ac:dyDescent="0.2">
      <c r="A8" s="205" t="s">
        <v>228</v>
      </c>
      <c r="B8" s="46"/>
      <c r="C8" s="50" t="str">
        <f t="shared" si="0"/>
        <v xml:space="preserve"> -</v>
      </c>
      <c r="D8" s="111" t="s">
        <v>111</v>
      </c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K8" s="23"/>
      <c r="LL8" s="124"/>
      <c r="LM8" s="124"/>
      <c r="LN8" s="124"/>
      <c r="LO8" s="124"/>
      <c r="LP8" s="124"/>
      <c r="LQ8" s="124"/>
      <c r="LR8" s="124"/>
      <c r="LS8" s="124"/>
      <c r="LT8" s="124"/>
      <c r="LU8" s="124"/>
      <c r="LV8" s="124"/>
      <c r="LW8" s="23"/>
    </row>
    <row r="9" spans="1:337" ht="39.950000000000003" customHeight="1" x14ac:dyDescent="0.2">
      <c r="A9" s="206" t="s">
        <v>229</v>
      </c>
      <c r="B9" s="46"/>
      <c r="C9" s="15">
        <f t="shared" si="0"/>
        <v>0</v>
      </c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215"/>
      <c r="BV9" s="215"/>
      <c r="BW9" s="215"/>
      <c r="BX9" s="215"/>
      <c r="BY9" s="215"/>
      <c r="BZ9" s="215"/>
      <c r="CA9" s="215"/>
      <c r="CB9" s="215"/>
      <c r="CC9" s="215"/>
      <c r="CD9" s="215"/>
      <c r="CE9" s="215"/>
      <c r="CF9" s="215"/>
      <c r="CG9" s="215"/>
      <c r="CH9" s="215"/>
      <c r="CI9" s="215"/>
      <c r="CJ9" s="215"/>
      <c r="CK9" s="215"/>
      <c r="CL9" s="215"/>
      <c r="CM9" s="215"/>
      <c r="CN9" s="215"/>
      <c r="CO9" s="215"/>
      <c r="CP9" s="215"/>
      <c r="CQ9" s="215"/>
      <c r="CR9" s="215"/>
      <c r="CS9" s="215"/>
      <c r="CT9" s="215"/>
      <c r="CU9" s="215"/>
      <c r="CV9" s="215"/>
      <c r="CW9" s="215"/>
      <c r="CX9" s="215"/>
      <c r="CY9" s="215"/>
      <c r="CZ9" s="215"/>
      <c r="DA9" s="215"/>
      <c r="DB9" s="215"/>
      <c r="DC9" s="215"/>
      <c r="DD9" s="215"/>
      <c r="DE9" s="215"/>
      <c r="DF9" s="215"/>
      <c r="DG9" s="215"/>
      <c r="DH9" s="215"/>
      <c r="DI9" s="215"/>
      <c r="DJ9" s="215"/>
      <c r="DK9" s="215"/>
      <c r="DL9" s="215"/>
      <c r="DM9" s="215"/>
      <c r="DN9" s="215"/>
      <c r="DO9" s="215"/>
      <c r="DP9" s="215"/>
      <c r="DQ9" s="215"/>
      <c r="DR9" s="215"/>
      <c r="DS9" s="215"/>
      <c r="DT9" s="215"/>
      <c r="DU9" s="215"/>
      <c r="DV9" s="215"/>
      <c r="DW9" s="215"/>
      <c r="DX9" s="215"/>
      <c r="DY9" s="215"/>
      <c r="DZ9" s="215"/>
      <c r="EA9" s="215"/>
      <c r="EB9" s="215"/>
      <c r="EC9" s="215"/>
      <c r="ED9" s="215"/>
      <c r="EE9" s="215"/>
      <c r="EF9" s="215"/>
      <c r="EG9" s="215"/>
      <c r="EH9" s="215"/>
      <c r="EI9" s="215"/>
      <c r="EJ9" s="215"/>
      <c r="EK9" s="215"/>
      <c r="EL9" s="215"/>
      <c r="EM9" s="215"/>
      <c r="EN9" s="215"/>
      <c r="EO9" s="215"/>
      <c r="EP9" s="215"/>
      <c r="EQ9" s="215"/>
      <c r="ER9" s="215"/>
      <c r="ES9" s="215"/>
      <c r="ET9" s="215"/>
      <c r="EU9" s="215"/>
      <c r="EV9" s="215"/>
      <c r="EW9" s="215"/>
      <c r="EX9" s="215"/>
      <c r="EY9" s="215"/>
      <c r="EZ9" s="215"/>
      <c r="FA9" s="215"/>
      <c r="FB9" s="215"/>
      <c r="FC9" s="215"/>
      <c r="FD9" s="215"/>
      <c r="FE9" s="215"/>
      <c r="FF9" s="215"/>
      <c r="FG9" s="215"/>
      <c r="FH9" s="215"/>
      <c r="FI9" s="215"/>
      <c r="FJ9" s="215"/>
      <c r="FK9" s="215"/>
      <c r="FL9" s="215"/>
      <c r="FM9" s="215"/>
      <c r="FN9" s="215"/>
      <c r="FO9" s="215"/>
      <c r="FP9" s="215"/>
      <c r="FQ9" s="215"/>
      <c r="FR9" s="215"/>
      <c r="FS9" s="215"/>
      <c r="FT9" s="215"/>
      <c r="FU9" s="215"/>
      <c r="FV9" s="215"/>
      <c r="FW9" s="215"/>
      <c r="FX9" s="215"/>
      <c r="FY9" s="215"/>
      <c r="FZ9" s="215"/>
      <c r="GA9" s="215"/>
      <c r="GB9" s="215"/>
      <c r="GC9" s="215"/>
      <c r="GD9" s="215"/>
      <c r="GE9" s="215"/>
      <c r="GF9" s="215"/>
      <c r="GG9" s="215"/>
      <c r="GH9" s="215"/>
      <c r="GI9" s="215"/>
      <c r="GJ9" s="215"/>
      <c r="GK9" s="215"/>
      <c r="GL9" s="215"/>
      <c r="GM9" s="215"/>
      <c r="GN9" s="215"/>
      <c r="GO9" s="215"/>
      <c r="GP9" s="215"/>
      <c r="GQ9" s="215"/>
      <c r="GR9" s="215"/>
      <c r="GS9" s="215"/>
      <c r="GT9" s="215"/>
      <c r="GU9" s="215"/>
      <c r="GV9" s="215"/>
      <c r="GW9" s="215"/>
      <c r="GX9" s="215"/>
      <c r="GY9" s="215"/>
      <c r="GZ9" s="215"/>
      <c r="HA9" s="215"/>
      <c r="HB9" s="215"/>
      <c r="HC9" s="215"/>
      <c r="HD9" s="215"/>
      <c r="HE9" s="215"/>
      <c r="HF9" s="215"/>
      <c r="HG9" s="215"/>
      <c r="HH9" s="215"/>
      <c r="HI9" s="215"/>
      <c r="HJ9" s="215"/>
      <c r="HK9" s="215"/>
      <c r="HL9" s="215"/>
      <c r="HM9" s="215"/>
      <c r="HN9" s="215"/>
      <c r="HO9" s="215"/>
      <c r="HP9" s="215"/>
      <c r="HQ9" s="215"/>
      <c r="HR9" s="215"/>
      <c r="HS9" s="215"/>
      <c r="HT9" s="215"/>
      <c r="HU9" s="215"/>
      <c r="HV9" s="215"/>
      <c r="HW9" s="215"/>
      <c r="HX9" s="215"/>
      <c r="HY9" s="215"/>
      <c r="HZ9" s="215"/>
      <c r="IA9" s="215"/>
      <c r="IB9" s="215"/>
      <c r="IC9" s="215"/>
      <c r="ID9" s="215"/>
      <c r="IE9" s="215"/>
      <c r="IF9" s="215"/>
      <c r="IG9" s="215"/>
      <c r="IH9" s="215"/>
      <c r="II9" s="215"/>
      <c r="IJ9" s="215"/>
      <c r="IK9" s="215"/>
      <c r="IL9" s="215"/>
      <c r="IM9" s="215"/>
      <c r="IN9" s="215"/>
      <c r="IO9" s="215"/>
      <c r="IP9" s="215"/>
      <c r="IQ9" s="215"/>
      <c r="IR9" s="215"/>
      <c r="IS9" s="215"/>
      <c r="IT9" s="215"/>
      <c r="IU9" s="215"/>
      <c r="IV9" s="215"/>
      <c r="IW9" s="215"/>
      <c r="IX9" s="215"/>
      <c r="IY9" s="215"/>
      <c r="IZ9" s="215"/>
      <c r="JA9" s="215"/>
      <c r="JB9" s="215"/>
      <c r="JC9" s="215"/>
      <c r="JD9" s="215"/>
      <c r="JE9" s="215"/>
      <c r="JF9" s="215"/>
      <c r="JG9" s="215"/>
      <c r="JH9" s="215"/>
      <c r="JI9" s="215"/>
      <c r="JJ9" s="215"/>
      <c r="JK9" s="215"/>
      <c r="JL9" s="215"/>
      <c r="JM9" s="215"/>
      <c r="JN9" s="215"/>
      <c r="JO9" s="215"/>
      <c r="JP9" s="215"/>
      <c r="JQ9" s="215"/>
      <c r="JR9" s="215"/>
      <c r="JS9" s="215"/>
      <c r="JT9" s="215"/>
      <c r="JU9" s="215"/>
      <c r="JV9" s="215"/>
      <c r="JW9" s="215"/>
      <c r="JX9" s="215"/>
      <c r="JY9" s="215"/>
      <c r="JZ9" s="215"/>
      <c r="KA9" s="215"/>
      <c r="KB9" s="215"/>
      <c r="KC9" s="215"/>
      <c r="KD9" s="215"/>
      <c r="KE9" s="215"/>
      <c r="KF9" s="215"/>
      <c r="KG9" s="215"/>
      <c r="KH9" s="215"/>
      <c r="KI9" s="215"/>
      <c r="KJ9" s="215"/>
      <c r="KK9" s="215"/>
      <c r="KL9" s="215"/>
      <c r="KM9" s="215"/>
      <c r="KN9" s="215"/>
      <c r="KO9" s="215"/>
      <c r="KP9" s="215"/>
      <c r="KQ9" s="215"/>
      <c r="KR9" s="215"/>
      <c r="KS9" s="215"/>
      <c r="KT9" s="215"/>
      <c r="KU9" s="215"/>
      <c r="KV9" s="215"/>
      <c r="KW9" s="215"/>
      <c r="KX9" s="215"/>
      <c r="KY9" s="215"/>
      <c r="KZ9" s="215"/>
      <c r="LA9" s="215"/>
      <c r="LB9" s="215"/>
      <c r="LC9" s="215"/>
      <c r="LD9" s="215"/>
      <c r="LE9" s="215"/>
      <c r="LF9" s="215"/>
      <c r="LG9" s="215"/>
      <c r="LH9" s="215"/>
      <c r="LI9" s="215"/>
      <c r="LK9" s="30"/>
      <c r="LL9" s="320" t="s">
        <v>322</v>
      </c>
      <c r="LM9" s="320"/>
      <c r="LN9" s="320"/>
      <c r="LO9" s="309">
        <f>C13</f>
        <v>45475</v>
      </c>
      <c r="LP9" s="310"/>
      <c r="LQ9" s="276" t="s">
        <v>327</v>
      </c>
      <c r="LR9" s="277"/>
      <c r="LS9" s="278"/>
      <c r="LT9" s="279" t="str">
        <f>+C3</f>
        <v>FROM FLOW</v>
      </c>
      <c r="LU9" s="280"/>
      <c r="LV9" s="281"/>
      <c r="LW9" s="224"/>
      <c r="LX9" s="220"/>
    </row>
    <row r="10" spans="1:337" ht="39.950000000000003" customHeight="1" x14ac:dyDescent="0.2">
      <c r="A10" s="206" t="s">
        <v>230</v>
      </c>
      <c r="B10" s="46"/>
      <c r="C10" s="15">
        <f t="shared" si="0"/>
        <v>0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K10" s="32"/>
      <c r="LL10" s="320" t="s">
        <v>323</v>
      </c>
      <c r="LM10" s="320"/>
      <c r="LN10" s="320"/>
      <c r="LO10" s="311" t="str">
        <f>+C2</f>
        <v>EXTRA NEUTRAL ALCOHOL 96%</v>
      </c>
      <c r="LP10" s="312"/>
      <c r="LQ10" s="276" t="s">
        <v>328</v>
      </c>
      <c r="LR10" s="277"/>
      <c r="LS10" s="278"/>
      <c r="LT10" s="279">
        <f>+C12</f>
        <v>0</v>
      </c>
      <c r="LU10" s="280"/>
      <c r="LV10" s="281"/>
      <c r="LW10" s="224"/>
      <c r="LX10" s="220"/>
    </row>
    <row r="11" spans="1:337" ht="39.950000000000003" customHeight="1" x14ac:dyDescent="0.2">
      <c r="A11" s="206" t="s">
        <v>231</v>
      </c>
      <c r="B11" s="46"/>
      <c r="C11" s="15">
        <f t="shared" si="0"/>
        <v>0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4"/>
      <c r="GZ11" s="114"/>
      <c r="HA11" s="114"/>
      <c r="HB11" s="114"/>
      <c r="HC11" s="114"/>
      <c r="HD11" s="114"/>
      <c r="HE11" s="114"/>
      <c r="HF11" s="114"/>
      <c r="HG11" s="114"/>
      <c r="HH11" s="114"/>
      <c r="HI11" s="114"/>
      <c r="HJ11" s="114"/>
      <c r="HK11" s="114"/>
      <c r="HL11" s="114"/>
      <c r="HM11" s="114"/>
      <c r="HN11" s="114"/>
      <c r="HO11" s="114"/>
      <c r="HP11" s="114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4"/>
      <c r="IJ11" s="114"/>
      <c r="IK11" s="114"/>
      <c r="IL11" s="114"/>
      <c r="IM11" s="114"/>
      <c r="IN11" s="114"/>
      <c r="IO11" s="114"/>
      <c r="IP11" s="114"/>
      <c r="IQ11" s="114"/>
      <c r="IR11" s="114"/>
      <c r="IS11" s="114"/>
      <c r="IT11" s="114"/>
      <c r="IU11" s="114"/>
      <c r="IV11" s="114"/>
      <c r="IW11" s="114"/>
      <c r="IX11" s="114"/>
      <c r="IY11" s="114"/>
      <c r="IZ11" s="114"/>
      <c r="JA11" s="114"/>
      <c r="JB11" s="114"/>
      <c r="JC11" s="114"/>
      <c r="JD11" s="114"/>
      <c r="JE11" s="114"/>
      <c r="JF11" s="114"/>
      <c r="JG11" s="114"/>
      <c r="JH11" s="114"/>
      <c r="JI11" s="114"/>
      <c r="JJ11" s="114"/>
      <c r="JK11" s="114"/>
      <c r="JL11" s="114"/>
      <c r="JM11" s="114"/>
      <c r="JN11" s="114"/>
      <c r="JO11" s="114"/>
      <c r="JP11" s="114"/>
      <c r="JQ11" s="114"/>
      <c r="JR11" s="114"/>
      <c r="JS11" s="114"/>
      <c r="JT11" s="114"/>
      <c r="JU11" s="114"/>
      <c r="JV11" s="114"/>
      <c r="JW11" s="114"/>
      <c r="JX11" s="114"/>
      <c r="JY11" s="114"/>
      <c r="JZ11" s="114"/>
      <c r="KA11" s="114"/>
      <c r="KB11" s="114"/>
      <c r="KC11" s="114"/>
      <c r="KD11" s="114"/>
      <c r="KE11" s="114"/>
      <c r="KF11" s="114"/>
      <c r="KG11" s="114"/>
      <c r="KH11" s="114"/>
      <c r="KI11" s="114"/>
      <c r="KJ11" s="114"/>
      <c r="KK11" s="114"/>
      <c r="KL11" s="114"/>
      <c r="KM11" s="114"/>
      <c r="KN11" s="114"/>
      <c r="KO11" s="114"/>
      <c r="KP11" s="114"/>
      <c r="KQ11" s="114"/>
      <c r="KR11" s="114"/>
      <c r="KS11" s="114"/>
      <c r="KT11" s="114"/>
      <c r="KU11" s="114"/>
      <c r="KV11" s="114"/>
      <c r="KW11" s="114"/>
      <c r="KX11" s="114"/>
      <c r="KY11" s="114"/>
      <c r="KZ11" s="114"/>
      <c r="LA11" s="114"/>
      <c r="LB11" s="114"/>
      <c r="LC11" s="114"/>
      <c r="LD11" s="114"/>
      <c r="LE11" s="114"/>
      <c r="LF11" s="114"/>
      <c r="LG11" s="114"/>
      <c r="LH11" s="114"/>
      <c r="LI11" s="114"/>
      <c r="LK11" s="30"/>
      <c r="LL11" s="321" t="s">
        <v>324</v>
      </c>
      <c r="LM11" s="322"/>
      <c r="LN11" s="323"/>
      <c r="LO11" s="311" t="str">
        <f>C8</f>
        <v xml:space="preserve"> -</v>
      </c>
      <c r="LP11" s="312"/>
      <c r="LQ11" s="276" t="s">
        <v>329</v>
      </c>
      <c r="LR11" s="277"/>
      <c r="LS11" s="278"/>
      <c r="LT11" s="282">
        <f>C14</f>
        <v>45475</v>
      </c>
      <c r="LU11" s="283"/>
      <c r="LV11" s="284"/>
      <c r="LW11" s="228"/>
      <c r="LX11" s="229"/>
    </row>
    <row r="12" spans="1:337" ht="39.950000000000003" customHeight="1" x14ac:dyDescent="0.2">
      <c r="A12" s="206" t="s">
        <v>232</v>
      </c>
      <c r="B12" s="46"/>
      <c r="C12" s="15">
        <f t="shared" si="0"/>
        <v>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K12" s="30"/>
      <c r="LL12" s="320" t="s">
        <v>325</v>
      </c>
      <c r="LM12" s="320"/>
      <c r="LN12" s="320"/>
      <c r="LO12" s="311" t="str">
        <f>C6</f>
        <v>DÖKME / BULK</v>
      </c>
      <c r="LP12" s="312"/>
      <c r="LQ12" s="276" t="s">
        <v>380</v>
      </c>
      <c r="LR12" s="277"/>
      <c r="LS12" s="278"/>
      <c r="LT12" s="285">
        <f>C36</f>
        <v>0</v>
      </c>
      <c r="LU12" s="286"/>
      <c r="LV12" s="287"/>
      <c r="LW12" s="230"/>
      <c r="LX12" s="231"/>
    </row>
    <row r="13" spans="1:337" ht="39.950000000000003" customHeight="1" x14ac:dyDescent="0.2">
      <c r="A13" s="207" t="s">
        <v>290</v>
      </c>
      <c r="B13" s="14"/>
      <c r="C13" s="48">
        <f t="shared" si="0"/>
        <v>45475</v>
      </c>
      <c r="D13" s="109">
        <v>45475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9"/>
      <c r="JT13" s="109"/>
      <c r="JU13" s="109"/>
      <c r="JV13" s="109"/>
      <c r="JW13" s="109"/>
      <c r="JX13" s="109"/>
      <c r="JY13" s="109"/>
      <c r="JZ13" s="109"/>
      <c r="KA13" s="109"/>
      <c r="KB13" s="109"/>
      <c r="KC13" s="109"/>
      <c r="KD13" s="109"/>
      <c r="KE13" s="109"/>
      <c r="KF13" s="109"/>
      <c r="KG13" s="109"/>
      <c r="KH13" s="109"/>
      <c r="KI13" s="109"/>
      <c r="KJ13" s="109"/>
      <c r="KK13" s="109"/>
      <c r="KL13" s="109"/>
      <c r="KM13" s="109"/>
      <c r="KN13" s="109"/>
      <c r="KO13" s="109"/>
      <c r="KP13" s="109"/>
      <c r="KQ13" s="109"/>
      <c r="KR13" s="109"/>
      <c r="KS13" s="109"/>
      <c r="KT13" s="109"/>
      <c r="KU13" s="109"/>
      <c r="KV13" s="109"/>
      <c r="KW13" s="109"/>
      <c r="KX13" s="109"/>
      <c r="KY13" s="109"/>
      <c r="KZ13" s="109"/>
      <c r="LA13" s="109"/>
      <c r="LB13" s="109"/>
      <c r="LC13" s="109"/>
      <c r="LD13" s="109"/>
      <c r="LE13" s="109"/>
      <c r="LF13" s="109"/>
      <c r="LG13" s="109"/>
      <c r="LH13" s="109"/>
      <c r="LI13" s="109"/>
      <c r="LK13" s="30"/>
      <c r="LL13" s="320" t="s">
        <v>326</v>
      </c>
      <c r="LM13" s="320"/>
      <c r="LN13" s="320"/>
      <c r="LO13" s="309" t="s">
        <v>81</v>
      </c>
      <c r="LP13" s="310"/>
      <c r="LQ13" s="276" t="s">
        <v>353</v>
      </c>
      <c r="LR13" s="277"/>
      <c r="LS13" s="278"/>
      <c r="LT13" s="263">
        <f>C11</f>
        <v>0</v>
      </c>
      <c r="LU13" s="264"/>
      <c r="LV13" s="265"/>
      <c r="LW13" s="232"/>
      <c r="LX13" s="233"/>
    </row>
    <row r="14" spans="1:337" ht="24.95" customHeight="1" x14ac:dyDescent="0.2">
      <c r="A14" s="207" t="s">
        <v>234</v>
      </c>
      <c r="B14" s="43"/>
      <c r="C14" s="48">
        <f t="shared" si="0"/>
        <v>45475</v>
      </c>
      <c r="D14" s="109">
        <v>45475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  <c r="IW14" s="109"/>
      <c r="IX14" s="109"/>
      <c r="IY14" s="109"/>
      <c r="IZ14" s="109"/>
      <c r="JA14" s="109"/>
      <c r="JB14" s="109"/>
      <c r="JC14" s="109"/>
      <c r="JD14" s="109"/>
      <c r="JE14" s="109"/>
      <c r="JF14" s="109"/>
      <c r="JG14" s="109"/>
      <c r="JH14" s="109"/>
      <c r="JI14" s="109"/>
      <c r="JJ14" s="109"/>
      <c r="JK14" s="109"/>
      <c r="JL14" s="109"/>
      <c r="JM14" s="109"/>
      <c r="JN14" s="109"/>
      <c r="JO14" s="109"/>
      <c r="JP14" s="109"/>
      <c r="JQ14" s="109"/>
      <c r="JR14" s="109"/>
      <c r="JS14" s="109"/>
      <c r="JT14" s="109"/>
      <c r="JU14" s="109"/>
      <c r="JV14" s="109"/>
      <c r="JW14" s="109"/>
      <c r="JX14" s="109"/>
      <c r="JY14" s="109"/>
      <c r="JZ14" s="109"/>
      <c r="KA14" s="109"/>
      <c r="KB14" s="109"/>
      <c r="KC14" s="109"/>
      <c r="KD14" s="109"/>
      <c r="KE14" s="109"/>
      <c r="KF14" s="109"/>
      <c r="KG14" s="109"/>
      <c r="KH14" s="109"/>
      <c r="KI14" s="109"/>
      <c r="KJ14" s="109"/>
      <c r="KK14" s="109"/>
      <c r="KL14" s="109"/>
      <c r="KM14" s="109"/>
      <c r="KN14" s="109"/>
      <c r="KO14" s="109"/>
      <c r="KP14" s="109"/>
      <c r="KQ14" s="109"/>
      <c r="KR14" s="109"/>
      <c r="KS14" s="109"/>
      <c r="KT14" s="109"/>
      <c r="KU14" s="109"/>
      <c r="KV14" s="109"/>
      <c r="KW14" s="109"/>
      <c r="KX14" s="109"/>
      <c r="KY14" s="109"/>
      <c r="KZ14" s="109"/>
      <c r="LA14" s="109"/>
      <c r="LB14" s="109"/>
      <c r="LC14" s="109"/>
      <c r="LD14" s="109"/>
      <c r="LE14" s="109"/>
      <c r="LF14" s="109"/>
      <c r="LG14" s="109"/>
      <c r="LH14" s="109"/>
      <c r="LI14" s="109"/>
      <c r="LL14" s="219"/>
      <c r="LM14" s="219"/>
      <c r="LN14" s="219"/>
      <c r="LO14" s="219"/>
      <c r="LP14" s="219"/>
      <c r="LQ14" s="219"/>
      <c r="LR14" s="219"/>
      <c r="LS14" s="219"/>
      <c r="LT14" s="219"/>
      <c r="LU14" s="219"/>
      <c r="LV14" s="219"/>
      <c r="LW14" s="221"/>
    </row>
    <row r="15" spans="1:337" ht="42.6" customHeight="1" x14ac:dyDescent="0.2">
      <c r="A15" s="207" t="s">
        <v>235</v>
      </c>
      <c r="B15" s="14"/>
      <c r="C15" s="48">
        <f t="shared" si="0"/>
        <v>46570</v>
      </c>
      <c r="D15" s="123">
        <f>DATE(YEAR(D14)+3,MONTH(D14),DAY(D14))</f>
        <v>46570</v>
      </c>
      <c r="E15" s="123">
        <f t="shared" ref="E15:BP15" si="1">DATE(YEAR(E14)+3,MONTH(E14),DAY(E14))</f>
        <v>1096</v>
      </c>
      <c r="F15" s="123">
        <f t="shared" si="1"/>
        <v>1096</v>
      </c>
      <c r="G15" s="123">
        <f t="shared" si="1"/>
        <v>1096</v>
      </c>
      <c r="H15" s="123">
        <f t="shared" si="1"/>
        <v>1096</v>
      </c>
      <c r="I15" s="123">
        <f t="shared" si="1"/>
        <v>1096</v>
      </c>
      <c r="J15" s="123">
        <f t="shared" si="1"/>
        <v>1096</v>
      </c>
      <c r="K15" s="123">
        <f t="shared" si="1"/>
        <v>1096</v>
      </c>
      <c r="L15" s="123">
        <f t="shared" si="1"/>
        <v>1096</v>
      </c>
      <c r="M15" s="123">
        <f t="shared" si="1"/>
        <v>1096</v>
      </c>
      <c r="N15" s="123">
        <f t="shared" si="1"/>
        <v>1096</v>
      </c>
      <c r="O15" s="123">
        <f t="shared" si="1"/>
        <v>1096</v>
      </c>
      <c r="P15" s="123">
        <f t="shared" si="1"/>
        <v>1096</v>
      </c>
      <c r="Q15" s="123">
        <f t="shared" si="1"/>
        <v>1096</v>
      </c>
      <c r="R15" s="123">
        <f t="shared" si="1"/>
        <v>1096</v>
      </c>
      <c r="S15" s="123">
        <f t="shared" si="1"/>
        <v>1096</v>
      </c>
      <c r="T15" s="123">
        <f t="shared" si="1"/>
        <v>1096</v>
      </c>
      <c r="U15" s="123">
        <f t="shared" si="1"/>
        <v>1096</v>
      </c>
      <c r="V15" s="123">
        <f t="shared" si="1"/>
        <v>1096</v>
      </c>
      <c r="W15" s="123">
        <f t="shared" si="1"/>
        <v>1096</v>
      </c>
      <c r="X15" s="123">
        <f t="shared" si="1"/>
        <v>1096</v>
      </c>
      <c r="Y15" s="123">
        <f t="shared" si="1"/>
        <v>1096</v>
      </c>
      <c r="Z15" s="123">
        <f t="shared" si="1"/>
        <v>1096</v>
      </c>
      <c r="AA15" s="123">
        <f t="shared" si="1"/>
        <v>1096</v>
      </c>
      <c r="AB15" s="123">
        <f t="shared" si="1"/>
        <v>1096</v>
      </c>
      <c r="AC15" s="123">
        <f t="shared" si="1"/>
        <v>1096</v>
      </c>
      <c r="AD15" s="123">
        <f t="shared" si="1"/>
        <v>1096</v>
      </c>
      <c r="AE15" s="123">
        <f t="shared" si="1"/>
        <v>1096</v>
      </c>
      <c r="AF15" s="123">
        <f t="shared" si="1"/>
        <v>1096</v>
      </c>
      <c r="AG15" s="123">
        <f t="shared" si="1"/>
        <v>1096</v>
      </c>
      <c r="AH15" s="123">
        <f t="shared" si="1"/>
        <v>1096</v>
      </c>
      <c r="AI15" s="123">
        <f t="shared" si="1"/>
        <v>1096</v>
      </c>
      <c r="AJ15" s="123">
        <f t="shared" si="1"/>
        <v>1096</v>
      </c>
      <c r="AK15" s="123">
        <f t="shared" si="1"/>
        <v>1096</v>
      </c>
      <c r="AL15" s="123">
        <f t="shared" si="1"/>
        <v>1096</v>
      </c>
      <c r="AM15" s="123">
        <f t="shared" si="1"/>
        <v>1096</v>
      </c>
      <c r="AN15" s="123">
        <f t="shared" si="1"/>
        <v>1096</v>
      </c>
      <c r="AO15" s="123">
        <f t="shared" si="1"/>
        <v>1096</v>
      </c>
      <c r="AP15" s="123">
        <f t="shared" si="1"/>
        <v>1096</v>
      </c>
      <c r="AQ15" s="123">
        <f t="shared" si="1"/>
        <v>1096</v>
      </c>
      <c r="AR15" s="123">
        <f t="shared" si="1"/>
        <v>1096</v>
      </c>
      <c r="AS15" s="123">
        <f t="shared" si="1"/>
        <v>1096</v>
      </c>
      <c r="AT15" s="123">
        <f t="shared" si="1"/>
        <v>1096</v>
      </c>
      <c r="AU15" s="123">
        <f t="shared" si="1"/>
        <v>1096</v>
      </c>
      <c r="AV15" s="123">
        <f t="shared" si="1"/>
        <v>1096</v>
      </c>
      <c r="AW15" s="123">
        <f t="shared" si="1"/>
        <v>1096</v>
      </c>
      <c r="AX15" s="123">
        <f t="shared" si="1"/>
        <v>1096</v>
      </c>
      <c r="AY15" s="123">
        <f t="shared" si="1"/>
        <v>1096</v>
      </c>
      <c r="AZ15" s="123">
        <f t="shared" si="1"/>
        <v>1096</v>
      </c>
      <c r="BA15" s="123">
        <f t="shared" si="1"/>
        <v>1096</v>
      </c>
      <c r="BB15" s="123">
        <f t="shared" si="1"/>
        <v>1096</v>
      </c>
      <c r="BC15" s="123">
        <f t="shared" si="1"/>
        <v>1096</v>
      </c>
      <c r="BD15" s="123">
        <f t="shared" si="1"/>
        <v>1096</v>
      </c>
      <c r="BE15" s="123">
        <f t="shared" si="1"/>
        <v>1096</v>
      </c>
      <c r="BF15" s="123">
        <f t="shared" si="1"/>
        <v>1096</v>
      </c>
      <c r="BG15" s="123">
        <f t="shared" si="1"/>
        <v>1096</v>
      </c>
      <c r="BH15" s="123">
        <f t="shared" si="1"/>
        <v>1096</v>
      </c>
      <c r="BI15" s="123">
        <f t="shared" si="1"/>
        <v>1096</v>
      </c>
      <c r="BJ15" s="123">
        <f t="shared" si="1"/>
        <v>1096</v>
      </c>
      <c r="BK15" s="123">
        <f t="shared" si="1"/>
        <v>1096</v>
      </c>
      <c r="BL15" s="123">
        <f t="shared" si="1"/>
        <v>1096</v>
      </c>
      <c r="BM15" s="123">
        <f t="shared" si="1"/>
        <v>1096</v>
      </c>
      <c r="BN15" s="123">
        <f t="shared" si="1"/>
        <v>1096</v>
      </c>
      <c r="BO15" s="123">
        <f t="shared" si="1"/>
        <v>1096</v>
      </c>
      <c r="BP15" s="123">
        <f t="shared" si="1"/>
        <v>1096</v>
      </c>
      <c r="BQ15" s="123">
        <f t="shared" ref="BQ15:EB15" si="2">DATE(YEAR(BQ14)+3,MONTH(BQ14),DAY(BQ14))</f>
        <v>1096</v>
      </c>
      <c r="BR15" s="123">
        <f t="shared" si="2"/>
        <v>1096</v>
      </c>
      <c r="BS15" s="123">
        <f t="shared" si="2"/>
        <v>1096</v>
      </c>
      <c r="BT15" s="123">
        <f t="shared" si="2"/>
        <v>1096</v>
      </c>
      <c r="BU15" s="123">
        <f t="shared" si="2"/>
        <v>1096</v>
      </c>
      <c r="BV15" s="123">
        <f t="shared" si="2"/>
        <v>1096</v>
      </c>
      <c r="BW15" s="123">
        <f t="shared" si="2"/>
        <v>1096</v>
      </c>
      <c r="BX15" s="123">
        <f t="shared" si="2"/>
        <v>1096</v>
      </c>
      <c r="BY15" s="123">
        <f t="shared" si="2"/>
        <v>1096</v>
      </c>
      <c r="BZ15" s="123">
        <f t="shared" si="2"/>
        <v>1096</v>
      </c>
      <c r="CA15" s="123">
        <f t="shared" si="2"/>
        <v>1096</v>
      </c>
      <c r="CB15" s="123">
        <f t="shared" si="2"/>
        <v>1096</v>
      </c>
      <c r="CC15" s="123">
        <f t="shared" si="2"/>
        <v>1096</v>
      </c>
      <c r="CD15" s="123">
        <f t="shared" si="2"/>
        <v>1096</v>
      </c>
      <c r="CE15" s="123">
        <f t="shared" si="2"/>
        <v>1096</v>
      </c>
      <c r="CF15" s="123">
        <f t="shared" si="2"/>
        <v>1096</v>
      </c>
      <c r="CG15" s="123">
        <f t="shared" si="2"/>
        <v>1096</v>
      </c>
      <c r="CH15" s="123">
        <f t="shared" si="2"/>
        <v>1096</v>
      </c>
      <c r="CI15" s="123">
        <f t="shared" si="2"/>
        <v>1096</v>
      </c>
      <c r="CJ15" s="123">
        <f t="shared" si="2"/>
        <v>1096</v>
      </c>
      <c r="CK15" s="123">
        <f t="shared" si="2"/>
        <v>1096</v>
      </c>
      <c r="CL15" s="123">
        <f t="shared" si="2"/>
        <v>1096</v>
      </c>
      <c r="CM15" s="123">
        <f t="shared" si="2"/>
        <v>1096</v>
      </c>
      <c r="CN15" s="123">
        <f t="shared" si="2"/>
        <v>1096</v>
      </c>
      <c r="CO15" s="123">
        <f t="shared" si="2"/>
        <v>1096</v>
      </c>
      <c r="CP15" s="123">
        <f t="shared" si="2"/>
        <v>1096</v>
      </c>
      <c r="CQ15" s="123">
        <f t="shared" si="2"/>
        <v>1096</v>
      </c>
      <c r="CR15" s="123">
        <f t="shared" si="2"/>
        <v>1096</v>
      </c>
      <c r="CS15" s="123">
        <f t="shared" si="2"/>
        <v>1096</v>
      </c>
      <c r="CT15" s="123">
        <f t="shared" si="2"/>
        <v>1096</v>
      </c>
      <c r="CU15" s="123">
        <f t="shared" si="2"/>
        <v>1096</v>
      </c>
      <c r="CV15" s="123">
        <f t="shared" si="2"/>
        <v>1096</v>
      </c>
      <c r="CW15" s="123">
        <f t="shared" si="2"/>
        <v>1096</v>
      </c>
      <c r="CX15" s="123">
        <f t="shared" si="2"/>
        <v>1096</v>
      </c>
      <c r="CY15" s="123">
        <f t="shared" si="2"/>
        <v>1096</v>
      </c>
      <c r="CZ15" s="123">
        <f t="shared" si="2"/>
        <v>1096</v>
      </c>
      <c r="DA15" s="123">
        <f t="shared" si="2"/>
        <v>1096</v>
      </c>
      <c r="DB15" s="123">
        <f t="shared" si="2"/>
        <v>1096</v>
      </c>
      <c r="DC15" s="123">
        <f t="shared" si="2"/>
        <v>1096</v>
      </c>
      <c r="DD15" s="123">
        <f t="shared" si="2"/>
        <v>1096</v>
      </c>
      <c r="DE15" s="123">
        <f t="shared" si="2"/>
        <v>1096</v>
      </c>
      <c r="DF15" s="123">
        <f t="shared" si="2"/>
        <v>1096</v>
      </c>
      <c r="DG15" s="123">
        <f t="shared" si="2"/>
        <v>1096</v>
      </c>
      <c r="DH15" s="123">
        <f t="shared" si="2"/>
        <v>1096</v>
      </c>
      <c r="DI15" s="123">
        <f t="shared" si="2"/>
        <v>1096</v>
      </c>
      <c r="DJ15" s="123">
        <f t="shared" si="2"/>
        <v>1096</v>
      </c>
      <c r="DK15" s="123">
        <f t="shared" si="2"/>
        <v>1096</v>
      </c>
      <c r="DL15" s="123">
        <f t="shared" si="2"/>
        <v>1096</v>
      </c>
      <c r="DM15" s="123">
        <f t="shared" si="2"/>
        <v>1096</v>
      </c>
      <c r="DN15" s="123">
        <f t="shared" si="2"/>
        <v>1096</v>
      </c>
      <c r="DO15" s="123">
        <f t="shared" si="2"/>
        <v>1096</v>
      </c>
      <c r="DP15" s="123">
        <f t="shared" si="2"/>
        <v>1096</v>
      </c>
      <c r="DQ15" s="123">
        <f t="shared" si="2"/>
        <v>1096</v>
      </c>
      <c r="DR15" s="123">
        <f t="shared" si="2"/>
        <v>1096</v>
      </c>
      <c r="DS15" s="123">
        <f t="shared" si="2"/>
        <v>1096</v>
      </c>
      <c r="DT15" s="123">
        <f t="shared" si="2"/>
        <v>1096</v>
      </c>
      <c r="DU15" s="123">
        <f t="shared" si="2"/>
        <v>1096</v>
      </c>
      <c r="DV15" s="123">
        <f t="shared" si="2"/>
        <v>1096</v>
      </c>
      <c r="DW15" s="123">
        <f t="shared" si="2"/>
        <v>1096</v>
      </c>
      <c r="DX15" s="123">
        <f t="shared" si="2"/>
        <v>1096</v>
      </c>
      <c r="DY15" s="123">
        <f t="shared" si="2"/>
        <v>1096</v>
      </c>
      <c r="DZ15" s="123">
        <f t="shared" si="2"/>
        <v>1096</v>
      </c>
      <c r="EA15" s="123">
        <f t="shared" si="2"/>
        <v>1096</v>
      </c>
      <c r="EB15" s="123">
        <f t="shared" si="2"/>
        <v>1096</v>
      </c>
      <c r="EC15" s="123">
        <f t="shared" ref="EC15:GN15" si="3">DATE(YEAR(EC14)+3,MONTH(EC14),DAY(EC14))</f>
        <v>1096</v>
      </c>
      <c r="ED15" s="123">
        <f t="shared" si="3"/>
        <v>1096</v>
      </c>
      <c r="EE15" s="123">
        <f t="shared" si="3"/>
        <v>1096</v>
      </c>
      <c r="EF15" s="123">
        <f t="shared" si="3"/>
        <v>1096</v>
      </c>
      <c r="EG15" s="123">
        <f t="shared" si="3"/>
        <v>1096</v>
      </c>
      <c r="EH15" s="123">
        <f t="shared" si="3"/>
        <v>1096</v>
      </c>
      <c r="EI15" s="123">
        <f t="shared" si="3"/>
        <v>1096</v>
      </c>
      <c r="EJ15" s="123">
        <f t="shared" si="3"/>
        <v>1096</v>
      </c>
      <c r="EK15" s="123">
        <f t="shared" si="3"/>
        <v>1096</v>
      </c>
      <c r="EL15" s="123">
        <f t="shared" si="3"/>
        <v>1096</v>
      </c>
      <c r="EM15" s="123">
        <f t="shared" si="3"/>
        <v>1096</v>
      </c>
      <c r="EN15" s="123">
        <f t="shared" si="3"/>
        <v>1096</v>
      </c>
      <c r="EO15" s="123">
        <f t="shared" si="3"/>
        <v>1096</v>
      </c>
      <c r="EP15" s="123">
        <f t="shared" si="3"/>
        <v>1096</v>
      </c>
      <c r="EQ15" s="123">
        <f t="shared" si="3"/>
        <v>1096</v>
      </c>
      <c r="ER15" s="123">
        <f t="shared" si="3"/>
        <v>1096</v>
      </c>
      <c r="ES15" s="123">
        <f t="shared" si="3"/>
        <v>1096</v>
      </c>
      <c r="ET15" s="123">
        <f t="shared" si="3"/>
        <v>1096</v>
      </c>
      <c r="EU15" s="123">
        <f t="shared" si="3"/>
        <v>1096</v>
      </c>
      <c r="EV15" s="123">
        <f t="shared" si="3"/>
        <v>1096</v>
      </c>
      <c r="EW15" s="123">
        <f t="shared" si="3"/>
        <v>1096</v>
      </c>
      <c r="EX15" s="123">
        <f t="shared" si="3"/>
        <v>1096</v>
      </c>
      <c r="EY15" s="123">
        <f t="shared" si="3"/>
        <v>1096</v>
      </c>
      <c r="EZ15" s="123">
        <f t="shared" si="3"/>
        <v>1096</v>
      </c>
      <c r="FA15" s="123">
        <f t="shared" si="3"/>
        <v>1096</v>
      </c>
      <c r="FB15" s="123">
        <f t="shared" si="3"/>
        <v>1096</v>
      </c>
      <c r="FC15" s="123">
        <f t="shared" si="3"/>
        <v>1096</v>
      </c>
      <c r="FD15" s="123">
        <f t="shared" si="3"/>
        <v>1096</v>
      </c>
      <c r="FE15" s="123">
        <f t="shared" si="3"/>
        <v>1096</v>
      </c>
      <c r="FF15" s="123">
        <f t="shared" si="3"/>
        <v>1096</v>
      </c>
      <c r="FG15" s="123">
        <f t="shared" si="3"/>
        <v>1096</v>
      </c>
      <c r="FH15" s="123">
        <f t="shared" si="3"/>
        <v>1096</v>
      </c>
      <c r="FI15" s="123">
        <f t="shared" si="3"/>
        <v>1096</v>
      </c>
      <c r="FJ15" s="123">
        <f t="shared" si="3"/>
        <v>1096</v>
      </c>
      <c r="FK15" s="123">
        <f t="shared" si="3"/>
        <v>1096</v>
      </c>
      <c r="FL15" s="123">
        <f t="shared" si="3"/>
        <v>1096</v>
      </c>
      <c r="FM15" s="123">
        <f t="shared" si="3"/>
        <v>1096</v>
      </c>
      <c r="FN15" s="123">
        <f t="shared" si="3"/>
        <v>1096</v>
      </c>
      <c r="FO15" s="123">
        <f t="shared" si="3"/>
        <v>1096</v>
      </c>
      <c r="FP15" s="123">
        <f t="shared" si="3"/>
        <v>1096</v>
      </c>
      <c r="FQ15" s="123">
        <f t="shared" si="3"/>
        <v>1096</v>
      </c>
      <c r="FR15" s="123">
        <f t="shared" si="3"/>
        <v>1096</v>
      </c>
      <c r="FS15" s="123">
        <f t="shared" si="3"/>
        <v>1096</v>
      </c>
      <c r="FT15" s="123">
        <f t="shared" si="3"/>
        <v>1096</v>
      </c>
      <c r="FU15" s="123">
        <f t="shared" si="3"/>
        <v>1096</v>
      </c>
      <c r="FV15" s="123">
        <f t="shared" si="3"/>
        <v>1096</v>
      </c>
      <c r="FW15" s="123">
        <f t="shared" si="3"/>
        <v>1096</v>
      </c>
      <c r="FX15" s="123">
        <f t="shared" si="3"/>
        <v>1096</v>
      </c>
      <c r="FY15" s="123">
        <f t="shared" si="3"/>
        <v>1096</v>
      </c>
      <c r="FZ15" s="123">
        <f t="shared" si="3"/>
        <v>1096</v>
      </c>
      <c r="GA15" s="123">
        <f t="shared" si="3"/>
        <v>1096</v>
      </c>
      <c r="GB15" s="123">
        <f t="shared" si="3"/>
        <v>1096</v>
      </c>
      <c r="GC15" s="123">
        <f t="shared" si="3"/>
        <v>1096</v>
      </c>
      <c r="GD15" s="123">
        <f t="shared" si="3"/>
        <v>1096</v>
      </c>
      <c r="GE15" s="123">
        <f t="shared" si="3"/>
        <v>1096</v>
      </c>
      <c r="GF15" s="123">
        <f t="shared" si="3"/>
        <v>1096</v>
      </c>
      <c r="GG15" s="123">
        <f t="shared" si="3"/>
        <v>1096</v>
      </c>
      <c r="GH15" s="123">
        <f t="shared" si="3"/>
        <v>1096</v>
      </c>
      <c r="GI15" s="123">
        <f t="shared" si="3"/>
        <v>1096</v>
      </c>
      <c r="GJ15" s="123">
        <f t="shared" si="3"/>
        <v>1096</v>
      </c>
      <c r="GK15" s="123">
        <f t="shared" si="3"/>
        <v>1096</v>
      </c>
      <c r="GL15" s="123">
        <f t="shared" si="3"/>
        <v>1096</v>
      </c>
      <c r="GM15" s="123">
        <f t="shared" si="3"/>
        <v>1096</v>
      </c>
      <c r="GN15" s="123">
        <f t="shared" si="3"/>
        <v>1096</v>
      </c>
      <c r="GO15" s="123">
        <f t="shared" ref="GO15:IZ15" si="4">DATE(YEAR(GO14)+3,MONTH(GO14),DAY(GO14))</f>
        <v>1096</v>
      </c>
      <c r="GP15" s="123">
        <f t="shared" si="4"/>
        <v>1096</v>
      </c>
      <c r="GQ15" s="123">
        <f t="shared" si="4"/>
        <v>1096</v>
      </c>
      <c r="GR15" s="123">
        <f t="shared" si="4"/>
        <v>1096</v>
      </c>
      <c r="GS15" s="123">
        <f t="shared" si="4"/>
        <v>1096</v>
      </c>
      <c r="GT15" s="123">
        <f t="shared" si="4"/>
        <v>1096</v>
      </c>
      <c r="GU15" s="123">
        <f t="shared" si="4"/>
        <v>1096</v>
      </c>
      <c r="GV15" s="123">
        <f t="shared" si="4"/>
        <v>1096</v>
      </c>
      <c r="GW15" s="123">
        <f t="shared" si="4"/>
        <v>1096</v>
      </c>
      <c r="GX15" s="123">
        <f t="shared" si="4"/>
        <v>1096</v>
      </c>
      <c r="GY15" s="123">
        <f t="shared" si="4"/>
        <v>1096</v>
      </c>
      <c r="GZ15" s="123">
        <f t="shared" si="4"/>
        <v>1096</v>
      </c>
      <c r="HA15" s="123">
        <f t="shared" si="4"/>
        <v>1096</v>
      </c>
      <c r="HB15" s="123">
        <f t="shared" si="4"/>
        <v>1096</v>
      </c>
      <c r="HC15" s="123">
        <f t="shared" si="4"/>
        <v>1096</v>
      </c>
      <c r="HD15" s="123">
        <f t="shared" si="4"/>
        <v>1096</v>
      </c>
      <c r="HE15" s="123">
        <f t="shared" si="4"/>
        <v>1096</v>
      </c>
      <c r="HF15" s="123">
        <f t="shared" si="4"/>
        <v>1096</v>
      </c>
      <c r="HG15" s="123">
        <f t="shared" si="4"/>
        <v>1096</v>
      </c>
      <c r="HH15" s="123">
        <f t="shared" si="4"/>
        <v>1096</v>
      </c>
      <c r="HI15" s="123">
        <f t="shared" si="4"/>
        <v>1096</v>
      </c>
      <c r="HJ15" s="123">
        <f t="shared" si="4"/>
        <v>1096</v>
      </c>
      <c r="HK15" s="123">
        <f t="shared" si="4"/>
        <v>1096</v>
      </c>
      <c r="HL15" s="123">
        <f t="shared" si="4"/>
        <v>1096</v>
      </c>
      <c r="HM15" s="123">
        <f t="shared" si="4"/>
        <v>1096</v>
      </c>
      <c r="HN15" s="123">
        <f t="shared" si="4"/>
        <v>1096</v>
      </c>
      <c r="HO15" s="123">
        <f t="shared" si="4"/>
        <v>1096</v>
      </c>
      <c r="HP15" s="123">
        <f t="shared" si="4"/>
        <v>1096</v>
      </c>
      <c r="HQ15" s="123">
        <f t="shared" si="4"/>
        <v>1096</v>
      </c>
      <c r="HR15" s="123">
        <f t="shared" si="4"/>
        <v>1096</v>
      </c>
      <c r="HS15" s="123">
        <f t="shared" si="4"/>
        <v>1096</v>
      </c>
      <c r="HT15" s="123">
        <f t="shared" si="4"/>
        <v>1096</v>
      </c>
      <c r="HU15" s="123">
        <f t="shared" si="4"/>
        <v>1096</v>
      </c>
      <c r="HV15" s="123">
        <f t="shared" si="4"/>
        <v>1096</v>
      </c>
      <c r="HW15" s="123">
        <f t="shared" si="4"/>
        <v>1096</v>
      </c>
      <c r="HX15" s="123">
        <f t="shared" si="4"/>
        <v>1096</v>
      </c>
      <c r="HY15" s="123">
        <f t="shared" si="4"/>
        <v>1096</v>
      </c>
      <c r="HZ15" s="123">
        <f t="shared" si="4"/>
        <v>1096</v>
      </c>
      <c r="IA15" s="123">
        <f t="shared" si="4"/>
        <v>1096</v>
      </c>
      <c r="IB15" s="123">
        <f t="shared" si="4"/>
        <v>1096</v>
      </c>
      <c r="IC15" s="123">
        <f t="shared" si="4"/>
        <v>1096</v>
      </c>
      <c r="ID15" s="123">
        <f t="shared" si="4"/>
        <v>1096</v>
      </c>
      <c r="IE15" s="123">
        <f t="shared" si="4"/>
        <v>1096</v>
      </c>
      <c r="IF15" s="123">
        <f t="shared" si="4"/>
        <v>1096</v>
      </c>
      <c r="IG15" s="123">
        <f t="shared" si="4"/>
        <v>1096</v>
      </c>
      <c r="IH15" s="123">
        <f t="shared" si="4"/>
        <v>1096</v>
      </c>
      <c r="II15" s="123">
        <f t="shared" si="4"/>
        <v>1096</v>
      </c>
      <c r="IJ15" s="123">
        <f t="shared" si="4"/>
        <v>1096</v>
      </c>
      <c r="IK15" s="123">
        <f t="shared" si="4"/>
        <v>1096</v>
      </c>
      <c r="IL15" s="123">
        <f t="shared" si="4"/>
        <v>1096</v>
      </c>
      <c r="IM15" s="123">
        <f t="shared" si="4"/>
        <v>1096</v>
      </c>
      <c r="IN15" s="123">
        <f t="shared" si="4"/>
        <v>1096</v>
      </c>
      <c r="IO15" s="123">
        <f t="shared" si="4"/>
        <v>1096</v>
      </c>
      <c r="IP15" s="123">
        <f t="shared" si="4"/>
        <v>1096</v>
      </c>
      <c r="IQ15" s="123">
        <f t="shared" si="4"/>
        <v>1096</v>
      </c>
      <c r="IR15" s="123">
        <f t="shared" si="4"/>
        <v>1096</v>
      </c>
      <c r="IS15" s="123">
        <f t="shared" si="4"/>
        <v>1096</v>
      </c>
      <c r="IT15" s="123">
        <f t="shared" si="4"/>
        <v>1096</v>
      </c>
      <c r="IU15" s="123">
        <f t="shared" si="4"/>
        <v>1096</v>
      </c>
      <c r="IV15" s="123">
        <f t="shared" si="4"/>
        <v>1096</v>
      </c>
      <c r="IW15" s="123">
        <f t="shared" si="4"/>
        <v>1096</v>
      </c>
      <c r="IX15" s="123">
        <f t="shared" si="4"/>
        <v>1096</v>
      </c>
      <c r="IY15" s="123">
        <f t="shared" si="4"/>
        <v>1096</v>
      </c>
      <c r="IZ15" s="123">
        <f t="shared" si="4"/>
        <v>1096</v>
      </c>
      <c r="JA15" s="123">
        <f t="shared" ref="JA15:LI15" si="5">DATE(YEAR(JA14)+3,MONTH(JA14),DAY(JA14))</f>
        <v>1096</v>
      </c>
      <c r="JB15" s="123">
        <f t="shared" si="5"/>
        <v>1096</v>
      </c>
      <c r="JC15" s="123">
        <f t="shared" si="5"/>
        <v>1096</v>
      </c>
      <c r="JD15" s="123">
        <f t="shared" si="5"/>
        <v>1096</v>
      </c>
      <c r="JE15" s="123">
        <f t="shared" si="5"/>
        <v>1096</v>
      </c>
      <c r="JF15" s="123">
        <f t="shared" si="5"/>
        <v>1096</v>
      </c>
      <c r="JG15" s="123">
        <f t="shared" si="5"/>
        <v>1096</v>
      </c>
      <c r="JH15" s="123">
        <f t="shared" si="5"/>
        <v>1096</v>
      </c>
      <c r="JI15" s="123">
        <f t="shared" si="5"/>
        <v>1096</v>
      </c>
      <c r="JJ15" s="123">
        <f t="shared" si="5"/>
        <v>1096</v>
      </c>
      <c r="JK15" s="123">
        <f t="shared" si="5"/>
        <v>1096</v>
      </c>
      <c r="JL15" s="123">
        <f t="shared" si="5"/>
        <v>1096</v>
      </c>
      <c r="JM15" s="123">
        <f t="shared" si="5"/>
        <v>1096</v>
      </c>
      <c r="JN15" s="123">
        <f t="shared" si="5"/>
        <v>1096</v>
      </c>
      <c r="JO15" s="123">
        <f t="shared" si="5"/>
        <v>1096</v>
      </c>
      <c r="JP15" s="123">
        <f t="shared" si="5"/>
        <v>1096</v>
      </c>
      <c r="JQ15" s="123">
        <f t="shared" si="5"/>
        <v>1096</v>
      </c>
      <c r="JR15" s="123">
        <f t="shared" si="5"/>
        <v>1096</v>
      </c>
      <c r="JS15" s="123">
        <f t="shared" si="5"/>
        <v>1096</v>
      </c>
      <c r="JT15" s="123">
        <f t="shared" si="5"/>
        <v>1096</v>
      </c>
      <c r="JU15" s="123">
        <f t="shared" si="5"/>
        <v>1096</v>
      </c>
      <c r="JV15" s="123">
        <f t="shared" si="5"/>
        <v>1096</v>
      </c>
      <c r="JW15" s="123">
        <f t="shared" si="5"/>
        <v>1096</v>
      </c>
      <c r="JX15" s="123">
        <f t="shared" si="5"/>
        <v>1096</v>
      </c>
      <c r="JY15" s="123">
        <f t="shared" si="5"/>
        <v>1096</v>
      </c>
      <c r="JZ15" s="123">
        <f t="shared" si="5"/>
        <v>1096</v>
      </c>
      <c r="KA15" s="123">
        <f t="shared" si="5"/>
        <v>1096</v>
      </c>
      <c r="KB15" s="123">
        <f t="shared" si="5"/>
        <v>1096</v>
      </c>
      <c r="KC15" s="123">
        <f t="shared" si="5"/>
        <v>1096</v>
      </c>
      <c r="KD15" s="123">
        <f t="shared" si="5"/>
        <v>1096</v>
      </c>
      <c r="KE15" s="123">
        <f t="shared" si="5"/>
        <v>1096</v>
      </c>
      <c r="KF15" s="123">
        <f t="shared" si="5"/>
        <v>1096</v>
      </c>
      <c r="KG15" s="123">
        <f t="shared" si="5"/>
        <v>1096</v>
      </c>
      <c r="KH15" s="123">
        <f t="shared" si="5"/>
        <v>1096</v>
      </c>
      <c r="KI15" s="123">
        <f t="shared" si="5"/>
        <v>1096</v>
      </c>
      <c r="KJ15" s="123">
        <f t="shared" si="5"/>
        <v>1096</v>
      </c>
      <c r="KK15" s="123">
        <f t="shared" si="5"/>
        <v>1096</v>
      </c>
      <c r="KL15" s="123">
        <f t="shared" si="5"/>
        <v>1096</v>
      </c>
      <c r="KM15" s="123">
        <f t="shared" si="5"/>
        <v>1096</v>
      </c>
      <c r="KN15" s="123">
        <f t="shared" si="5"/>
        <v>1096</v>
      </c>
      <c r="KO15" s="123">
        <f t="shared" si="5"/>
        <v>1096</v>
      </c>
      <c r="KP15" s="123">
        <f t="shared" si="5"/>
        <v>1096</v>
      </c>
      <c r="KQ15" s="123">
        <f t="shared" si="5"/>
        <v>1096</v>
      </c>
      <c r="KR15" s="123">
        <f t="shared" si="5"/>
        <v>1096</v>
      </c>
      <c r="KS15" s="123">
        <f t="shared" si="5"/>
        <v>1096</v>
      </c>
      <c r="KT15" s="123">
        <f t="shared" si="5"/>
        <v>1096</v>
      </c>
      <c r="KU15" s="123">
        <f t="shared" si="5"/>
        <v>1096</v>
      </c>
      <c r="KV15" s="123">
        <f t="shared" si="5"/>
        <v>1096</v>
      </c>
      <c r="KW15" s="123">
        <f t="shared" si="5"/>
        <v>1096</v>
      </c>
      <c r="KX15" s="123">
        <f t="shared" si="5"/>
        <v>1096</v>
      </c>
      <c r="KY15" s="123">
        <f t="shared" si="5"/>
        <v>1096</v>
      </c>
      <c r="KZ15" s="123">
        <f t="shared" si="5"/>
        <v>1096</v>
      </c>
      <c r="LA15" s="123">
        <f t="shared" si="5"/>
        <v>1096</v>
      </c>
      <c r="LB15" s="123">
        <f t="shared" si="5"/>
        <v>1096</v>
      </c>
      <c r="LC15" s="123">
        <f t="shared" si="5"/>
        <v>1096</v>
      </c>
      <c r="LD15" s="123">
        <f t="shared" si="5"/>
        <v>1096</v>
      </c>
      <c r="LE15" s="123">
        <f t="shared" si="5"/>
        <v>1096</v>
      </c>
      <c r="LF15" s="123">
        <f t="shared" si="5"/>
        <v>1096</v>
      </c>
      <c r="LG15" s="123">
        <f t="shared" si="5"/>
        <v>1096</v>
      </c>
      <c r="LH15" s="123">
        <f t="shared" si="5"/>
        <v>1096</v>
      </c>
      <c r="LI15" s="123">
        <f t="shared" si="5"/>
        <v>1096</v>
      </c>
      <c r="LK15" s="30"/>
      <c r="LL15" s="306" t="s">
        <v>331</v>
      </c>
      <c r="LM15" s="306"/>
      <c r="LN15" s="306"/>
      <c r="LO15" s="227" t="s">
        <v>332</v>
      </c>
      <c r="LP15" s="227" t="s">
        <v>333</v>
      </c>
      <c r="LQ15" s="291" t="s">
        <v>334</v>
      </c>
      <c r="LR15" s="291"/>
      <c r="LS15" s="291"/>
      <c r="LT15" s="288" t="s">
        <v>335</v>
      </c>
      <c r="LU15" s="289"/>
      <c r="LV15" s="290"/>
      <c r="LW15" s="223"/>
    </row>
    <row r="16" spans="1:337" ht="24.95" customHeight="1" x14ac:dyDescent="0.2">
      <c r="A16" s="178" t="s">
        <v>291</v>
      </c>
      <c r="B16" s="52" t="s">
        <v>42</v>
      </c>
      <c r="C16" s="15" t="str">
        <f t="shared" si="0"/>
        <v>UYGUN / CONFORMS</v>
      </c>
      <c r="D16" s="215" t="s">
        <v>313</v>
      </c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  <c r="BT16" s="215"/>
      <c r="BU16" s="215"/>
      <c r="BV16" s="215"/>
      <c r="BW16" s="215"/>
      <c r="BX16" s="215"/>
      <c r="BY16" s="215"/>
      <c r="BZ16" s="215"/>
      <c r="CA16" s="215"/>
      <c r="CB16" s="215"/>
      <c r="CC16" s="215"/>
      <c r="CD16" s="215"/>
      <c r="CE16" s="215"/>
      <c r="CF16" s="215"/>
      <c r="CG16" s="215"/>
      <c r="CH16" s="215"/>
      <c r="CI16" s="215"/>
      <c r="CJ16" s="215"/>
      <c r="CK16" s="215"/>
      <c r="CL16" s="215"/>
      <c r="CM16" s="215"/>
      <c r="CN16" s="215"/>
      <c r="CO16" s="215"/>
      <c r="CP16" s="215"/>
      <c r="CQ16" s="215"/>
      <c r="CR16" s="215"/>
      <c r="CS16" s="215"/>
      <c r="CT16" s="215"/>
      <c r="CU16" s="215"/>
      <c r="CV16" s="215"/>
      <c r="CW16" s="215"/>
      <c r="CX16" s="215"/>
      <c r="CY16" s="215"/>
      <c r="CZ16" s="215"/>
      <c r="DA16" s="215"/>
      <c r="DB16" s="215"/>
      <c r="DC16" s="215"/>
      <c r="DD16" s="215"/>
      <c r="DE16" s="215"/>
      <c r="DF16" s="215"/>
      <c r="DG16" s="215"/>
      <c r="DH16" s="215"/>
      <c r="DI16" s="215"/>
      <c r="DJ16" s="215"/>
      <c r="DK16" s="215"/>
      <c r="DL16" s="215"/>
      <c r="DM16" s="215"/>
      <c r="DN16" s="215"/>
      <c r="DO16" s="215"/>
      <c r="DP16" s="215"/>
      <c r="DQ16" s="215"/>
      <c r="DR16" s="215"/>
      <c r="DS16" s="215"/>
      <c r="DT16" s="215"/>
      <c r="DU16" s="215"/>
      <c r="DV16" s="215"/>
      <c r="DW16" s="215"/>
      <c r="DX16" s="215"/>
      <c r="DY16" s="215"/>
      <c r="DZ16" s="215"/>
      <c r="EA16" s="215"/>
      <c r="EB16" s="215"/>
      <c r="EC16" s="215"/>
      <c r="ED16" s="215"/>
      <c r="EE16" s="215"/>
      <c r="EF16" s="215"/>
      <c r="EG16" s="215"/>
      <c r="EH16" s="215"/>
      <c r="EI16" s="215"/>
      <c r="EJ16" s="215"/>
      <c r="EK16" s="215"/>
      <c r="EL16" s="215"/>
      <c r="EM16" s="215"/>
      <c r="EN16" s="215"/>
      <c r="EO16" s="215"/>
      <c r="EP16" s="215"/>
      <c r="EQ16" s="215"/>
      <c r="ER16" s="215"/>
      <c r="ES16" s="215"/>
      <c r="ET16" s="215"/>
      <c r="EU16" s="215"/>
      <c r="EV16" s="215"/>
      <c r="EW16" s="215"/>
      <c r="EX16" s="215"/>
      <c r="EY16" s="215"/>
      <c r="EZ16" s="215"/>
      <c r="FA16" s="215"/>
      <c r="FB16" s="215"/>
      <c r="FC16" s="215"/>
      <c r="FD16" s="215"/>
      <c r="FE16" s="215"/>
      <c r="FF16" s="215"/>
      <c r="FG16" s="215"/>
      <c r="FH16" s="215"/>
      <c r="FI16" s="215"/>
      <c r="FJ16" s="215"/>
      <c r="FK16" s="215"/>
      <c r="FL16" s="215"/>
      <c r="FM16" s="215"/>
      <c r="FN16" s="215"/>
      <c r="FO16" s="215"/>
      <c r="FP16" s="215"/>
      <c r="FQ16" s="215"/>
      <c r="FR16" s="215"/>
      <c r="FS16" s="215"/>
      <c r="FT16" s="215"/>
      <c r="FU16" s="215"/>
      <c r="FV16" s="215"/>
      <c r="FW16" s="215"/>
      <c r="FX16" s="215"/>
      <c r="FY16" s="215"/>
      <c r="FZ16" s="215"/>
      <c r="GA16" s="215"/>
      <c r="GB16" s="215"/>
      <c r="GC16" s="215"/>
      <c r="GD16" s="215"/>
      <c r="GE16" s="215"/>
      <c r="GF16" s="215"/>
      <c r="GG16" s="215"/>
      <c r="GH16" s="215"/>
      <c r="GI16" s="215"/>
      <c r="GJ16" s="215"/>
      <c r="GK16" s="215"/>
      <c r="GL16" s="215"/>
      <c r="GM16" s="215"/>
      <c r="GN16" s="215"/>
      <c r="GO16" s="215"/>
      <c r="GP16" s="215"/>
      <c r="GQ16" s="215"/>
      <c r="GR16" s="215"/>
      <c r="GS16" s="215"/>
      <c r="GT16" s="215"/>
      <c r="GU16" s="215"/>
      <c r="GV16" s="215"/>
      <c r="GW16" s="215"/>
      <c r="GX16" s="215"/>
      <c r="GY16" s="215"/>
      <c r="GZ16" s="215"/>
      <c r="HA16" s="215"/>
      <c r="HB16" s="215"/>
      <c r="HC16" s="215"/>
      <c r="HD16" s="215"/>
      <c r="HE16" s="215"/>
      <c r="HF16" s="215"/>
      <c r="HG16" s="215"/>
      <c r="HH16" s="215"/>
      <c r="HI16" s="215"/>
      <c r="HJ16" s="215"/>
      <c r="HK16" s="215"/>
      <c r="HL16" s="215"/>
      <c r="HM16" s="215"/>
      <c r="HN16" s="215"/>
      <c r="HO16" s="215"/>
      <c r="HP16" s="215"/>
      <c r="HQ16" s="215"/>
      <c r="HR16" s="215"/>
      <c r="HS16" s="215"/>
      <c r="HT16" s="215"/>
      <c r="HU16" s="215"/>
      <c r="HV16" s="215"/>
      <c r="HW16" s="215"/>
      <c r="HX16" s="215"/>
      <c r="HY16" s="215"/>
      <c r="HZ16" s="215"/>
      <c r="IA16" s="215"/>
      <c r="IB16" s="215"/>
      <c r="IC16" s="215"/>
      <c r="ID16" s="215"/>
      <c r="IE16" s="215"/>
      <c r="IF16" s="215"/>
      <c r="IG16" s="215"/>
      <c r="IH16" s="215"/>
      <c r="II16" s="215"/>
      <c r="IJ16" s="215"/>
      <c r="IK16" s="215"/>
      <c r="IL16" s="215"/>
      <c r="IM16" s="215"/>
      <c r="IN16" s="215"/>
      <c r="IO16" s="215"/>
      <c r="IP16" s="215"/>
      <c r="IQ16" s="215"/>
      <c r="IR16" s="215"/>
      <c r="IS16" s="215"/>
      <c r="IT16" s="215"/>
      <c r="IU16" s="215"/>
      <c r="IV16" s="215"/>
      <c r="IW16" s="215"/>
      <c r="IX16" s="215"/>
      <c r="IY16" s="215"/>
      <c r="IZ16" s="215"/>
      <c r="JA16" s="215"/>
      <c r="JB16" s="215"/>
      <c r="JC16" s="215"/>
      <c r="JD16" s="215"/>
      <c r="JE16" s="215"/>
      <c r="JF16" s="215"/>
      <c r="JG16" s="215"/>
      <c r="JH16" s="215"/>
      <c r="JI16" s="215"/>
      <c r="JJ16" s="215"/>
      <c r="JK16" s="215"/>
      <c r="JL16" s="215"/>
      <c r="JM16" s="215"/>
      <c r="JN16" s="215"/>
      <c r="JO16" s="215"/>
      <c r="JP16" s="215"/>
      <c r="JQ16" s="215"/>
      <c r="JR16" s="215"/>
      <c r="JS16" s="215"/>
      <c r="JT16" s="215"/>
      <c r="JU16" s="215"/>
      <c r="JV16" s="215"/>
      <c r="JW16" s="215"/>
      <c r="JX16" s="215"/>
      <c r="JY16" s="215"/>
      <c r="JZ16" s="215"/>
      <c r="KA16" s="215"/>
      <c r="KB16" s="215"/>
      <c r="KC16" s="215"/>
      <c r="KD16" s="215"/>
      <c r="KE16" s="215"/>
      <c r="KF16" s="215"/>
      <c r="KG16" s="215"/>
      <c r="KH16" s="215"/>
      <c r="KI16" s="215"/>
      <c r="KJ16" s="215"/>
      <c r="KK16" s="215"/>
      <c r="KL16" s="215"/>
      <c r="KM16" s="215"/>
      <c r="KN16" s="215"/>
      <c r="KO16" s="215"/>
      <c r="KP16" s="215"/>
      <c r="KQ16" s="215"/>
      <c r="KR16" s="215"/>
      <c r="KS16" s="215"/>
      <c r="KT16" s="215"/>
      <c r="KU16" s="215"/>
      <c r="KV16" s="215"/>
      <c r="KW16" s="215"/>
      <c r="KX16" s="215"/>
      <c r="KY16" s="215"/>
      <c r="KZ16" s="215"/>
      <c r="LA16" s="215"/>
      <c r="LB16" s="215"/>
      <c r="LC16" s="215"/>
      <c r="LD16" s="215"/>
      <c r="LE16" s="215"/>
      <c r="LF16" s="215"/>
      <c r="LG16" s="215"/>
      <c r="LH16" s="215"/>
      <c r="LI16" s="215"/>
      <c r="LK16" s="30"/>
      <c r="LL16" s="267"/>
      <c r="LM16" s="267"/>
      <c r="LN16" s="267"/>
      <c r="LO16" s="267"/>
      <c r="LP16" s="267"/>
      <c r="LQ16" s="226" t="s">
        <v>3</v>
      </c>
      <c r="LR16" s="267" t="s">
        <v>4</v>
      </c>
      <c r="LS16" s="267"/>
      <c r="LT16" s="267"/>
      <c r="LU16" s="267"/>
      <c r="LV16" s="267"/>
      <c r="LW16" s="223"/>
    </row>
    <row r="17" spans="1:336" ht="30" customHeight="1" x14ac:dyDescent="0.2">
      <c r="A17" s="178" t="s">
        <v>236</v>
      </c>
      <c r="B17" s="52" t="s">
        <v>41</v>
      </c>
      <c r="C17" s="15" t="str">
        <f t="shared" si="0"/>
        <v>UYGUN / CONFORMS</v>
      </c>
      <c r="D17" s="215" t="s">
        <v>313</v>
      </c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215"/>
      <c r="CO17" s="215"/>
      <c r="CP17" s="215"/>
      <c r="CQ17" s="215"/>
      <c r="CR17" s="215"/>
      <c r="CS17" s="215"/>
      <c r="CT17" s="215"/>
      <c r="CU17" s="215"/>
      <c r="CV17" s="215"/>
      <c r="CW17" s="215"/>
      <c r="CX17" s="215"/>
      <c r="CY17" s="215"/>
      <c r="CZ17" s="215"/>
      <c r="DA17" s="215"/>
      <c r="DB17" s="215"/>
      <c r="DC17" s="215"/>
      <c r="DD17" s="215"/>
      <c r="DE17" s="215"/>
      <c r="DF17" s="215"/>
      <c r="DG17" s="215"/>
      <c r="DH17" s="215"/>
      <c r="DI17" s="215"/>
      <c r="DJ17" s="215"/>
      <c r="DK17" s="215"/>
      <c r="DL17" s="215"/>
      <c r="DM17" s="215"/>
      <c r="DN17" s="215"/>
      <c r="DO17" s="215"/>
      <c r="DP17" s="215"/>
      <c r="DQ17" s="215"/>
      <c r="DR17" s="215"/>
      <c r="DS17" s="215"/>
      <c r="DT17" s="215"/>
      <c r="DU17" s="215"/>
      <c r="DV17" s="215"/>
      <c r="DW17" s="215"/>
      <c r="DX17" s="215"/>
      <c r="DY17" s="215"/>
      <c r="DZ17" s="215"/>
      <c r="EA17" s="215"/>
      <c r="EB17" s="215"/>
      <c r="EC17" s="215"/>
      <c r="ED17" s="215"/>
      <c r="EE17" s="215"/>
      <c r="EF17" s="215"/>
      <c r="EG17" s="215"/>
      <c r="EH17" s="215"/>
      <c r="EI17" s="215"/>
      <c r="EJ17" s="215"/>
      <c r="EK17" s="215"/>
      <c r="EL17" s="215"/>
      <c r="EM17" s="215"/>
      <c r="EN17" s="215"/>
      <c r="EO17" s="215"/>
      <c r="EP17" s="215"/>
      <c r="EQ17" s="215"/>
      <c r="ER17" s="215"/>
      <c r="ES17" s="215"/>
      <c r="ET17" s="215"/>
      <c r="EU17" s="215"/>
      <c r="EV17" s="215"/>
      <c r="EW17" s="215"/>
      <c r="EX17" s="215"/>
      <c r="EY17" s="215"/>
      <c r="EZ17" s="215"/>
      <c r="FA17" s="215"/>
      <c r="FB17" s="215"/>
      <c r="FC17" s="215"/>
      <c r="FD17" s="215"/>
      <c r="FE17" s="215"/>
      <c r="FF17" s="215"/>
      <c r="FG17" s="215"/>
      <c r="FH17" s="215"/>
      <c r="FI17" s="215"/>
      <c r="FJ17" s="215"/>
      <c r="FK17" s="215"/>
      <c r="FL17" s="215"/>
      <c r="FM17" s="215"/>
      <c r="FN17" s="215"/>
      <c r="FO17" s="215"/>
      <c r="FP17" s="215"/>
      <c r="FQ17" s="215"/>
      <c r="FR17" s="215"/>
      <c r="FS17" s="215"/>
      <c r="FT17" s="215"/>
      <c r="FU17" s="215"/>
      <c r="FV17" s="215"/>
      <c r="FW17" s="215"/>
      <c r="FX17" s="215"/>
      <c r="FY17" s="215"/>
      <c r="FZ17" s="215"/>
      <c r="GA17" s="215"/>
      <c r="GB17" s="215"/>
      <c r="GC17" s="215"/>
      <c r="GD17" s="215"/>
      <c r="GE17" s="215"/>
      <c r="GF17" s="215"/>
      <c r="GG17" s="215"/>
      <c r="GH17" s="215"/>
      <c r="GI17" s="215"/>
      <c r="GJ17" s="215"/>
      <c r="GK17" s="215"/>
      <c r="GL17" s="215"/>
      <c r="GM17" s="215"/>
      <c r="GN17" s="215"/>
      <c r="GO17" s="215"/>
      <c r="GP17" s="215"/>
      <c r="GQ17" s="215"/>
      <c r="GR17" s="215"/>
      <c r="GS17" s="215"/>
      <c r="GT17" s="215"/>
      <c r="GU17" s="215"/>
      <c r="GV17" s="215"/>
      <c r="GW17" s="215"/>
      <c r="GX17" s="215"/>
      <c r="GY17" s="215"/>
      <c r="GZ17" s="215"/>
      <c r="HA17" s="215"/>
      <c r="HB17" s="215"/>
      <c r="HC17" s="215"/>
      <c r="HD17" s="215"/>
      <c r="HE17" s="215"/>
      <c r="HF17" s="215"/>
      <c r="HG17" s="215"/>
      <c r="HH17" s="215"/>
      <c r="HI17" s="215"/>
      <c r="HJ17" s="215"/>
      <c r="HK17" s="215"/>
      <c r="HL17" s="215"/>
      <c r="HM17" s="215"/>
      <c r="HN17" s="215"/>
      <c r="HO17" s="215"/>
      <c r="HP17" s="215"/>
      <c r="HQ17" s="215"/>
      <c r="HR17" s="215"/>
      <c r="HS17" s="215"/>
      <c r="HT17" s="215"/>
      <c r="HU17" s="215"/>
      <c r="HV17" s="215"/>
      <c r="HW17" s="215"/>
      <c r="HX17" s="215"/>
      <c r="HY17" s="215"/>
      <c r="HZ17" s="215"/>
      <c r="IA17" s="215"/>
      <c r="IB17" s="215"/>
      <c r="IC17" s="215"/>
      <c r="ID17" s="215"/>
      <c r="IE17" s="215"/>
      <c r="IF17" s="215"/>
      <c r="IG17" s="215"/>
      <c r="IH17" s="215"/>
      <c r="II17" s="215"/>
      <c r="IJ17" s="215"/>
      <c r="IK17" s="215"/>
      <c r="IL17" s="215"/>
      <c r="IM17" s="215"/>
      <c r="IN17" s="215"/>
      <c r="IO17" s="215"/>
      <c r="IP17" s="215"/>
      <c r="IQ17" s="215"/>
      <c r="IR17" s="215"/>
      <c r="IS17" s="215"/>
      <c r="IT17" s="215"/>
      <c r="IU17" s="215"/>
      <c r="IV17" s="215"/>
      <c r="IW17" s="215"/>
      <c r="IX17" s="215"/>
      <c r="IY17" s="215"/>
      <c r="IZ17" s="215"/>
      <c r="JA17" s="215"/>
      <c r="JB17" s="215"/>
      <c r="JC17" s="215"/>
      <c r="JD17" s="215"/>
      <c r="JE17" s="215"/>
      <c r="JF17" s="215"/>
      <c r="JG17" s="215"/>
      <c r="JH17" s="215"/>
      <c r="JI17" s="215"/>
      <c r="JJ17" s="215"/>
      <c r="JK17" s="215"/>
      <c r="JL17" s="215"/>
      <c r="JM17" s="215"/>
      <c r="JN17" s="215"/>
      <c r="JO17" s="215"/>
      <c r="JP17" s="215"/>
      <c r="JQ17" s="215"/>
      <c r="JR17" s="215"/>
      <c r="JS17" s="215"/>
      <c r="JT17" s="215"/>
      <c r="JU17" s="215"/>
      <c r="JV17" s="215"/>
      <c r="JW17" s="215"/>
      <c r="JX17" s="215"/>
      <c r="JY17" s="215"/>
      <c r="JZ17" s="215"/>
      <c r="KA17" s="215"/>
      <c r="KB17" s="215"/>
      <c r="KC17" s="215"/>
      <c r="KD17" s="215"/>
      <c r="KE17" s="215"/>
      <c r="KF17" s="215"/>
      <c r="KG17" s="215"/>
      <c r="KH17" s="215"/>
      <c r="KI17" s="215"/>
      <c r="KJ17" s="215"/>
      <c r="KK17" s="215"/>
      <c r="KL17" s="215"/>
      <c r="KM17" s="215"/>
      <c r="KN17" s="215"/>
      <c r="KO17" s="215"/>
      <c r="KP17" s="215"/>
      <c r="KQ17" s="215"/>
      <c r="KR17" s="215"/>
      <c r="KS17" s="215"/>
      <c r="KT17" s="215"/>
      <c r="KU17" s="215"/>
      <c r="KV17" s="215"/>
      <c r="KW17" s="215"/>
      <c r="KX17" s="215"/>
      <c r="KY17" s="215"/>
      <c r="KZ17" s="215"/>
      <c r="LA17" s="215"/>
      <c r="LB17" s="215"/>
      <c r="LC17" s="215"/>
      <c r="LD17" s="215"/>
      <c r="LE17" s="215"/>
      <c r="LF17" s="215"/>
      <c r="LG17" s="215"/>
      <c r="LH17" s="215"/>
      <c r="LI17" s="215"/>
      <c r="LK17" s="30"/>
      <c r="LL17" s="266" t="s">
        <v>381</v>
      </c>
      <c r="LM17" s="266"/>
      <c r="LN17" s="266"/>
      <c r="LO17" s="234" t="str">
        <f t="shared" ref="LO17:LO32" si="6">C16</f>
        <v>UYGUN / CONFORMS</v>
      </c>
      <c r="LP17" s="234"/>
      <c r="LQ17" s="314" t="s">
        <v>382</v>
      </c>
      <c r="LR17" s="315"/>
      <c r="LS17" s="316"/>
      <c r="LT17" s="300" t="s">
        <v>383</v>
      </c>
      <c r="LU17" s="301"/>
      <c r="LV17" s="302"/>
      <c r="LW17" s="37"/>
    </row>
    <row r="18" spans="1:336" ht="54.95" customHeight="1" x14ac:dyDescent="0.2">
      <c r="A18" s="178" t="s">
        <v>237</v>
      </c>
      <c r="B18" s="52" t="s">
        <v>40</v>
      </c>
      <c r="C18" s="15" t="str">
        <f t="shared" si="0"/>
        <v>UYGUN / CONFORMS</v>
      </c>
      <c r="D18" s="215" t="s">
        <v>313</v>
      </c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  <c r="BQ18" s="215"/>
      <c r="BR18" s="215"/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5"/>
      <c r="CF18" s="215"/>
      <c r="CG18" s="215"/>
      <c r="CH18" s="215"/>
      <c r="CI18" s="215"/>
      <c r="CJ18" s="215"/>
      <c r="CK18" s="215"/>
      <c r="CL18" s="215"/>
      <c r="CM18" s="215"/>
      <c r="CN18" s="215"/>
      <c r="CO18" s="215"/>
      <c r="CP18" s="215"/>
      <c r="CQ18" s="215"/>
      <c r="CR18" s="215"/>
      <c r="CS18" s="215"/>
      <c r="CT18" s="215"/>
      <c r="CU18" s="215"/>
      <c r="CV18" s="215"/>
      <c r="CW18" s="215"/>
      <c r="CX18" s="215"/>
      <c r="CY18" s="215"/>
      <c r="CZ18" s="215"/>
      <c r="DA18" s="215"/>
      <c r="DB18" s="215"/>
      <c r="DC18" s="215"/>
      <c r="DD18" s="215"/>
      <c r="DE18" s="215"/>
      <c r="DF18" s="215"/>
      <c r="DG18" s="215"/>
      <c r="DH18" s="215"/>
      <c r="DI18" s="215"/>
      <c r="DJ18" s="215"/>
      <c r="DK18" s="215"/>
      <c r="DL18" s="215"/>
      <c r="DM18" s="215"/>
      <c r="DN18" s="215"/>
      <c r="DO18" s="215"/>
      <c r="DP18" s="215"/>
      <c r="DQ18" s="215"/>
      <c r="DR18" s="215"/>
      <c r="DS18" s="215"/>
      <c r="DT18" s="215"/>
      <c r="DU18" s="215"/>
      <c r="DV18" s="215"/>
      <c r="DW18" s="215"/>
      <c r="DX18" s="215"/>
      <c r="DY18" s="215"/>
      <c r="DZ18" s="215"/>
      <c r="EA18" s="215"/>
      <c r="EB18" s="215"/>
      <c r="EC18" s="215"/>
      <c r="ED18" s="215"/>
      <c r="EE18" s="215"/>
      <c r="EF18" s="215"/>
      <c r="EG18" s="215"/>
      <c r="EH18" s="215"/>
      <c r="EI18" s="215"/>
      <c r="EJ18" s="215"/>
      <c r="EK18" s="215"/>
      <c r="EL18" s="215"/>
      <c r="EM18" s="215"/>
      <c r="EN18" s="215"/>
      <c r="EO18" s="215"/>
      <c r="EP18" s="215"/>
      <c r="EQ18" s="215"/>
      <c r="ER18" s="215"/>
      <c r="ES18" s="215"/>
      <c r="ET18" s="215"/>
      <c r="EU18" s="215"/>
      <c r="EV18" s="215"/>
      <c r="EW18" s="215"/>
      <c r="EX18" s="215"/>
      <c r="EY18" s="215"/>
      <c r="EZ18" s="215"/>
      <c r="FA18" s="215"/>
      <c r="FB18" s="215"/>
      <c r="FC18" s="215"/>
      <c r="FD18" s="215"/>
      <c r="FE18" s="215"/>
      <c r="FF18" s="215"/>
      <c r="FG18" s="215"/>
      <c r="FH18" s="215"/>
      <c r="FI18" s="215"/>
      <c r="FJ18" s="215"/>
      <c r="FK18" s="215"/>
      <c r="FL18" s="215"/>
      <c r="FM18" s="215"/>
      <c r="FN18" s="215"/>
      <c r="FO18" s="215"/>
      <c r="FP18" s="215"/>
      <c r="FQ18" s="215"/>
      <c r="FR18" s="215"/>
      <c r="FS18" s="215"/>
      <c r="FT18" s="215"/>
      <c r="FU18" s="215"/>
      <c r="FV18" s="215"/>
      <c r="FW18" s="215"/>
      <c r="FX18" s="215"/>
      <c r="FY18" s="215"/>
      <c r="FZ18" s="215"/>
      <c r="GA18" s="215"/>
      <c r="GB18" s="215"/>
      <c r="GC18" s="215"/>
      <c r="GD18" s="215"/>
      <c r="GE18" s="215"/>
      <c r="GF18" s="215"/>
      <c r="GG18" s="215"/>
      <c r="GH18" s="215"/>
      <c r="GI18" s="215"/>
      <c r="GJ18" s="215"/>
      <c r="GK18" s="215"/>
      <c r="GL18" s="215"/>
      <c r="GM18" s="215"/>
      <c r="GN18" s="215"/>
      <c r="GO18" s="215"/>
      <c r="GP18" s="215"/>
      <c r="GQ18" s="215"/>
      <c r="GR18" s="215"/>
      <c r="GS18" s="215"/>
      <c r="GT18" s="215"/>
      <c r="GU18" s="215"/>
      <c r="GV18" s="215"/>
      <c r="GW18" s="215"/>
      <c r="GX18" s="215"/>
      <c r="GY18" s="215"/>
      <c r="GZ18" s="215"/>
      <c r="HA18" s="215"/>
      <c r="HB18" s="215"/>
      <c r="HC18" s="215"/>
      <c r="HD18" s="215"/>
      <c r="HE18" s="215"/>
      <c r="HF18" s="215"/>
      <c r="HG18" s="215"/>
      <c r="HH18" s="215"/>
      <c r="HI18" s="215"/>
      <c r="HJ18" s="215"/>
      <c r="HK18" s="215"/>
      <c r="HL18" s="215"/>
      <c r="HM18" s="215"/>
      <c r="HN18" s="215"/>
      <c r="HO18" s="215"/>
      <c r="HP18" s="215"/>
      <c r="HQ18" s="215"/>
      <c r="HR18" s="215"/>
      <c r="HS18" s="215"/>
      <c r="HT18" s="215"/>
      <c r="HU18" s="215"/>
      <c r="HV18" s="215"/>
      <c r="HW18" s="215"/>
      <c r="HX18" s="215"/>
      <c r="HY18" s="215"/>
      <c r="HZ18" s="215"/>
      <c r="IA18" s="215"/>
      <c r="IB18" s="215"/>
      <c r="IC18" s="215"/>
      <c r="ID18" s="215"/>
      <c r="IE18" s="215"/>
      <c r="IF18" s="215"/>
      <c r="IG18" s="215"/>
      <c r="IH18" s="215"/>
      <c r="II18" s="215"/>
      <c r="IJ18" s="215"/>
      <c r="IK18" s="215"/>
      <c r="IL18" s="215"/>
      <c r="IM18" s="215"/>
      <c r="IN18" s="215"/>
      <c r="IO18" s="215"/>
      <c r="IP18" s="215"/>
      <c r="IQ18" s="215"/>
      <c r="IR18" s="215"/>
      <c r="IS18" s="215"/>
      <c r="IT18" s="215"/>
      <c r="IU18" s="215"/>
      <c r="IV18" s="215"/>
      <c r="IW18" s="215"/>
      <c r="IX18" s="215"/>
      <c r="IY18" s="215"/>
      <c r="IZ18" s="215"/>
      <c r="JA18" s="215"/>
      <c r="JB18" s="215"/>
      <c r="JC18" s="215"/>
      <c r="JD18" s="215"/>
      <c r="JE18" s="215"/>
      <c r="JF18" s="215"/>
      <c r="JG18" s="215"/>
      <c r="JH18" s="215"/>
      <c r="JI18" s="215"/>
      <c r="JJ18" s="215"/>
      <c r="JK18" s="215"/>
      <c r="JL18" s="215"/>
      <c r="JM18" s="215"/>
      <c r="JN18" s="215"/>
      <c r="JO18" s="215"/>
      <c r="JP18" s="215"/>
      <c r="JQ18" s="215"/>
      <c r="JR18" s="215"/>
      <c r="JS18" s="215"/>
      <c r="JT18" s="215"/>
      <c r="JU18" s="215"/>
      <c r="JV18" s="215"/>
      <c r="JW18" s="215"/>
      <c r="JX18" s="215"/>
      <c r="JY18" s="215"/>
      <c r="JZ18" s="215"/>
      <c r="KA18" s="215"/>
      <c r="KB18" s="215"/>
      <c r="KC18" s="215"/>
      <c r="KD18" s="215"/>
      <c r="KE18" s="215"/>
      <c r="KF18" s="215"/>
      <c r="KG18" s="215"/>
      <c r="KH18" s="215"/>
      <c r="KI18" s="215"/>
      <c r="KJ18" s="215"/>
      <c r="KK18" s="215"/>
      <c r="KL18" s="215"/>
      <c r="KM18" s="215"/>
      <c r="KN18" s="215"/>
      <c r="KO18" s="215"/>
      <c r="KP18" s="215"/>
      <c r="KQ18" s="215"/>
      <c r="KR18" s="215"/>
      <c r="KS18" s="215"/>
      <c r="KT18" s="215"/>
      <c r="KU18" s="215"/>
      <c r="KV18" s="215"/>
      <c r="KW18" s="215"/>
      <c r="KX18" s="215"/>
      <c r="KY18" s="215"/>
      <c r="KZ18" s="215"/>
      <c r="LA18" s="215"/>
      <c r="LB18" s="215"/>
      <c r="LC18" s="215"/>
      <c r="LD18" s="215"/>
      <c r="LE18" s="215"/>
      <c r="LF18" s="215"/>
      <c r="LG18" s="215"/>
      <c r="LH18" s="215"/>
      <c r="LI18" s="215"/>
      <c r="LK18" s="30"/>
      <c r="LL18" s="266" t="s">
        <v>384</v>
      </c>
      <c r="LM18" s="266"/>
      <c r="LN18" s="266"/>
      <c r="LO18" s="234" t="str">
        <f t="shared" si="6"/>
        <v>UYGUN / CONFORMS</v>
      </c>
      <c r="LP18" s="234"/>
      <c r="LQ18" s="317" t="s">
        <v>385</v>
      </c>
      <c r="LR18" s="318"/>
      <c r="LS18" s="319"/>
      <c r="LT18" s="308" t="s">
        <v>386</v>
      </c>
      <c r="LU18" s="308"/>
      <c r="LV18" s="308"/>
      <c r="LW18" s="37"/>
    </row>
    <row r="19" spans="1:336" ht="30" customHeight="1" x14ac:dyDescent="0.2">
      <c r="A19" s="178" t="s">
        <v>238</v>
      </c>
      <c r="B19" s="53" t="s">
        <v>143</v>
      </c>
      <c r="C19" s="15">
        <f t="shared" si="0"/>
        <v>96.6</v>
      </c>
      <c r="D19" s="116">
        <v>96.6</v>
      </c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  <c r="IW19" s="116"/>
      <c r="IX19" s="116"/>
      <c r="IY19" s="116"/>
      <c r="IZ19" s="116"/>
      <c r="JA19" s="116"/>
      <c r="JB19" s="116"/>
      <c r="JC19" s="116"/>
      <c r="JD19" s="116"/>
      <c r="JE19" s="116"/>
      <c r="JF19" s="116"/>
      <c r="JG19" s="116"/>
      <c r="JH19" s="116"/>
      <c r="JI19" s="116"/>
      <c r="JJ19" s="116"/>
      <c r="JK19" s="116"/>
      <c r="JL19" s="116"/>
      <c r="JM19" s="116"/>
      <c r="JN19" s="116"/>
      <c r="JO19" s="116"/>
      <c r="JP19" s="116"/>
      <c r="JQ19" s="116"/>
      <c r="JR19" s="116"/>
      <c r="JS19" s="116"/>
      <c r="JT19" s="116"/>
      <c r="JU19" s="116"/>
      <c r="JV19" s="116"/>
      <c r="JW19" s="116"/>
      <c r="JX19" s="116"/>
      <c r="JY19" s="116"/>
      <c r="JZ19" s="116"/>
      <c r="KA19" s="116"/>
      <c r="KB19" s="116"/>
      <c r="KC19" s="116"/>
      <c r="KD19" s="116"/>
      <c r="KE19" s="116"/>
      <c r="KF19" s="116"/>
      <c r="KG19" s="116"/>
      <c r="KH19" s="116"/>
      <c r="KI19" s="116"/>
      <c r="KJ19" s="116"/>
      <c r="KK19" s="116"/>
      <c r="KL19" s="116"/>
      <c r="KM19" s="116"/>
      <c r="KN19" s="116"/>
      <c r="KO19" s="116"/>
      <c r="KP19" s="116"/>
      <c r="KQ19" s="116"/>
      <c r="KR19" s="116"/>
      <c r="KS19" s="116"/>
      <c r="KT19" s="116"/>
      <c r="KU19" s="116"/>
      <c r="KV19" s="116"/>
      <c r="KW19" s="116"/>
      <c r="KX19" s="116"/>
      <c r="KY19" s="116"/>
      <c r="KZ19" s="116"/>
      <c r="LA19" s="116"/>
      <c r="LB19" s="116"/>
      <c r="LC19" s="116"/>
      <c r="LD19" s="116"/>
      <c r="LE19" s="116"/>
      <c r="LF19" s="116"/>
      <c r="LG19" s="116"/>
      <c r="LH19" s="116"/>
      <c r="LI19" s="116"/>
      <c r="LK19" s="30"/>
      <c r="LL19" s="266" t="s">
        <v>387</v>
      </c>
      <c r="LM19" s="266"/>
      <c r="LN19" s="266"/>
      <c r="LO19" s="234" t="str">
        <f t="shared" si="6"/>
        <v>UYGUN / CONFORMS</v>
      </c>
      <c r="LP19" s="234"/>
      <c r="LQ19" s="317" t="s">
        <v>388</v>
      </c>
      <c r="LR19" s="318"/>
      <c r="LS19" s="319"/>
      <c r="LT19" s="274" t="s">
        <v>57</v>
      </c>
      <c r="LU19" s="274"/>
      <c r="LV19" s="274"/>
      <c r="LW19" s="37"/>
    </row>
    <row r="20" spans="1:336" ht="30" customHeight="1" x14ac:dyDescent="0.2">
      <c r="A20" s="178" t="s">
        <v>239</v>
      </c>
      <c r="B20" s="52" t="s">
        <v>27</v>
      </c>
      <c r="C20" s="15">
        <f t="shared" si="0"/>
        <v>0.80330000000000001</v>
      </c>
      <c r="D20" s="258">
        <v>0.80330000000000001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  <c r="IW20" s="116"/>
      <c r="IX20" s="116"/>
      <c r="IY20" s="116"/>
      <c r="IZ20" s="116"/>
      <c r="JA20" s="116"/>
      <c r="JB20" s="116"/>
      <c r="JC20" s="116"/>
      <c r="JD20" s="116"/>
      <c r="JE20" s="116"/>
      <c r="JF20" s="116"/>
      <c r="JG20" s="116"/>
      <c r="JH20" s="116"/>
      <c r="JI20" s="116"/>
      <c r="JJ20" s="116"/>
      <c r="JK20" s="116"/>
      <c r="JL20" s="116"/>
      <c r="JM20" s="116"/>
      <c r="JN20" s="116"/>
      <c r="JO20" s="116"/>
      <c r="JP20" s="116"/>
      <c r="JQ20" s="116"/>
      <c r="JR20" s="116"/>
      <c r="JS20" s="116"/>
      <c r="JT20" s="116"/>
      <c r="JU20" s="116"/>
      <c r="JV20" s="116"/>
      <c r="JW20" s="116"/>
      <c r="JX20" s="116"/>
      <c r="JY20" s="116"/>
      <c r="JZ20" s="116"/>
      <c r="KA20" s="116"/>
      <c r="KB20" s="116"/>
      <c r="KC20" s="116"/>
      <c r="KD20" s="116"/>
      <c r="KE20" s="116"/>
      <c r="KF20" s="116"/>
      <c r="KG20" s="116"/>
      <c r="KH20" s="116"/>
      <c r="KI20" s="116"/>
      <c r="KJ20" s="116"/>
      <c r="KK20" s="116"/>
      <c r="KL20" s="116"/>
      <c r="KM20" s="116"/>
      <c r="KN20" s="116"/>
      <c r="KO20" s="116"/>
      <c r="KP20" s="116"/>
      <c r="KQ20" s="116"/>
      <c r="KR20" s="116"/>
      <c r="KS20" s="116"/>
      <c r="KT20" s="116"/>
      <c r="KU20" s="116"/>
      <c r="KV20" s="116"/>
      <c r="KW20" s="116"/>
      <c r="KX20" s="116"/>
      <c r="KY20" s="116"/>
      <c r="KZ20" s="116"/>
      <c r="LA20" s="116"/>
      <c r="LB20" s="116"/>
      <c r="LC20" s="116"/>
      <c r="LD20" s="116"/>
      <c r="LE20" s="116"/>
      <c r="LF20" s="116"/>
      <c r="LG20" s="116"/>
      <c r="LH20" s="116"/>
      <c r="LI20" s="116"/>
      <c r="LK20" s="30"/>
      <c r="LL20" s="266" t="s">
        <v>389</v>
      </c>
      <c r="LM20" s="266"/>
      <c r="LN20" s="266"/>
      <c r="LO20" s="235">
        <f t="shared" si="6"/>
        <v>96.6</v>
      </c>
      <c r="LP20" s="235" t="s">
        <v>53</v>
      </c>
      <c r="LQ20" s="236">
        <v>96</v>
      </c>
      <c r="LR20" s="268"/>
      <c r="LS20" s="269"/>
      <c r="LT20" s="274" t="s">
        <v>58</v>
      </c>
      <c r="LU20" s="274"/>
      <c r="LV20" s="274"/>
      <c r="LW20" s="37"/>
    </row>
    <row r="21" spans="1:336" ht="30" customHeight="1" x14ac:dyDescent="0.2">
      <c r="A21" s="178" t="s">
        <v>240</v>
      </c>
      <c r="B21" s="52" t="s">
        <v>28</v>
      </c>
      <c r="C21" s="15">
        <f t="shared" si="0"/>
        <v>27</v>
      </c>
      <c r="D21" s="108">
        <v>27</v>
      </c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6"/>
      <c r="IT21" s="116"/>
      <c r="IU21" s="116"/>
      <c r="IV21" s="116"/>
      <c r="IW21" s="116"/>
      <c r="IX21" s="116"/>
      <c r="IY21" s="116"/>
      <c r="IZ21" s="116"/>
      <c r="JA21" s="116"/>
      <c r="JB21" s="116"/>
      <c r="JC21" s="116"/>
      <c r="JD21" s="116"/>
      <c r="JE21" s="116"/>
      <c r="JF21" s="116"/>
      <c r="JG21" s="116"/>
      <c r="JH21" s="116"/>
      <c r="JI21" s="116"/>
      <c r="JJ21" s="116"/>
      <c r="JK21" s="116"/>
      <c r="JL21" s="116"/>
      <c r="JM21" s="116"/>
      <c r="JN21" s="116"/>
      <c r="JO21" s="116"/>
      <c r="JP21" s="116"/>
      <c r="JQ21" s="116"/>
      <c r="JR21" s="116"/>
      <c r="JS21" s="116"/>
      <c r="JT21" s="116"/>
      <c r="JU21" s="116"/>
      <c r="JV21" s="116"/>
      <c r="JW21" s="116"/>
      <c r="JX21" s="116"/>
      <c r="JY21" s="116"/>
      <c r="JZ21" s="116"/>
      <c r="KA21" s="116"/>
      <c r="KB21" s="116"/>
      <c r="KC21" s="116"/>
      <c r="KD21" s="116"/>
      <c r="KE21" s="116"/>
      <c r="KF21" s="116"/>
      <c r="KG21" s="116"/>
      <c r="KH21" s="116"/>
      <c r="KI21" s="116"/>
      <c r="KJ21" s="116"/>
      <c r="KK21" s="116"/>
      <c r="KL21" s="116"/>
      <c r="KM21" s="116"/>
      <c r="KN21" s="116"/>
      <c r="KO21" s="116"/>
      <c r="KP21" s="116"/>
      <c r="KQ21" s="116"/>
      <c r="KR21" s="116"/>
      <c r="KS21" s="116"/>
      <c r="KT21" s="116"/>
      <c r="KU21" s="116"/>
      <c r="KV21" s="116"/>
      <c r="KW21" s="116"/>
      <c r="KX21" s="116"/>
      <c r="KY21" s="116"/>
      <c r="KZ21" s="116"/>
      <c r="LA21" s="116"/>
      <c r="LB21" s="116"/>
      <c r="LC21" s="116"/>
      <c r="LD21" s="116"/>
      <c r="LE21" s="116"/>
      <c r="LF21" s="116"/>
      <c r="LG21" s="116"/>
      <c r="LH21" s="116"/>
      <c r="LI21" s="116"/>
      <c r="LK21" s="30"/>
      <c r="LL21" s="266" t="s">
        <v>390</v>
      </c>
      <c r="LM21" s="266"/>
      <c r="LN21" s="266"/>
      <c r="LO21" s="237">
        <f t="shared" si="6"/>
        <v>0.80330000000000001</v>
      </c>
      <c r="LP21" s="235" t="s">
        <v>54</v>
      </c>
      <c r="LQ21" s="237">
        <v>0.80700000000000005</v>
      </c>
      <c r="LR21" s="268"/>
      <c r="LS21" s="269"/>
      <c r="LT21" s="274" t="s">
        <v>58</v>
      </c>
      <c r="LU21" s="274"/>
      <c r="LV21" s="274"/>
      <c r="LW21" s="37"/>
    </row>
    <row r="22" spans="1:336" ht="30" customHeight="1" x14ac:dyDescent="0.2">
      <c r="A22" s="205" t="s">
        <v>241</v>
      </c>
      <c r="B22" s="54" t="s">
        <v>29</v>
      </c>
      <c r="C22" s="15">
        <f t="shared" si="0"/>
        <v>0</v>
      </c>
      <c r="D22" s="116">
        <v>0</v>
      </c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  <c r="IN22" s="116"/>
      <c r="IO22" s="116"/>
      <c r="IP22" s="116"/>
      <c r="IQ22" s="116"/>
      <c r="IR22" s="116"/>
      <c r="IS22" s="116"/>
      <c r="IT22" s="116"/>
      <c r="IU22" s="116"/>
      <c r="IV22" s="116"/>
      <c r="IW22" s="116"/>
      <c r="IX22" s="116"/>
      <c r="IY22" s="116"/>
      <c r="IZ22" s="116"/>
      <c r="JA22" s="116"/>
      <c r="JB22" s="116"/>
      <c r="JC22" s="116"/>
      <c r="JD22" s="116"/>
      <c r="JE22" s="116"/>
      <c r="JF22" s="116"/>
      <c r="JG22" s="116"/>
      <c r="JH22" s="116"/>
      <c r="JI22" s="116"/>
      <c r="JJ22" s="116"/>
      <c r="JK22" s="116"/>
      <c r="JL22" s="116"/>
      <c r="JM22" s="116"/>
      <c r="JN22" s="116"/>
      <c r="JO22" s="116"/>
      <c r="JP22" s="116"/>
      <c r="JQ22" s="116"/>
      <c r="JR22" s="116"/>
      <c r="JS22" s="116"/>
      <c r="JT22" s="116"/>
      <c r="JU22" s="116"/>
      <c r="JV22" s="116"/>
      <c r="JW22" s="116"/>
      <c r="JX22" s="116"/>
      <c r="JY22" s="116"/>
      <c r="JZ22" s="116"/>
      <c r="KA22" s="116"/>
      <c r="KB22" s="116"/>
      <c r="KC22" s="116"/>
      <c r="KD22" s="116"/>
      <c r="KE22" s="116"/>
      <c r="KF22" s="116"/>
      <c r="KG22" s="116"/>
      <c r="KH22" s="116"/>
      <c r="KI22" s="116"/>
      <c r="KJ22" s="116"/>
      <c r="KK22" s="116"/>
      <c r="KL22" s="116"/>
      <c r="KM22" s="116"/>
      <c r="KN22" s="116"/>
      <c r="KO22" s="116"/>
      <c r="KP22" s="116"/>
      <c r="KQ22" s="116"/>
      <c r="KR22" s="116"/>
      <c r="KS22" s="116"/>
      <c r="KT22" s="116"/>
      <c r="KU22" s="116"/>
      <c r="KV22" s="116"/>
      <c r="KW22" s="116"/>
      <c r="KX22" s="116"/>
      <c r="KY22" s="116"/>
      <c r="KZ22" s="116"/>
      <c r="LA22" s="116"/>
      <c r="LB22" s="116"/>
      <c r="LC22" s="116"/>
      <c r="LD22" s="116"/>
      <c r="LE22" s="116"/>
      <c r="LF22" s="116"/>
      <c r="LG22" s="116"/>
      <c r="LH22" s="116"/>
      <c r="LI22" s="116"/>
      <c r="LK22" s="32"/>
      <c r="LL22" s="266" t="s">
        <v>391</v>
      </c>
      <c r="LM22" s="266"/>
      <c r="LN22" s="266"/>
      <c r="LO22" s="235">
        <f t="shared" si="6"/>
        <v>27</v>
      </c>
      <c r="LP22" s="238" t="s">
        <v>392</v>
      </c>
      <c r="LQ22" s="236">
        <v>25</v>
      </c>
      <c r="LR22" s="268"/>
      <c r="LS22" s="269"/>
      <c r="LT22" s="274" t="s">
        <v>59</v>
      </c>
      <c r="LU22" s="274"/>
      <c r="LV22" s="274"/>
      <c r="LW22" s="37"/>
    </row>
    <row r="23" spans="1:336" ht="30" customHeight="1" x14ac:dyDescent="0.2">
      <c r="A23" s="178" t="s">
        <v>242</v>
      </c>
      <c r="B23" s="52" t="s">
        <v>117</v>
      </c>
      <c r="C23" s="15">
        <f t="shared" si="0"/>
        <v>0</v>
      </c>
      <c r="D23" s="116">
        <v>0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  <c r="IS23" s="116"/>
      <c r="IT23" s="116"/>
      <c r="IU23" s="116"/>
      <c r="IV23" s="116"/>
      <c r="IW23" s="116"/>
      <c r="IX23" s="116"/>
      <c r="IY23" s="116"/>
      <c r="IZ23" s="116"/>
      <c r="JA23" s="116"/>
      <c r="JB23" s="116"/>
      <c r="JC23" s="116"/>
      <c r="JD23" s="116"/>
      <c r="JE23" s="116"/>
      <c r="JF23" s="116"/>
      <c r="JG23" s="116"/>
      <c r="JH23" s="116"/>
      <c r="JI23" s="116"/>
      <c r="JJ23" s="116"/>
      <c r="JK23" s="116"/>
      <c r="JL23" s="116"/>
      <c r="JM23" s="116"/>
      <c r="JN23" s="116"/>
      <c r="JO23" s="116"/>
      <c r="JP23" s="116"/>
      <c r="JQ23" s="116"/>
      <c r="JR23" s="116"/>
      <c r="JS23" s="116"/>
      <c r="JT23" s="116"/>
      <c r="JU23" s="116"/>
      <c r="JV23" s="116"/>
      <c r="JW23" s="116"/>
      <c r="JX23" s="116"/>
      <c r="JY23" s="116"/>
      <c r="JZ23" s="116"/>
      <c r="KA23" s="116"/>
      <c r="KB23" s="116"/>
      <c r="KC23" s="116"/>
      <c r="KD23" s="116"/>
      <c r="KE23" s="116"/>
      <c r="KF23" s="116"/>
      <c r="KG23" s="116"/>
      <c r="KH23" s="116"/>
      <c r="KI23" s="116"/>
      <c r="KJ23" s="116"/>
      <c r="KK23" s="116"/>
      <c r="KL23" s="116"/>
      <c r="KM23" s="116"/>
      <c r="KN23" s="116"/>
      <c r="KO23" s="116"/>
      <c r="KP23" s="116"/>
      <c r="KQ23" s="116"/>
      <c r="KR23" s="116"/>
      <c r="KS23" s="116"/>
      <c r="KT23" s="116"/>
      <c r="KU23" s="116"/>
      <c r="KV23" s="116"/>
      <c r="KW23" s="116"/>
      <c r="KX23" s="116"/>
      <c r="KY23" s="116"/>
      <c r="KZ23" s="116"/>
      <c r="LA23" s="116"/>
      <c r="LB23" s="116"/>
      <c r="LC23" s="116"/>
      <c r="LD23" s="116"/>
      <c r="LE23" s="116"/>
      <c r="LF23" s="116"/>
      <c r="LG23" s="116"/>
      <c r="LH23" s="116"/>
      <c r="LI23" s="116"/>
      <c r="LK23" s="32"/>
      <c r="LL23" s="266" t="s">
        <v>393</v>
      </c>
      <c r="LM23" s="266"/>
      <c r="LN23" s="266"/>
      <c r="LO23" s="234">
        <f t="shared" si="6"/>
        <v>0</v>
      </c>
      <c r="LP23" s="234" t="s">
        <v>55</v>
      </c>
      <c r="LQ23" s="235"/>
      <c r="LR23" s="270">
        <v>2</v>
      </c>
      <c r="LS23" s="271"/>
      <c r="LT23" s="274" t="s">
        <v>58</v>
      </c>
      <c r="LU23" s="274"/>
      <c r="LV23" s="274"/>
      <c r="LW23" s="37"/>
    </row>
    <row r="24" spans="1:336" ht="30" customHeight="1" x14ac:dyDescent="0.2">
      <c r="A24" s="178" t="s">
        <v>243</v>
      </c>
      <c r="B24" s="52" t="s">
        <v>31</v>
      </c>
      <c r="C24" s="15">
        <f t="shared" si="0"/>
        <v>0</v>
      </c>
      <c r="D24" s="116">
        <v>0</v>
      </c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/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  <c r="FE24" s="116"/>
      <c r="FF24" s="116"/>
      <c r="FG24" s="116"/>
      <c r="FH24" s="116"/>
      <c r="FI24" s="116"/>
      <c r="FJ24" s="11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6"/>
      <c r="FX24" s="116"/>
      <c r="FY24" s="116"/>
      <c r="FZ24" s="116"/>
      <c r="GA24" s="116"/>
      <c r="GB24" s="116"/>
      <c r="GC24" s="116"/>
      <c r="GD24" s="116"/>
      <c r="GE24" s="116"/>
      <c r="GF24" s="116"/>
      <c r="GG24" s="116"/>
      <c r="GH24" s="116"/>
      <c r="GI24" s="116"/>
      <c r="GJ24" s="116"/>
      <c r="GK24" s="116"/>
      <c r="GL24" s="116"/>
      <c r="GM24" s="116"/>
      <c r="GN24" s="116"/>
      <c r="GO24" s="116"/>
      <c r="GP24" s="116"/>
      <c r="GQ24" s="116"/>
      <c r="GR24" s="116"/>
      <c r="GS24" s="116"/>
      <c r="GT24" s="116"/>
      <c r="GU24" s="116"/>
      <c r="GV24" s="116"/>
      <c r="GW24" s="116"/>
      <c r="GX24" s="116"/>
      <c r="GY24" s="116"/>
      <c r="GZ24" s="116"/>
      <c r="HA24" s="116"/>
      <c r="HB24" s="116"/>
      <c r="HC24" s="116"/>
      <c r="HD24" s="116"/>
      <c r="HE24" s="116"/>
      <c r="HF24" s="116"/>
      <c r="HG24" s="116"/>
      <c r="HH24" s="116"/>
      <c r="HI24" s="116"/>
      <c r="HJ24" s="116"/>
      <c r="HK24" s="116"/>
      <c r="HL24" s="116"/>
      <c r="HM24" s="116"/>
      <c r="HN24" s="116"/>
      <c r="HO24" s="116"/>
      <c r="HP24" s="116"/>
      <c r="HQ24" s="116"/>
      <c r="HR24" s="116"/>
      <c r="HS24" s="116"/>
      <c r="HT24" s="116"/>
      <c r="HU24" s="116"/>
      <c r="HV24" s="116"/>
      <c r="HW24" s="116"/>
      <c r="HX24" s="116"/>
      <c r="HY24" s="116"/>
      <c r="HZ24" s="116"/>
      <c r="IA24" s="116"/>
      <c r="IB24" s="116"/>
      <c r="IC24" s="116"/>
      <c r="ID24" s="116"/>
      <c r="IE24" s="116"/>
      <c r="IF24" s="116"/>
      <c r="IG24" s="116"/>
      <c r="IH24" s="116"/>
      <c r="II24" s="116"/>
      <c r="IJ24" s="116"/>
      <c r="IK24" s="116"/>
      <c r="IL24" s="116"/>
      <c r="IM24" s="116"/>
      <c r="IN24" s="116"/>
      <c r="IO24" s="116"/>
      <c r="IP24" s="116"/>
      <c r="IQ24" s="116"/>
      <c r="IR24" s="116"/>
      <c r="IS24" s="116"/>
      <c r="IT24" s="116"/>
      <c r="IU24" s="116"/>
      <c r="IV24" s="116"/>
      <c r="IW24" s="116"/>
      <c r="IX24" s="116"/>
      <c r="IY24" s="116"/>
      <c r="IZ24" s="116"/>
      <c r="JA24" s="116"/>
      <c r="JB24" s="116"/>
      <c r="JC24" s="116"/>
      <c r="JD24" s="116"/>
      <c r="JE24" s="116"/>
      <c r="JF24" s="116"/>
      <c r="JG24" s="116"/>
      <c r="JH24" s="116"/>
      <c r="JI24" s="116"/>
      <c r="JJ24" s="116"/>
      <c r="JK24" s="116"/>
      <c r="JL24" s="116"/>
      <c r="JM24" s="116"/>
      <c r="JN24" s="116"/>
      <c r="JO24" s="116"/>
      <c r="JP24" s="116"/>
      <c r="JQ24" s="116"/>
      <c r="JR24" s="116"/>
      <c r="JS24" s="116"/>
      <c r="JT24" s="116"/>
      <c r="JU24" s="116"/>
      <c r="JV24" s="116"/>
      <c r="JW24" s="116"/>
      <c r="JX24" s="116"/>
      <c r="JY24" s="116"/>
      <c r="JZ24" s="116"/>
      <c r="KA24" s="116"/>
      <c r="KB24" s="116"/>
      <c r="KC24" s="116"/>
      <c r="KD24" s="116"/>
      <c r="KE24" s="116"/>
      <c r="KF24" s="116"/>
      <c r="KG24" s="116"/>
      <c r="KH24" s="116"/>
      <c r="KI24" s="116"/>
      <c r="KJ24" s="116"/>
      <c r="KK24" s="116"/>
      <c r="KL24" s="116"/>
      <c r="KM24" s="116"/>
      <c r="KN24" s="116"/>
      <c r="KO24" s="116"/>
      <c r="KP24" s="116"/>
      <c r="KQ24" s="116"/>
      <c r="KR24" s="116"/>
      <c r="KS24" s="116"/>
      <c r="KT24" s="116"/>
      <c r="KU24" s="116"/>
      <c r="KV24" s="116"/>
      <c r="KW24" s="116"/>
      <c r="KX24" s="116"/>
      <c r="KY24" s="116"/>
      <c r="KZ24" s="116"/>
      <c r="LA24" s="116"/>
      <c r="LB24" s="116"/>
      <c r="LC24" s="116"/>
      <c r="LD24" s="116"/>
      <c r="LE24" s="116"/>
      <c r="LF24" s="116"/>
      <c r="LG24" s="116"/>
      <c r="LH24" s="116"/>
      <c r="LI24" s="116"/>
      <c r="LK24" s="32"/>
      <c r="LL24" s="266" t="s">
        <v>394</v>
      </c>
      <c r="LM24" s="266"/>
      <c r="LN24" s="266"/>
      <c r="LO24" s="234">
        <f t="shared" si="6"/>
        <v>0</v>
      </c>
      <c r="LP24" s="234" t="s">
        <v>55</v>
      </c>
      <c r="LQ24" s="235"/>
      <c r="LR24" s="303">
        <v>0.5</v>
      </c>
      <c r="LS24" s="304"/>
      <c r="LT24" s="274" t="s">
        <v>58</v>
      </c>
      <c r="LU24" s="274"/>
      <c r="LV24" s="274"/>
      <c r="LW24" s="37"/>
    </row>
    <row r="25" spans="1:336" ht="30" customHeight="1" x14ac:dyDescent="0.2">
      <c r="A25" s="205" t="s">
        <v>244</v>
      </c>
      <c r="B25" s="52" t="s">
        <v>31</v>
      </c>
      <c r="C25" s="15">
        <f t="shared" si="0"/>
        <v>0</v>
      </c>
      <c r="D25" s="116">
        <v>0</v>
      </c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  <c r="IN25" s="116"/>
      <c r="IO25" s="116"/>
      <c r="IP25" s="116"/>
      <c r="IQ25" s="116"/>
      <c r="IR25" s="116"/>
      <c r="IS25" s="116"/>
      <c r="IT25" s="116"/>
      <c r="IU25" s="116"/>
      <c r="IV25" s="116"/>
      <c r="IW25" s="116"/>
      <c r="IX25" s="116"/>
      <c r="IY25" s="116"/>
      <c r="IZ25" s="116"/>
      <c r="JA25" s="116"/>
      <c r="JB25" s="116"/>
      <c r="JC25" s="116"/>
      <c r="JD25" s="116"/>
      <c r="JE25" s="116"/>
      <c r="JF25" s="116"/>
      <c r="JG25" s="116"/>
      <c r="JH25" s="116"/>
      <c r="JI25" s="116"/>
      <c r="JJ25" s="116"/>
      <c r="JK25" s="116"/>
      <c r="JL25" s="116"/>
      <c r="JM25" s="116"/>
      <c r="JN25" s="116"/>
      <c r="JO25" s="116"/>
      <c r="JP25" s="116"/>
      <c r="JQ25" s="116"/>
      <c r="JR25" s="116"/>
      <c r="JS25" s="116"/>
      <c r="JT25" s="116"/>
      <c r="JU25" s="116"/>
      <c r="JV25" s="116"/>
      <c r="JW25" s="116"/>
      <c r="JX25" s="116"/>
      <c r="JY25" s="116"/>
      <c r="JZ25" s="116"/>
      <c r="KA25" s="116"/>
      <c r="KB25" s="116"/>
      <c r="KC25" s="116"/>
      <c r="KD25" s="116"/>
      <c r="KE25" s="116"/>
      <c r="KF25" s="116"/>
      <c r="KG25" s="116"/>
      <c r="KH25" s="116"/>
      <c r="KI25" s="116"/>
      <c r="KJ25" s="116"/>
      <c r="KK25" s="116"/>
      <c r="KL25" s="116"/>
      <c r="KM25" s="116"/>
      <c r="KN25" s="116"/>
      <c r="KO25" s="116"/>
      <c r="KP25" s="116"/>
      <c r="KQ25" s="116"/>
      <c r="KR25" s="116"/>
      <c r="KS25" s="116"/>
      <c r="KT25" s="116"/>
      <c r="KU25" s="116"/>
      <c r="KV25" s="116"/>
      <c r="KW25" s="116"/>
      <c r="KX25" s="116"/>
      <c r="KY25" s="116"/>
      <c r="KZ25" s="116"/>
      <c r="LA25" s="116"/>
      <c r="LB25" s="116"/>
      <c r="LC25" s="116"/>
      <c r="LD25" s="116"/>
      <c r="LE25" s="116"/>
      <c r="LF25" s="116"/>
      <c r="LG25" s="116"/>
      <c r="LH25" s="116"/>
      <c r="LI25" s="116"/>
      <c r="LK25" s="32"/>
      <c r="LL25" s="266" t="s">
        <v>395</v>
      </c>
      <c r="LM25" s="266"/>
      <c r="LN25" s="266"/>
      <c r="LO25" s="234">
        <f t="shared" si="6"/>
        <v>0</v>
      </c>
      <c r="LP25" s="234" t="s">
        <v>55</v>
      </c>
      <c r="LQ25" s="234"/>
      <c r="LR25" s="270">
        <v>3</v>
      </c>
      <c r="LS25" s="271"/>
      <c r="LT25" s="274" t="s">
        <v>58</v>
      </c>
      <c r="LU25" s="274"/>
      <c r="LV25" s="274"/>
      <c r="LW25" s="37"/>
    </row>
    <row r="26" spans="1:336" ht="30" customHeight="1" x14ac:dyDescent="0.2">
      <c r="A26" s="205" t="s">
        <v>245</v>
      </c>
      <c r="B26" s="52" t="s">
        <v>138</v>
      </c>
      <c r="C26" s="15">
        <f t="shared" si="0"/>
        <v>0.1</v>
      </c>
      <c r="D26" s="116">
        <v>0.1</v>
      </c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F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  <c r="FR26" s="116"/>
      <c r="FS26" s="116"/>
      <c r="FT26" s="116"/>
      <c r="FU26" s="116"/>
      <c r="FV26" s="116"/>
      <c r="FW26" s="116"/>
      <c r="FX26" s="116"/>
      <c r="FY26" s="116"/>
      <c r="FZ26" s="116"/>
      <c r="GA26" s="116"/>
      <c r="GB26" s="116"/>
      <c r="GC26" s="116"/>
      <c r="GD26" s="116"/>
      <c r="GE26" s="116"/>
      <c r="GF26" s="116"/>
      <c r="GG26" s="116"/>
      <c r="GH26" s="116"/>
      <c r="GI26" s="116"/>
      <c r="GJ26" s="116"/>
      <c r="GK26" s="116"/>
      <c r="GL26" s="116"/>
      <c r="GM26" s="116"/>
      <c r="GN26" s="116"/>
      <c r="GO26" s="116"/>
      <c r="GP26" s="116"/>
      <c r="GQ26" s="116"/>
      <c r="GR26" s="116"/>
      <c r="GS26" s="116"/>
      <c r="GT26" s="116"/>
      <c r="GU26" s="116"/>
      <c r="GV26" s="116"/>
      <c r="GW26" s="116"/>
      <c r="GX26" s="116"/>
      <c r="GY26" s="116"/>
      <c r="GZ26" s="116"/>
      <c r="HA26" s="116"/>
      <c r="HB26" s="116"/>
      <c r="HC26" s="116"/>
      <c r="HD26" s="116"/>
      <c r="HE26" s="116"/>
      <c r="HF26" s="116"/>
      <c r="HG26" s="116"/>
      <c r="HH26" s="116"/>
      <c r="HI26" s="116"/>
      <c r="HJ26" s="116"/>
      <c r="HK26" s="116"/>
      <c r="HL26" s="116"/>
      <c r="HM26" s="116"/>
      <c r="HN26" s="116"/>
      <c r="HO26" s="116"/>
      <c r="HP26" s="116"/>
      <c r="HQ26" s="116"/>
      <c r="HR26" s="116"/>
      <c r="HS26" s="116"/>
      <c r="HT26" s="116"/>
      <c r="HU26" s="116"/>
      <c r="HV26" s="116"/>
      <c r="HW26" s="116"/>
      <c r="HX26" s="116"/>
      <c r="HY26" s="116"/>
      <c r="HZ26" s="116"/>
      <c r="IA26" s="116"/>
      <c r="IB26" s="116"/>
      <c r="IC26" s="116"/>
      <c r="ID26" s="116"/>
      <c r="IE26" s="116"/>
      <c r="IF26" s="116"/>
      <c r="IG26" s="116"/>
      <c r="IH26" s="116"/>
      <c r="II26" s="116"/>
      <c r="IJ26" s="116"/>
      <c r="IK26" s="116"/>
      <c r="IL26" s="116"/>
      <c r="IM26" s="116"/>
      <c r="IN26" s="116"/>
      <c r="IO26" s="116"/>
      <c r="IP26" s="116"/>
      <c r="IQ26" s="116"/>
      <c r="IR26" s="116"/>
      <c r="IS26" s="116"/>
      <c r="IT26" s="116"/>
      <c r="IU26" s="116"/>
      <c r="IV26" s="116"/>
      <c r="IW26" s="116"/>
      <c r="IX26" s="116"/>
      <c r="IY26" s="116"/>
      <c r="IZ26" s="116"/>
      <c r="JA26" s="116"/>
      <c r="JB26" s="116"/>
      <c r="JC26" s="116"/>
      <c r="JD26" s="116"/>
      <c r="JE26" s="116"/>
      <c r="JF26" s="116"/>
      <c r="JG26" s="116"/>
      <c r="JH26" s="116"/>
      <c r="JI26" s="116"/>
      <c r="JJ26" s="116"/>
      <c r="JK26" s="116"/>
      <c r="JL26" s="116"/>
      <c r="JM26" s="116"/>
      <c r="JN26" s="116"/>
      <c r="JO26" s="116"/>
      <c r="JP26" s="116"/>
      <c r="JQ26" s="116"/>
      <c r="JR26" s="116"/>
      <c r="JS26" s="116"/>
      <c r="JT26" s="116"/>
      <c r="JU26" s="116"/>
      <c r="JV26" s="116"/>
      <c r="JW26" s="116"/>
      <c r="JX26" s="116"/>
      <c r="JY26" s="116"/>
      <c r="JZ26" s="116"/>
      <c r="KA26" s="116"/>
      <c r="KB26" s="116"/>
      <c r="KC26" s="116"/>
      <c r="KD26" s="116"/>
      <c r="KE26" s="116"/>
      <c r="KF26" s="116"/>
      <c r="KG26" s="116"/>
      <c r="KH26" s="116"/>
      <c r="KI26" s="116"/>
      <c r="KJ26" s="116"/>
      <c r="KK26" s="116"/>
      <c r="KL26" s="116"/>
      <c r="KM26" s="116"/>
      <c r="KN26" s="116"/>
      <c r="KO26" s="116"/>
      <c r="KP26" s="116"/>
      <c r="KQ26" s="116"/>
      <c r="KR26" s="116"/>
      <c r="KS26" s="116"/>
      <c r="KT26" s="116"/>
      <c r="KU26" s="116"/>
      <c r="KV26" s="116"/>
      <c r="KW26" s="116"/>
      <c r="KX26" s="116"/>
      <c r="KY26" s="116"/>
      <c r="KZ26" s="116"/>
      <c r="LA26" s="116"/>
      <c r="LB26" s="116"/>
      <c r="LC26" s="116"/>
      <c r="LD26" s="116"/>
      <c r="LE26" s="116"/>
      <c r="LF26" s="116"/>
      <c r="LG26" s="116"/>
      <c r="LH26" s="116"/>
      <c r="LI26" s="116"/>
      <c r="LK26" s="32"/>
      <c r="LL26" s="266" t="s">
        <v>396</v>
      </c>
      <c r="LM26" s="266"/>
      <c r="LN26" s="266"/>
      <c r="LO26" s="234">
        <f t="shared" si="6"/>
        <v>0</v>
      </c>
      <c r="LP26" s="234" t="s">
        <v>55</v>
      </c>
      <c r="LQ26" s="239"/>
      <c r="LR26" s="298">
        <v>3</v>
      </c>
      <c r="LS26" s="299"/>
      <c r="LT26" s="274" t="s">
        <v>58</v>
      </c>
      <c r="LU26" s="274"/>
      <c r="LV26" s="274"/>
      <c r="LW26" s="37"/>
    </row>
    <row r="27" spans="1:336" ht="30" customHeight="1" x14ac:dyDescent="0.2">
      <c r="A27" s="176" t="s">
        <v>126</v>
      </c>
      <c r="B27" s="120" t="s">
        <v>117</v>
      </c>
      <c r="C27" s="15">
        <f t="shared" si="0"/>
        <v>0</v>
      </c>
      <c r="D27" s="116">
        <v>0</v>
      </c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116"/>
      <c r="FX27" s="116"/>
      <c r="FY27" s="116"/>
      <c r="FZ27" s="116"/>
      <c r="GA27" s="116"/>
      <c r="GB27" s="116"/>
      <c r="GC27" s="116"/>
      <c r="GD27" s="116"/>
      <c r="GE27" s="116"/>
      <c r="GF27" s="116"/>
      <c r="GG27" s="116"/>
      <c r="GH27" s="116"/>
      <c r="GI27" s="116"/>
      <c r="GJ27" s="116"/>
      <c r="GK27" s="116"/>
      <c r="GL27" s="116"/>
      <c r="GM27" s="116"/>
      <c r="GN27" s="116"/>
      <c r="GO27" s="116"/>
      <c r="GP27" s="116"/>
      <c r="GQ27" s="116"/>
      <c r="GR27" s="116"/>
      <c r="GS27" s="116"/>
      <c r="GT27" s="116"/>
      <c r="GU27" s="116"/>
      <c r="GV27" s="116"/>
      <c r="GW27" s="116"/>
      <c r="GX27" s="116"/>
      <c r="GY27" s="116"/>
      <c r="GZ27" s="116"/>
      <c r="HA27" s="116"/>
      <c r="HB27" s="116"/>
      <c r="HC27" s="116"/>
      <c r="HD27" s="116"/>
      <c r="HE27" s="116"/>
      <c r="HF27" s="116"/>
      <c r="HG27" s="116"/>
      <c r="HH27" s="116"/>
      <c r="HI27" s="116"/>
      <c r="HJ27" s="116"/>
      <c r="HK27" s="116"/>
      <c r="HL27" s="116"/>
      <c r="HM27" s="116"/>
      <c r="HN27" s="116"/>
      <c r="HO27" s="116"/>
      <c r="HP27" s="116"/>
      <c r="HQ27" s="116"/>
      <c r="HR27" s="116"/>
      <c r="HS27" s="116"/>
      <c r="HT27" s="116"/>
      <c r="HU27" s="116"/>
      <c r="HV27" s="116"/>
      <c r="HW27" s="116"/>
      <c r="HX27" s="116"/>
      <c r="HY27" s="116"/>
      <c r="HZ27" s="116"/>
      <c r="IA27" s="116"/>
      <c r="IB27" s="116"/>
      <c r="IC27" s="116"/>
      <c r="ID27" s="116"/>
      <c r="IE27" s="116"/>
      <c r="IF27" s="116"/>
      <c r="IG27" s="116"/>
      <c r="IH27" s="116"/>
      <c r="II27" s="116"/>
      <c r="IJ27" s="116"/>
      <c r="IK27" s="116"/>
      <c r="IL27" s="116"/>
      <c r="IM27" s="116"/>
      <c r="IN27" s="116"/>
      <c r="IO27" s="116"/>
      <c r="IP27" s="116"/>
      <c r="IQ27" s="116"/>
      <c r="IR27" s="116"/>
      <c r="IS27" s="116"/>
      <c r="IT27" s="116"/>
      <c r="IU27" s="116"/>
      <c r="IV27" s="116"/>
      <c r="IW27" s="116"/>
      <c r="IX27" s="116"/>
      <c r="IY27" s="116"/>
      <c r="IZ27" s="116"/>
      <c r="JA27" s="116"/>
      <c r="JB27" s="116"/>
      <c r="JC27" s="116"/>
      <c r="JD27" s="116"/>
      <c r="JE27" s="116"/>
      <c r="JF27" s="116"/>
      <c r="JG27" s="116"/>
      <c r="JH27" s="116"/>
      <c r="JI27" s="116"/>
      <c r="JJ27" s="116"/>
      <c r="JK27" s="116"/>
      <c r="JL27" s="116"/>
      <c r="JM27" s="116"/>
      <c r="JN27" s="116"/>
      <c r="JO27" s="116"/>
      <c r="JP27" s="116"/>
      <c r="JQ27" s="116"/>
      <c r="JR27" s="116"/>
      <c r="JS27" s="116"/>
      <c r="JT27" s="116"/>
      <c r="JU27" s="116"/>
      <c r="JV27" s="116"/>
      <c r="JW27" s="116"/>
      <c r="JX27" s="116"/>
      <c r="JY27" s="116"/>
      <c r="JZ27" s="116"/>
      <c r="KA27" s="116"/>
      <c r="KB27" s="116"/>
      <c r="KC27" s="116"/>
      <c r="KD27" s="116"/>
      <c r="KE27" s="116"/>
      <c r="KF27" s="116"/>
      <c r="KG27" s="116"/>
      <c r="KH27" s="116"/>
      <c r="KI27" s="116"/>
      <c r="KJ27" s="116"/>
      <c r="KK27" s="116"/>
      <c r="KL27" s="116"/>
      <c r="KM27" s="116"/>
      <c r="KN27" s="116"/>
      <c r="KO27" s="116"/>
      <c r="KP27" s="116"/>
      <c r="KQ27" s="116"/>
      <c r="KR27" s="116"/>
      <c r="KS27" s="116"/>
      <c r="KT27" s="116"/>
      <c r="KU27" s="116"/>
      <c r="KV27" s="116"/>
      <c r="KW27" s="116"/>
      <c r="KX27" s="116"/>
      <c r="KY27" s="116"/>
      <c r="KZ27" s="116"/>
      <c r="LA27" s="116"/>
      <c r="LB27" s="116"/>
      <c r="LC27" s="116"/>
      <c r="LD27" s="116"/>
      <c r="LE27" s="116"/>
      <c r="LF27" s="116"/>
      <c r="LG27" s="116"/>
      <c r="LH27" s="116"/>
      <c r="LI27" s="116"/>
      <c r="LK27" s="23"/>
      <c r="LL27" s="266" t="s">
        <v>397</v>
      </c>
      <c r="LM27" s="266"/>
      <c r="LN27" s="266"/>
      <c r="LO27" s="234">
        <f t="shared" si="6"/>
        <v>0.1</v>
      </c>
      <c r="LP27" s="234" t="s">
        <v>55</v>
      </c>
      <c r="LQ27" s="239"/>
      <c r="LR27" s="298">
        <v>0.1</v>
      </c>
      <c r="LS27" s="299"/>
      <c r="LT27" s="274" t="s">
        <v>60</v>
      </c>
      <c r="LU27" s="274"/>
      <c r="LV27" s="274"/>
      <c r="LW27" s="37"/>
    </row>
    <row r="28" spans="1:336" ht="30" customHeight="1" x14ac:dyDescent="0.2">
      <c r="A28" s="17" t="s">
        <v>33</v>
      </c>
      <c r="B28" s="52" t="s">
        <v>34</v>
      </c>
      <c r="C28" s="15">
        <f t="shared" si="0"/>
        <v>0</v>
      </c>
      <c r="D28" s="116">
        <v>0</v>
      </c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  <c r="IN28" s="116"/>
      <c r="IO28" s="116"/>
      <c r="IP28" s="116"/>
      <c r="IQ28" s="116"/>
      <c r="IR28" s="116"/>
      <c r="IS28" s="116"/>
      <c r="IT28" s="116"/>
      <c r="IU28" s="116"/>
      <c r="IV28" s="116"/>
      <c r="IW28" s="116"/>
      <c r="IX28" s="116"/>
      <c r="IY28" s="116"/>
      <c r="IZ28" s="116"/>
      <c r="JA28" s="116"/>
      <c r="JB28" s="116"/>
      <c r="JC28" s="116"/>
      <c r="JD28" s="116"/>
      <c r="JE28" s="116"/>
      <c r="JF28" s="116"/>
      <c r="JG28" s="116"/>
      <c r="JH28" s="116"/>
      <c r="JI28" s="116"/>
      <c r="JJ28" s="116"/>
      <c r="JK28" s="116"/>
      <c r="JL28" s="116"/>
      <c r="JM28" s="116"/>
      <c r="JN28" s="116"/>
      <c r="JO28" s="116"/>
      <c r="JP28" s="116"/>
      <c r="JQ28" s="116"/>
      <c r="JR28" s="116"/>
      <c r="JS28" s="116"/>
      <c r="JT28" s="116"/>
      <c r="JU28" s="116"/>
      <c r="JV28" s="116"/>
      <c r="JW28" s="116"/>
      <c r="JX28" s="116"/>
      <c r="JY28" s="116"/>
      <c r="JZ28" s="116"/>
      <c r="KA28" s="116"/>
      <c r="KB28" s="116"/>
      <c r="KC28" s="116"/>
      <c r="KD28" s="116"/>
      <c r="KE28" s="116"/>
      <c r="KF28" s="116"/>
      <c r="KG28" s="116"/>
      <c r="KH28" s="116"/>
      <c r="KI28" s="116"/>
      <c r="KJ28" s="116"/>
      <c r="KK28" s="116"/>
      <c r="KL28" s="116"/>
      <c r="KM28" s="116"/>
      <c r="KN28" s="116"/>
      <c r="KO28" s="116"/>
      <c r="KP28" s="116"/>
      <c r="KQ28" s="116"/>
      <c r="KR28" s="116"/>
      <c r="KS28" s="116"/>
      <c r="KT28" s="116"/>
      <c r="KU28" s="116"/>
      <c r="KV28" s="116"/>
      <c r="KW28" s="116"/>
      <c r="KX28" s="116"/>
      <c r="KY28" s="116"/>
      <c r="KZ28" s="116"/>
      <c r="LA28" s="116"/>
      <c r="LB28" s="116"/>
      <c r="LC28" s="116"/>
      <c r="LD28" s="116"/>
      <c r="LE28" s="116"/>
      <c r="LF28" s="116"/>
      <c r="LG28" s="116"/>
      <c r="LH28" s="116"/>
      <c r="LI28" s="116"/>
      <c r="LK28" s="23"/>
      <c r="LL28" s="266" t="s">
        <v>398</v>
      </c>
      <c r="LM28" s="266"/>
      <c r="LN28" s="266"/>
      <c r="LO28" s="234">
        <f t="shared" si="6"/>
        <v>0</v>
      </c>
      <c r="LP28" s="234" t="s">
        <v>55</v>
      </c>
      <c r="LQ28" s="239"/>
      <c r="LR28" s="298">
        <v>5</v>
      </c>
      <c r="LS28" s="299"/>
      <c r="LT28" s="274" t="s">
        <v>58</v>
      </c>
      <c r="LU28" s="274"/>
      <c r="LV28" s="274"/>
      <c r="LW28" s="37"/>
    </row>
    <row r="29" spans="1:336" ht="30" customHeight="1" x14ac:dyDescent="0.2">
      <c r="A29" s="178" t="s">
        <v>246</v>
      </c>
      <c r="B29" s="52" t="s">
        <v>252</v>
      </c>
      <c r="C29" s="15">
        <f t="shared" si="0"/>
        <v>0.09</v>
      </c>
      <c r="D29" s="116">
        <v>0.09</v>
      </c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116"/>
      <c r="FX29" s="116"/>
      <c r="FY29" s="116"/>
      <c r="FZ29" s="116"/>
      <c r="GA29" s="116"/>
      <c r="GB29" s="116"/>
      <c r="GC29" s="116"/>
      <c r="GD29" s="116"/>
      <c r="GE29" s="116"/>
      <c r="GF29" s="116"/>
      <c r="GG29" s="116"/>
      <c r="GH29" s="116"/>
      <c r="GI29" s="116"/>
      <c r="GJ29" s="116"/>
      <c r="GK29" s="116"/>
      <c r="GL29" s="116"/>
      <c r="GM29" s="116"/>
      <c r="GN29" s="116"/>
      <c r="GO29" s="116"/>
      <c r="GP29" s="116"/>
      <c r="GQ29" s="116"/>
      <c r="GR29" s="116"/>
      <c r="GS29" s="116"/>
      <c r="GT29" s="116"/>
      <c r="GU29" s="116"/>
      <c r="GV29" s="116"/>
      <c r="GW29" s="116"/>
      <c r="GX29" s="116"/>
      <c r="GY29" s="116"/>
      <c r="GZ29" s="116"/>
      <c r="HA29" s="116"/>
      <c r="HB29" s="116"/>
      <c r="HC29" s="116"/>
      <c r="HD29" s="116"/>
      <c r="HE29" s="116"/>
      <c r="HF29" s="116"/>
      <c r="HG29" s="116"/>
      <c r="HH29" s="116"/>
      <c r="HI29" s="116"/>
      <c r="HJ29" s="116"/>
      <c r="HK29" s="116"/>
      <c r="HL29" s="116"/>
      <c r="HM29" s="116"/>
      <c r="HN29" s="116"/>
      <c r="HO29" s="116"/>
      <c r="HP29" s="116"/>
      <c r="HQ29" s="116"/>
      <c r="HR29" s="116"/>
      <c r="HS29" s="116"/>
      <c r="HT29" s="116"/>
      <c r="HU29" s="116"/>
      <c r="HV29" s="116"/>
      <c r="HW29" s="116"/>
      <c r="HX29" s="116"/>
      <c r="HY29" s="116"/>
      <c r="HZ29" s="116"/>
      <c r="IA29" s="116"/>
      <c r="IB29" s="116"/>
      <c r="IC29" s="116"/>
      <c r="ID29" s="116"/>
      <c r="IE29" s="116"/>
      <c r="IF29" s="116"/>
      <c r="IG29" s="116"/>
      <c r="IH29" s="116"/>
      <c r="II29" s="116"/>
      <c r="IJ29" s="116"/>
      <c r="IK29" s="116"/>
      <c r="IL29" s="116"/>
      <c r="IM29" s="116"/>
      <c r="IN29" s="116"/>
      <c r="IO29" s="116"/>
      <c r="IP29" s="116"/>
      <c r="IQ29" s="116"/>
      <c r="IR29" s="116"/>
      <c r="IS29" s="116"/>
      <c r="IT29" s="116"/>
      <c r="IU29" s="116"/>
      <c r="IV29" s="116"/>
      <c r="IW29" s="116"/>
      <c r="IX29" s="116"/>
      <c r="IY29" s="116"/>
      <c r="IZ29" s="116"/>
      <c r="JA29" s="116"/>
      <c r="JB29" s="116"/>
      <c r="JC29" s="116"/>
      <c r="JD29" s="116"/>
      <c r="JE29" s="116"/>
      <c r="JF29" s="116"/>
      <c r="JG29" s="116"/>
      <c r="JH29" s="116"/>
      <c r="JI29" s="116"/>
      <c r="JJ29" s="116"/>
      <c r="JK29" s="116"/>
      <c r="JL29" s="116"/>
      <c r="JM29" s="116"/>
      <c r="JN29" s="116"/>
      <c r="JO29" s="116"/>
      <c r="JP29" s="116"/>
      <c r="JQ29" s="116"/>
      <c r="JR29" s="116"/>
      <c r="JS29" s="116"/>
      <c r="JT29" s="116"/>
      <c r="JU29" s="116"/>
      <c r="JV29" s="116"/>
      <c r="JW29" s="116"/>
      <c r="JX29" s="116"/>
      <c r="JY29" s="116"/>
      <c r="JZ29" s="116"/>
      <c r="KA29" s="116"/>
      <c r="KB29" s="116"/>
      <c r="KC29" s="116"/>
      <c r="KD29" s="116"/>
      <c r="KE29" s="116"/>
      <c r="KF29" s="116"/>
      <c r="KG29" s="116"/>
      <c r="KH29" s="116"/>
      <c r="KI29" s="116"/>
      <c r="KJ29" s="116"/>
      <c r="KK29" s="116"/>
      <c r="KL29" s="116"/>
      <c r="KM29" s="116"/>
      <c r="KN29" s="116"/>
      <c r="KO29" s="116"/>
      <c r="KP29" s="116"/>
      <c r="KQ29" s="116"/>
      <c r="KR29" s="116"/>
      <c r="KS29" s="116"/>
      <c r="KT29" s="116"/>
      <c r="KU29" s="116"/>
      <c r="KV29" s="116"/>
      <c r="KW29" s="116"/>
      <c r="KX29" s="116"/>
      <c r="KY29" s="116"/>
      <c r="KZ29" s="116"/>
      <c r="LA29" s="116"/>
      <c r="LB29" s="116"/>
      <c r="LC29" s="116"/>
      <c r="LD29" s="116"/>
      <c r="LE29" s="116"/>
      <c r="LF29" s="116"/>
      <c r="LG29" s="116"/>
      <c r="LH29" s="116"/>
      <c r="LI29" s="116"/>
      <c r="LK29" s="23"/>
      <c r="LL29" s="266" t="s">
        <v>399</v>
      </c>
      <c r="LM29" s="266"/>
      <c r="LN29" s="266"/>
      <c r="LO29" s="234">
        <f t="shared" si="6"/>
        <v>0</v>
      </c>
      <c r="LP29" s="234" t="s">
        <v>55</v>
      </c>
      <c r="LQ29" s="300" t="s">
        <v>400</v>
      </c>
      <c r="LR29" s="301"/>
      <c r="LS29" s="302"/>
      <c r="LT29" s="274" t="s">
        <v>60</v>
      </c>
      <c r="LU29" s="274"/>
      <c r="LV29" s="274"/>
      <c r="LW29" s="37"/>
    </row>
    <row r="30" spans="1:336" ht="30" customHeight="1" x14ac:dyDescent="0.2">
      <c r="A30" s="17" t="s">
        <v>35</v>
      </c>
      <c r="B30" s="52" t="s">
        <v>29</v>
      </c>
      <c r="C30" s="15">
        <f t="shared" si="0"/>
        <v>0</v>
      </c>
      <c r="D30" s="116">
        <v>0</v>
      </c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16"/>
      <c r="EL30" s="116"/>
      <c r="EM30" s="116"/>
      <c r="EN30" s="116"/>
      <c r="EO30" s="116"/>
      <c r="EP30" s="116"/>
      <c r="EQ30" s="116"/>
      <c r="ER30" s="116"/>
      <c r="ES30" s="116"/>
      <c r="ET30" s="116"/>
      <c r="EU30" s="116"/>
      <c r="EV30" s="116"/>
      <c r="EW30" s="116"/>
      <c r="EX30" s="116"/>
      <c r="EY30" s="116"/>
      <c r="EZ30" s="116"/>
      <c r="FA30" s="116"/>
      <c r="FB30" s="116"/>
      <c r="FC30" s="116"/>
      <c r="FD30" s="116"/>
      <c r="FE30" s="116"/>
      <c r="FF30" s="116"/>
      <c r="FG30" s="116"/>
      <c r="FH30" s="116"/>
      <c r="FI30" s="116"/>
      <c r="FJ30" s="116"/>
      <c r="FK30" s="116"/>
      <c r="FL30" s="116"/>
      <c r="FM30" s="116"/>
      <c r="FN30" s="116"/>
      <c r="FO30" s="116"/>
      <c r="FP30" s="116"/>
      <c r="FQ30" s="116"/>
      <c r="FR30" s="116"/>
      <c r="FS30" s="116"/>
      <c r="FT30" s="116"/>
      <c r="FU30" s="116"/>
      <c r="FV30" s="116"/>
      <c r="FW30" s="116"/>
      <c r="FX30" s="116"/>
      <c r="FY30" s="116"/>
      <c r="FZ30" s="116"/>
      <c r="GA30" s="116"/>
      <c r="GB30" s="116"/>
      <c r="GC30" s="116"/>
      <c r="GD30" s="116"/>
      <c r="GE30" s="116"/>
      <c r="GF30" s="116"/>
      <c r="GG30" s="116"/>
      <c r="GH30" s="116"/>
      <c r="GI30" s="116"/>
      <c r="GJ30" s="116"/>
      <c r="GK30" s="116"/>
      <c r="GL30" s="116"/>
      <c r="GM30" s="116"/>
      <c r="GN30" s="116"/>
      <c r="GO30" s="116"/>
      <c r="GP30" s="116"/>
      <c r="GQ30" s="116"/>
      <c r="GR30" s="116"/>
      <c r="GS30" s="116"/>
      <c r="GT30" s="116"/>
      <c r="GU30" s="116"/>
      <c r="GV30" s="116"/>
      <c r="GW30" s="116"/>
      <c r="GX30" s="116"/>
      <c r="GY30" s="116"/>
      <c r="GZ30" s="116"/>
      <c r="HA30" s="116"/>
      <c r="HB30" s="116"/>
      <c r="HC30" s="116"/>
      <c r="HD30" s="116"/>
      <c r="HE30" s="116"/>
      <c r="HF30" s="116"/>
      <c r="HG30" s="116"/>
      <c r="HH30" s="116"/>
      <c r="HI30" s="116"/>
      <c r="HJ30" s="116"/>
      <c r="HK30" s="116"/>
      <c r="HL30" s="116"/>
      <c r="HM30" s="116"/>
      <c r="HN30" s="116"/>
      <c r="HO30" s="116"/>
      <c r="HP30" s="116"/>
      <c r="HQ30" s="116"/>
      <c r="HR30" s="116"/>
      <c r="HS30" s="116"/>
      <c r="HT30" s="116"/>
      <c r="HU30" s="116"/>
      <c r="HV30" s="116"/>
      <c r="HW30" s="116"/>
      <c r="HX30" s="116"/>
      <c r="HY30" s="116"/>
      <c r="HZ30" s="116"/>
      <c r="IA30" s="116"/>
      <c r="IB30" s="116"/>
      <c r="IC30" s="116"/>
      <c r="ID30" s="116"/>
      <c r="IE30" s="116"/>
      <c r="IF30" s="116"/>
      <c r="IG30" s="116"/>
      <c r="IH30" s="116"/>
      <c r="II30" s="116"/>
      <c r="IJ30" s="116"/>
      <c r="IK30" s="116"/>
      <c r="IL30" s="116"/>
      <c r="IM30" s="116"/>
      <c r="IN30" s="116"/>
      <c r="IO30" s="116"/>
      <c r="IP30" s="116"/>
      <c r="IQ30" s="116"/>
      <c r="IR30" s="116"/>
      <c r="IS30" s="116"/>
      <c r="IT30" s="116"/>
      <c r="IU30" s="116"/>
      <c r="IV30" s="116"/>
      <c r="IW30" s="116"/>
      <c r="IX30" s="116"/>
      <c r="IY30" s="116"/>
      <c r="IZ30" s="116"/>
      <c r="JA30" s="116"/>
      <c r="JB30" s="116"/>
      <c r="JC30" s="116"/>
      <c r="JD30" s="116"/>
      <c r="JE30" s="116"/>
      <c r="JF30" s="116"/>
      <c r="JG30" s="116"/>
      <c r="JH30" s="116"/>
      <c r="JI30" s="116"/>
      <c r="JJ30" s="116"/>
      <c r="JK30" s="116"/>
      <c r="JL30" s="116"/>
      <c r="JM30" s="116"/>
      <c r="JN30" s="116"/>
      <c r="JO30" s="116"/>
      <c r="JP30" s="116"/>
      <c r="JQ30" s="116"/>
      <c r="JR30" s="116"/>
      <c r="JS30" s="116"/>
      <c r="JT30" s="116"/>
      <c r="JU30" s="116"/>
      <c r="JV30" s="116"/>
      <c r="JW30" s="116"/>
      <c r="JX30" s="116"/>
      <c r="JY30" s="116"/>
      <c r="JZ30" s="116"/>
      <c r="KA30" s="116"/>
      <c r="KB30" s="116"/>
      <c r="KC30" s="116"/>
      <c r="KD30" s="116"/>
      <c r="KE30" s="116"/>
      <c r="KF30" s="116"/>
      <c r="KG30" s="116"/>
      <c r="KH30" s="116"/>
      <c r="KI30" s="116"/>
      <c r="KJ30" s="116"/>
      <c r="KK30" s="116"/>
      <c r="KL30" s="116"/>
      <c r="KM30" s="116"/>
      <c r="KN30" s="116"/>
      <c r="KO30" s="116"/>
      <c r="KP30" s="116"/>
      <c r="KQ30" s="116"/>
      <c r="KR30" s="116"/>
      <c r="KS30" s="116"/>
      <c r="KT30" s="116"/>
      <c r="KU30" s="116"/>
      <c r="KV30" s="116"/>
      <c r="KW30" s="116"/>
      <c r="KX30" s="116"/>
      <c r="KY30" s="116"/>
      <c r="KZ30" s="116"/>
      <c r="LA30" s="116"/>
      <c r="LB30" s="116"/>
      <c r="LC30" s="116"/>
      <c r="LD30" s="116"/>
      <c r="LE30" s="116"/>
      <c r="LF30" s="116"/>
      <c r="LG30" s="116"/>
      <c r="LH30" s="116"/>
      <c r="LI30" s="116"/>
      <c r="LK30" s="23"/>
      <c r="LL30" s="266" t="s">
        <v>401</v>
      </c>
      <c r="LM30" s="266"/>
      <c r="LN30" s="266"/>
      <c r="LO30" s="235">
        <f t="shared" si="6"/>
        <v>0.09</v>
      </c>
      <c r="LP30" s="234" t="s">
        <v>55</v>
      </c>
      <c r="LQ30" s="239"/>
      <c r="LR30" s="298">
        <v>1.5</v>
      </c>
      <c r="LS30" s="299"/>
      <c r="LT30" s="274" t="s">
        <v>58</v>
      </c>
      <c r="LU30" s="274"/>
      <c r="LV30" s="274"/>
      <c r="LW30" s="37"/>
    </row>
    <row r="31" spans="1:336" ht="30" customHeight="1" x14ac:dyDescent="0.2">
      <c r="A31" s="178" t="s">
        <v>247</v>
      </c>
      <c r="B31" s="52" t="s">
        <v>36</v>
      </c>
      <c r="C31" s="15">
        <f t="shared" si="0"/>
        <v>0</v>
      </c>
      <c r="D31" s="116">
        <v>0</v>
      </c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K31" s="23"/>
      <c r="LL31" s="266" t="s">
        <v>402</v>
      </c>
      <c r="LM31" s="266"/>
      <c r="LN31" s="266"/>
      <c r="LO31" s="234">
        <f t="shared" si="6"/>
        <v>0</v>
      </c>
      <c r="LP31" s="234" t="s">
        <v>55</v>
      </c>
      <c r="LQ31" s="239"/>
      <c r="LR31" s="298">
        <v>2</v>
      </c>
      <c r="LS31" s="299"/>
      <c r="LT31" s="274" t="s">
        <v>61</v>
      </c>
      <c r="LU31" s="274"/>
      <c r="LV31" s="274"/>
      <c r="LW31" s="37"/>
    </row>
    <row r="32" spans="1:336" ht="51.75" customHeight="1" x14ac:dyDescent="0.2">
      <c r="A32" s="47" t="s">
        <v>96</v>
      </c>
      <c r="B32" s="16" t="s">
        <v>104</v>
      </c>
      <c r="C32" s="15">
        <f t="shared" si="0"/>
        <v>3.0000000000000001E-3</v>
      </c>
      <c r="D32" s="258">
        <v>3.0000000000000001E-3</v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08"/>
      <c r="ED32" s="108"/>
      <c r="EE32" s="108"/>
      <c r="EF32" s="108"/>
      <c r="EG32" s="108"/>
      <c r="EH32" s="108"/>
      <c r="EI32" s="108"/>
      <c r="EJ32" s="108"/>
      <c r="EK32" s="108"/>
      <c r="EL32" s="108"/>
      <c r="EM32" s="108"/>
      <c r="EN32" s="108"/>
      <c r="EO32" s="108"/>
      <c r="EP32" s="108"/>
      <c r="EQ32" s="108"/>
      <c r="ER32" s="108"/>
      <c r="ES32" s="108"/>
      <c r="ET32" s="108"/>
      <c r="EU32" s="108"/>
      <c r="EV32" s="108"/>
      <c r="EW32" s="108"/>
      <c r="EX32" s="108"/>
      <c r="EY32" s="108"/>
      <c r="EZ32" s="108"/>
      <c r="FA32" s="108"/>
      <c r="FB32" s="108"/>
      <c r="FC32" s="108"/>
      <c r="FD32" s="108"/>
      <c r="FE32" s="108"/>
      <c r="FF32" s="108"/>
      <c r="FG32" s="108"/>
      <c r="FH32" s="108"/>
      <c r="FI32" s="108"/>
      <c r="FJ32" s="108"/>
      <c r="FK32" s="108"/>
      <c r="FL32" s="108"/>
      <c r="FM32" s="108"/>
      <c r="FN32" s="108"/>
      <c r="FO32" s="108"/>
      <c r="FP32" s="108"/>
      <c r="FQ32" s="108"/>
      <c r="FR32" s="108"/>
      <c r="FS32" s="108"/>
      <c r="FT32" s="108"/>
      <c r="FU32" s="108"/>
      <c r="FV32" s="108"/>
      <c r="FW32" s="108"/>
      <c r="FX32" s="108"/>
      <c r="FY32" s="108"/>
      <c r="FZ32" s="108"/>
      <c r="GA32" s="108"/>
      <c r="GB32" s="108"/>
      <c r="GC32" s="108"/>
      <c r="GD32" s="108"/>
      <c r="GE32" s="108"/>
      <c r="GF32" s="108"/>
      <c r="GG32" s="108"/>
      <c r="GH32" s="108"/>
      <c r="GI32" s="108"/>
      <c r="GJ32" s="108"/>
      <c r="GK32" s="108"/>
      <c r="GL32" s="108"/>
      <c r="GM32" s="108"/>
      <c r="GN32" s="108"/>
      <c r="GO32" s="108"/>
      <c r="GP32" s="108"/>
      <c r="GQ32" s="108"/>
      <c r="GR32" s="108"/>
      <c r="GS32" s="108"/>
      <c r="GT32" s="108"/>
      <c r="GU32" s="108"/>
      <c r="GV32" s="108"/>
      <c r="GW32" s="108"/>
      <c r="GX32" s="108"/>
      <c r="GY32" s="108"/>
      <c r="GZ32" s="108"/>
      <c r="HA32" s="108"/>
      <c r="HB32" s="108"/>
      <c r="HC32" s="108"/>
      <c r="HD32" s="108"/>
      <c r="HE32" s="108"/>
      <c r="HF32" s="108"/>
      <c r="HG32" s="108"/>
      <c r="HH32" s="108"/>
      <c r="HI32" s="108"/>
      <c r="HJ32" s="108"/>
      <c r="HK32" s="108"/>
      <c r="HL32" s="108"/>
      <c r="HM32" s="108"/>
      <c r="HN32" s="108"/>
      <c r="HO32" s="108"/>
      <c r="HP32" s="108"/>
      <c r="HQ32" s="108"/>
      <c r="HR32" s="108"/>
      <c r="HS32" s="108"/>
      <c r="HT32" s="108"/>
      <c r="HU32" s="108"/>
      <c r="HV32" s="108"/>
      <c r="HW32" s="108"/>
      <c r="HX32" s="108"/>
      <c r="HY32" s="108"/>
      <c r="HZ32" s="108"/>
      <c r="IA32" s="108"/>
      <c r="IB32" s="108"/>
      <c r="IC32" s="108"/>
      <c r="ID32" s="108"/>
      <c r="IE32" s="108"/>
      <c r="IF32" s="108"/>
      <c r="IG32" s="108"/>
      <c r="IH32" s="108"/>
      <c r="II32" s="108"/>
      <c r="IJ32" s="108"/>
      <c r="IK32" s="108"/>
      <c r="IL32" s="108"/>
      <c r="IM32" s="108"/>
      <c r="IN32" s="108"/>
      <c r="IO32" s="108"/>
      <c r="IP32" s="108"/>
      <c r="IQ32" s="108"/>
      <c r="IR32" s="108"/>
      <c r="IS32" s="108"/>
      <c r="IT32" s="108"/>
      <c r="IU32" s="108"/>
      <c r="IV32" s="108"/>
      <c r="IW32" s="108"/>
      <c r="IX32" s="108"/>
      <c r="IY32" s="108"/>
      <c r="IZ32" s="108"/>
      <c r="JA32" s="108"/>
      <c r="JB32" s="108"/>
      <c r="JC32" s="108"/>
      <c r="JD32" s="108"/>
      <c r="JE32" s="108"/>
      <c r="JF32" s="108"/>
      <c r="JG32" s="108"/>
      <c r="JH32" s="108"/>
      <c r="JI32" s="108"/>
      <c r="JJ32" s="108"/>
      <c r="JK32" s="108"/>
      <c r="JL32" s="108"/>
      <c r="JM32" s="108"/>
      <c r="JN32" s="108"/>
      <c r="JO32" s="108"/>
      <c r="JP32" s="108"/>
      <c r="JQ32" s="108"/>
      <c r="JR32" s="108"/>
      <c r="JS32" s="108"/>
      <c r="JT32" s="108"/>
      <c r="JU32" s="108"/>
      <c r="JV32" s="108"/>
      <c r="JW32" s="108"/>
      <c r="JX32" s="108"/>
      <c r="JY32" s="108"/>
      <c r="JZ32" s="108"/>
      <c r="KA32" s="108"/>
      <c r="KB32" s="108"/>
      <c r="KC32" s="108"/>
      <c r="KD32" s="108"/>
      <c r="KE32" s="108"/>
      <c r="KF32" s="108"/>
      <c r="KG32" s="108"/>
      <c r="KH32" s="108"/>
      <c r="KI32" s="108"/>
      <c r="KJ32" s="108"/>
      <c r="KK32" s="108"/>
      <c r="KL32" s="108"/>
      <c r="KM32" s="108"/>
      <c r="KN32" s="108"/>
      <c r="KO32" s="108"/>
      <c r="KP32" s="108"/>
      <c r="KQ32" s="108"/>
      <c r="KR32" s="108"/>
      <c r="KS32" s="108"/>
      <c r="KT32" s="108"/>
      <c r="KU32" s="108"/>
      <c r="KV32" s="108"/>
      <c r="KW32" s="108"/>
      <c r="KX32" s="108"/>
      <c r="KY32" s="108"/>
      <c r="KZ32" s="108"/>
      <c r="LA32" s="108"/>
      <c r="LB32" s="108"/>
      <c r="LC32" s="108"/>
      <c r="LD32" s="108"/>
      <c r="LE32" s="108"/>
      <c r="LF32" s="108"/>
      <c r="LG32" s="108"/>
      <c r="LH32" s="108"/>
      <c r="LI32" s="108"/>
      <c r="LK32" s="23"/>
      <c r="LL32" s="266" t="s">
        <v>403</v>
      </c>
      <c r="LM32" s="266"/>
      <c r="LN32" s="266"/>
      <c r="LO32" s="234">
        <f t="shared" si="6"/>
        <v>0</v>
      </c>
      <c r="LP32" s="234" t="s">
        <v>55</v>
      </c>
      <c r="LQ32" s="239"/>
      <c r="LR32" s="298">
        <v>300</v>
      </c>
      <c r="LS32" s="299"/>
      <c r="LT32" s="274" t="s">
        <v>61</v>
      </c>
      <c r="LU32" s="274"/>
      <c r="LV32" s="274"/>
      <c r="LW32" s="37"/>
      <c r="LX32" s="23"/>
    </row>
    <row r="33" spans="1:336" s="11" customFormat="1" ht="24.75" customHeight="1" x14ac:dyDescent="0.2">
      <c r="A33" s="47" t="s">
        <v>97</v>
      </c>
      <c r="B33" s="70" t="s">
        <v>105</v>
      </c>
      <c r="C33" s="15">
        <f t="shared" si="0"/>
        <v>3.7999999999999999E-2</v>
      </c>
      <c r="D33" s="258">
        <v>3.7999999999999999E-2</v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08"/>
      <c r="ED33" s="108"/>
      <c r="EE33" s="108"/>
      <c r="EF33" s="108"/>
      <c r="EG33" s="108"/>
      <c r="EH33" s="108"/>
      <c r="EI33" s="108"/>
      <c r="EJ33" s="108"/>
      <c r="EK33" s="108"/>
      <c r="EL33" s="108"/>
      <c r="EM33" s="108"/>
      <c r="EN33" s="108"/>
      <c r="EO33" s="108"/>
      <c r="EP33" s="108"/>
      <c r="EQ33" s="108"/>
      <c r="ER33" s="108"/>
      <c r="ES33" s="108"/>
      <c r="ET33" s="108"/>
      <c r="EU33" s="108"/>
      <c r="EV33" s="108"/>
      <c r="EW33" s="108"/>
      <c r="EX33" s="108"/>
      <c r="EY33" s="108"/>
      <c r="EZ33" s="108"/>
      <c r="FA33" s="108"/>
      <c r="FB33" s="108"/>
      <c r="FC33" s="108"/>
      <c r="FD33" s="108"/>
      <c r="FE33" s="108"/>
      <c r="FF33" s="108"/>
      <c r="FG33" s="108"/>
      <c r="FH33" s="108"/>
      <c r="FI33" s="108"/>
      <c r="FJ33" s="108"/>
      <c r="FK33" s="108"/>
      <c r="FL33" s="108"/>
      <c r="FM33" s="108"/>
      <c r="FN33" s="108"/>
      <c r="FO33" s="108"/>
      <c r="FP33" s="108"/>
      <c r="FQ33" s="108"/>
      <c r="FR33" s="108"/>
      <c r="FS33" s="108"/>
      <c r="FT33" s="108"/>
      <c r="FU33" s="108"/>
      <c r="FV33" s="108"/>
      <c r="FW33" s="108"/>
      <c r="FX33" s="108"/>
      <c r="FY33" s="108"/>
      <c r="FZ33" s="108"/>
      <c r="GA33" s="108"/>
      <c r="GB33" s="108"/>
      <c r="GC33" s="108"/>
      <c r="GD33" s="108"/>
      <c r="GE33" s="108"/>
      <c r="GF33" s="108"/>
      <c r="GG33" s="108"/>
      <c r="GH33" s="108"/>
      <c r="GI33" s="108"/>
      <c r="GJ33" s="108"/>
      <c r="GK33" s="108"/>
      <c r="GL33" s="108"/>
      <c r="GM33" s="108"/>
      <c r="GN33" s="108"/>
      <c r="GO33" s="108"/>
      <c r="GP33" s="108"/>
      <c r="GQ33" s="108"/>
      <c r="GR33" s="108"/>
      <c r="GS33" s="108"/>
      <c r="GT33" s="108"/>
      <c r="GU33" s="108"/>
      <c r="GV33" s="108"/>
      <c r="GW33" s="108"/>
      <c r="GX33" s="108"/>
      <c r="GY33" s="108"/>
      <c r="GZ33" s="108"/>
      <c r="HA33" s="108"/>
      <c r="HB33" s="108"/>
      <c r="HC33" s="108"/>
      <c r="HD33" s="108"/>
      <c r="HE33" s="108"/>
      <c r="HF33" s="108"/>
      <c r="HG33" s="108"/>
      <c r="HH33" s="108"/>
      <c r="HI33" s="108"/>
      <c r="HJ33" s="108"/>
      <c r="HK33" s="108"/>
      <c r="HL33" s="108"/>
      <c r="HM33" s="108"/>
      <c r="HN33" s="108"/>
      <c r="HO33" s="108"/>
      <c r="HP33" s="108"/>
      <c r="HQ33" s="108"/>
      <c r="HR33" s="108"/>
      <c r="HS33" s="108"/>
      <c r="HT33" s="108"/>
      <c r="HU33" s="108"/>
      <c r="HV33" s="108"/>
      <c r="HW33" s="108"/>
      <c r="HX33" s="108"/>
      <c r="HY33" s="108"/>
      <c r="HZ33" s="108"/>
      <c r="IA33" s="108"/>
      <c r="IB33" s="108"/>
      <c r="IC33" s="108"/>
      <c r="ID33" s="108"/>
      <c r="IE33" s="108"/>
      <c r="IF33" s="108"/>
      <c r="IG33" s="108"/>
      <c r="IH33" s="108"/>
      <c r="II33" s="108"/>
      <c r="IJ33" s="108"/>
      <c r="IK33" s="108"/>
      <c r="IL33" s="108"/>
      <c r="IM33" s="108"/>
      <c r="IN33" s="108"/>
      <c r="IO33" s="108"/>
      <c r="IP33" s="108"/>
      <c r="IQ33" s="108"/>
      <c r="IR33" s="108"/>
      <c r="IS33" s="108"/>
      <c r="IT33" s="108"/>
      <c r="IU33" s="108"/>
      <c r="IV33" s="108"/>
      <c r="IW33" s="108"/>
      <c r="IX33" s="108"/>
      <c r="IY33" s="108"/>
      <c r="IZ33" s="108"/>
      <c r="JA33" s="108"/>
      <c r="JB33" s="108"/>
      <c r="JC33" s="108"/>
      <c r="JD33" s="108"/>
      <c r="JE33" s="108"/>
      <c r="JF33" s="108"/>
      <c r="JG33" s="108"/>
      <c r="JH33" s="108"/>
      <c r="JI33" s="108"/>
      <c r="JJ33" s="108"/>
      <c r="JK33" s="108"/>
      <c r="JL33" s="108"/>
      <c r="JM33" s="108"/>
      <c r="JN33" s="108"/>
      <c r="JO33" s="108"/>
      <c r="JP33" s="108"/>
      <c r="JQ33" s="108"/>
      <c r="JR33" s="108"/>
      <c r="JS33" s="108"/>
      <c r="JT33" s="108"/>
      <c r="JU33" s="108"/>
      <c r="JV33" s="108"/>
      <c r="JW33" s="108"/>
      <c r="JX33" s="108"/>
      <c r="JY33" s="108"/>
      <c r="JZ33" s="108"/>
      <c r="KA33" s="108"/>
      <c r="KB33" s="108"/>
      <c r="KC33" s="108"/>
      <c r="KD33" s="108"/>
      <c r="KE33" s="108"/>
      <c r="KF33" s="108"/>
      <c r="KG33" s="108"/>
      <c r="KH33" s="108"/>
      <c r="KI33" s="108"/>
      <c r="KJ33" s="108"/>
      <c r="KK33" s="108"/>
      <c r="KL33" s="108"/>
      <c r="KM33" s="108"/>
      <c r="KN33" s="108"/>
      <c r="KO33" s="108"/>
      <c r="KP33" s="108"/>
      <c r="KQ33" s="108"/>
      <c r="KR33" s="108"/>
      <c r="KS33" s="108"/>
      <c r="KT33" s="108"/>
      <c r="KU33" s="108"/>
      <c r="KV33" s="108"/>
      <c r="KW33" s="108"/>
      <c r="KX33" s="108"/>
      <c r="KY33" s="108"/>
      <c r="KZ33" s="108"/>
      <c r="LA33" s="108"/>
      <c r="LB33" s="108"/>
      <c r="LC33" s="108"/>
      <c r="LD33" s="108"/>
      <c r="LE33" s="108"/>
      <c r="LF33" s="108"/>
      <c r="LG33" s="108"/>
      <c r="LH33" s="108"/>
      <c r="LI33" s="108"/>
      <c r="LK33" s="23"/>
      <c r="LL33" s="292" t="s">
        <v>95</v>
      </c>
      <c r="LM33" s="293"/>
      <c r="LN33" s="293"/>
      <c r="LO33" s="293"/>
      <c r="LP33" s="293"/>
      <c r="LQ33" s="293"/>
      <c r="LR33" s="293"/>
      <c r="LS33" s="293"/>
      <c r="LT33" s="293"/>
      <c r="LU33" s="293"/>
      <c r="LV33" s="294"/>
      <c r="LW33" s="36"/>
      <c r="LX33" s="24"/>
    </row>
    <row r="34" spans="1:336" ht="24.95" customHeight="1" x14ac:dyDescent="0.2">
      <c r="A34" s="47" t="s">
        <v>98</v>
      </c>
      <c r="B34" s="70" t="s">
        <v>106</v>
      </c>
      <c r="C34" s="15">
        <f t="shared" si="0"/>
        <v>0.06</v>
      </c>
      <c r="D34" s="258">
        <v>0.06</v>
      </c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  <c r="EF34" s="108"/>
      <c r="EG34" s="108"/>
      <c r="EH34" s="108"/>
      <c r="EI34" s="108"/>
      <c r="EJ34" s="108"/>
      <c r="EK34" s="108"/>
      <c r="EL34" s="108"/>
      <c r="EM34" s="108"/>
      <c r="EN34" s="108"/>
      <c r="EO34" s="108"/>
      <c r="EP34" s="108"/>
      <c r="EQ34" s="108"/>
      <c r="ER34" s="108"/>
      <c r="ES34" s="108"/>
      <c r="ET34" s="108"/>
      <c r="EU34" s="108"/>
      <c r="EV34" s="108"/>
      <c r="EW34" s="108"/>
      <c r="EX34" s="108"/>
      <c r="EY34" s="108"/>
      <c r="EZ34" s="108"/>
      <c r="FA34" s="108"/>
      <c r="FB34" s="108"/>
      <c r="FC34" s="108"/>
      <c r="FD34" s="108"/>
      <c r="FE34" s="108"/>
      <c r="FF34" s="108"/>
      <c r="FG34" s="108"/>
      <c r="FH34" s="108"/>
      <c r="FI34" s="108"/>
      <c r="FJ34" s="108"/>
      <c r="FK34" s="108"/>
      <c r="FL34" s="108"/>
      <c r="FM34" s="108"/>
      <c r="FN34" s="108"/>
      <c r="FO34" s="108"/>
      <c r="FP34" s="108"/>
      <c r="FQ34" s="108"/>
      <c r="FR34" s="108"/>
      <c r="FS34" s="108"/>
      <c r="FT34" s="108"/>
      <c r="FU34" s="108"/>
      <c r="FV34" s="108"/>
      <c r="FW34" s="108"/>
      <c r="FX34" s="108"/>
      <c r="FY34" s="108"/>
      <c r="FZ34" s="108"/>
      <c r="GA34" s="108"/>
      <c r="GB34" s="108"/>
      <c r="GC34" s="108"/>
      <c r="GD34" s="108"/>
      <c r="GE34" s="108"/>
      <c r="GF34" s="108"/>
      <c r="GG34" s="108"/>
      <c r="GH34" s="108"/>
      <c r="GI34" s="108"/>
      <c r="GJ34" s="108"/>
      <c r="GK34" s="108"/>
      <c r="GL34" s="108"/>
      <c r="GM34" s="108"/>
      <c r="GN34" s="108"/>
      <c r="GO34" s="108"/>
      <c r="GP34" s="108"/>
      <c r="GQ34" s="108"/>
      <c r="GR34" s="108"/>
      <c r="GS34" s="108"/>
      <c r="GT34" s="108"/>
      <c r="GU34" s="108"/>
      <c r="GV34" s="108"/>
      <c r="GW34" s="108"/>
      <c r="GX34" s="108"/>
      <c r="GY34" s="108"/>
      <c r="GZ34" s="108"/>
      <c r="HA34" s="108"/>
      <c r="HB34" s="108"/>
      <c r="HC34" s="108"/>
      <c r="HD34" s="108"/>
      <c r="HE34" s="108"/>
      <c r="HF34" s="108"/>
      <c r="HG34" s="108"/>
      <c r="HH34" s="108"/>
      <c r="HI34" s="108"/>
      <c r="HJ34" s="108"/>
      <c r="HK34" s="108"/>
      <c r="HL34" s="108"/>
      <c r="HM34" s="108"/>
      <c r="HN34" s="108"/>
      <c r="HO34" s="108"/>
      <c r="HP34" s="108"/>
      <c r="HQ34" s="108"/>
      <c r="HR34" s="108"/>
      <c r="HS34" s="108"/>
      <c r="HT34" s="108"/>
      <c r="HU34" s="108"/>
      <c r="HV34" s="108"/>
      <c r="HW34" s="108"/>
      <c r="HX34" s="108"/>
      <c r="HY34" s="108"/>
      <c r="HZ34" s="108"/>
      <c r="IA34" s="108"/>
      <c r="IB34" s="108"/>
      <c r="IC34" s="108"/>
      <c r="ID34" s="108"/>
      <c r="IE34" s="108"/>
      <c r="IF34" s="108"/>
      <c r="IG34" s="108"/>
      <c r="IH34" s="108"/>
      <c r="II34" s="108"/>
      <c r="IJ34" s="108"/>
      <c r="IK34" s="108"/>
      <c r="IL34" s="108"/>
      <c r="IM34" s="108"/>
      <c r="IN34" s="108"/>
      <c r="IO34" s="108"/>
      <c r="IP34" s="108"/>
      <c r="IQ34" s="108"/>
      <c r="IR34" s="108"/>
      <c r="IS34" s="108"/>
      <c r="IT34" s="108"/>
      <c r="IU34" s="108"/>
      <c r="IV34" s="108"/>
      <c r="IW34" s="108"/>
      <c r="IX34" s="108"/>
      <c r="IY34" s="108"/>
      <c r="IZ34" s="108"/>
      <c r="JA34" s="108"/>
      <c r="JB34" s="108"/>
      <c r="JC34" s="108"/>
      <c r="JD34" s="108"/>
      <c r="JE34" s="108"/>
      <c r="JF34" s="108"/>
      <c r="JG34" s="108"/>
      <c r="JH34" s="108"/>
      <c r="JI34" s="108"/>
      <c r="JJ34" s="108"/>
      <c r="JK34" s="108"/>
      <c r="JL34" s="108"/>
      <c r="JM34" s="108"/>
      <c r="JN34" s="108"/>
      <c r="JO34" s="108"/>
      <c r="JP34" s="108"/>
      <c r="JQ34" s="108"/>
      <c r="JR34" s="108"/>
      <c r="JS34" s="108"/>
      <c r="JT34" s="108"/>
      <c r="JU34" s="108"/>
      <c r="JV34" s="108"/>
      <c r="JW34" s="108"/>
      <c r="JX34" s="108"/>
      <c r="JY34" s="108"/>
      <c r="JZ34" s="108"/>
      <c r="KA34" s="108"/>
      <c r="KB34" s="108"/>
      <c r="KC34" s="108"/>
      <c r="KD34" s="108"/>
      <c r="KE34" s="108"/>
      <c r="KF34" s="108"/>
      <c r="KG34" s="108"/>
      <c r="KH34" s="108"/>
      <c r="KI34" s="108"/>
      <c r="KJ34" s="108"/>
      <c r="KK34" s="108"/>
      <c r="KL34" s="108"/>
      <c r="KM34" s="108"/>
      <c r="KN34" s="108"/>
      <c r="KO34" s="108"/>
      <c r="KP34" s="108"/>
      <c r="KQ34" s="108"/>
      <c r="KR34" s="108"/>
      <c r="KS34" s="108"/>
      <c r="KT34" s="108"/>
      <c r="KU34" s="108"/>
      <c r="KV34" s="108"/>
      <c r="KW34" s="108"/>
      <c r="KX34" s="108"/>
      <c r="KY34" s="108"/>
      <c r="KZ34" s="108"/>
      <c r="LA34" s="108"/>
      <c r="LB34" s="108"/>
      <c r="LC34" s="108"/>
      <c r="LD34" s="108"/>
      <c r="LE34" s="108"/>
      <c r="LF34" s="108"/>
      <c r="LG34" s="108"/>
      <c r="LH34" s="108"/>
      <c r="LI34" s="108"/>
      <c r="LK34" s="23"/>
      <c r="LL34" s="295"/>
      <c r="LM34" s="296"/>
      <c r="LN34" s="296"/>
      <c r="LO34" s="296"/>
      <c r="LP34" s="296"/>
      <c r="LQ34" s="296"/>
      <c r="LR34" s="296"/>
      <c r="LS34" s="296"/>
      <c r="LT34" s="296"/>
      <c r="LU34" s="296"/>
      <c r="LV34" s="297"/>
      <c r="LW34" s="37"/>
      <c r="LX34" s="23"/>
    </row>
    <row r="35" spans="1:336" ht="24.95" customHeight="1" x14ac:dyDescent="0.2">
      <c r="A35" s="47" t="s">
        <v>99</v>
      </c>
      <c r="B35" s="70" t="s">
        <v>107</v>
      </c>
      <c r="C35" s="15">
        <f t="shared" si="0"/>
        <v>9.9000000000000005E-2</v>
      </c>
      <c r="D35" s="258">
        <v>9.9000000000000005E-2</v>
      </c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  <c r="EF35" s="108"/>
      <c r="EG35" s="108"/>
      <c r="EH35" s="108"/>
      <c r="EI35" s="108"/>
      <c r="EJ35" s="108"/>
      <c r="EK35" s="108"/>
      <c r="EL35" s="108"/>
      <c r="EM35" s="108"/>
      <c r="EN35" s="108"/>
      <c r="EO35" s="108"/>
      <c r="EP35" s="108"/>
      <c r="EQ35" s="108"/>
      <c r="ER35" s="108"/>
      <c r="ES35" s="108"/>
      <c r="ET35" s="108"/>
      <c r="EU35" s="108"/>
      <c r="EV35" s="108"/>
      <c r="EW35" s="108"/>
      <c r="EX35" s="108"/>
      <c r="EY35" s="108"/>
      <c r="EZ35" s="108"/>
      <c r="FA35" s="108"/>
      <c r="FB35" s="108"/>
      <c r="FC35" s="108"/>
      <c r="FD35" s="108"/>
      <c r="FE35" s="108"/>
      <c r="FF35" s="108"/>
      <c r="FG35" s="108"/>
      <c r="FH35" s="108"/>
      <c r="FI35" s="108"/>
      <c r="FJ35" s="108"/>
      <c r="FK35" s="108"/>
      <c r="FL35" s="108"/>
      <c r="FM35" s="108"/>
      <c r="FN35" s="108"/>
      <c r="FO35" s="108"/>
      <c r="FP35" s="108"/>
      <c r="FQ35" s="108"/>
      <c r="FR35" s="108"/>
      <c r="FS35" s="108"/>
      <c r="FT35" s="108"/>
      <c r="FU35" s="108"/>
      <c r="FV35" s="108"/>
      <c r="FW35" s="108"/>
      <c r="FX35" s="108"/>
      <c r="FY35" s="108"/>
      <c r="FZ35" s="108"/>
      <c r="GA35" s="108"/>
      <c r="GB35" s="108"/>
      <c r="GC35" s="108"/>
      <c r="GD35" s="108"/>
      <c r="GE35" s="108"/>
      <c r="GF35" s="108"/>
      <c r="GG35" s="108"/>
      <c r="GH35" s="108"/>
      <c r="GI35" s="108"/>
      <c r="GJ35" s="108"/>
      <c r="GK35" s="108"/>
      <c r="GL35" s="108"/>
      <c r="GM35" s="108"/>
      <c r="GN35" s="108"/>
      <c r="GO35" s="108"/>
      <c r="GP35" s="108"/>
      <c r="GQ35" s="108"/>
      <c r="GR35" s="108"/>
      <c r="GS35" s="108"/>
      <c r="GT35" s="108"/>
      <c r="GU35" s="108"/>
      <c r="GV35" s="108"/>
      <c r="GW35" s="108"/>
      <c r="GX35" s="108"/>
      <c r="GY35" s="108"/>
      <c r="GZ35" s="108"/>
      <c r="HA35" s="108"/>
      <c r="HB35" s="108"/>
      <c r="HC35" s="108"/>
      <c r="HD35" s="108"/>
      <c r="HE35" s="108"/>
      <c r="HF35" s="108"/>
      <c r="HG35" s="108"/>
      <c r="HH35" s="108"/>
      <c r="HI35" s="108"/>
      <c r="HJ35" s="108"/>
      <c r="HK35" s="108"/>
      <c r="HL35" s="108"/>
      <c r="HM35" s="108"/>
      <c r="HN35" s="108"/>
      <c r="HO35" s="108"/>
      <c r="HP35" s="108"/>
      <c r="HQ35" s="108"/>
      <c r="HR35" s="108"/>
      <c r="HS35" s="108"/>
      <c r="HT35" s="108"/>
      <c r="HU35" s="108"/>
      <c r="HV35" s="108"/>
      <c r="HW35" s="108"/>
      <c r="HX35" s="108"/>
      <c r="HY35" s="108"/>
      <c r="HZ35" s="108"/>
      <c r="IA35" s="108"/>
      <c r="IB35" s="108"/>
      <c r="IC35" s="108"/>
      <c r="ID35" s="108"/>
      <c r="IE35" s="108"/>
      <c r="IF35" s="108"/>
      <c r="IG35" s="108"/>
      <c r="IH35" s="108"/>
      <c r="II35" s="108"/>
      <c r="IJ35" s="108"/>
      <c r="IK35" s="108"/>
      <c r="IL35" s="108"/>
      <c r="IM35" s="108"/>
      <c r="IN35" s="108"/>
      <c r="IO35" s="108"/>
      <c r="IP35" s="108"/>
      <c r="IQ35" s="108"/>
      <c r="IR35" s="108"/>
      <c r="IS35" s="108"/>
      <c r="IT35" s="108"/>
      <c r="IU35" s="108"/>
      <c r="IV35" s="108"/>
      <c r="IW35" s="108"/>
      <c r="IX35" s="108"/>
      <c r="IY35" s="108"/>
      <c r="IZ35" s="108"/>
      <c r="JA35" s="108"/>
      <c r="JB35" s="108"/>
      <c r="JC35" s="108"/>
      <c r="JD35" s="108"/>
      <c r="JE35" s="108"/>
      <c r="JF35" s="108"/>
      <c r="JG35" s="108"/>
      <c r="JH35" s="108"/>
      <c r="JI35" s="108"/>
      <c r="JJ35" s="108"/>
      <c r="JK35" s="108"/>
      <c r="JL35" s="108"/>
      <c r="JM35" s="108"/>
      <c r="JN35" s="108"/>
      <c r="JO35" s="108"/>
      <c r="JP35" s="108"/>
      <c r="JQ35" s="108"/>
      <c r="JR35" s="108"/>
      <c r="JS35" s="108"/>
      <c r="JT35" s="108"/>
      <c r="JU35" s="108"/>
      <c r="JV35" s="108"/>
      <c r="JW35" s="108"/>
      <c r="JX35" s="108"/>
      <c r="JY35" s="108"/>
      <c r="JZ35" s="108"/>
      <c r="KA35" s="108"/>
      <c r="KB35" s="108"/>
      <c r="KC35" s="108"/>
      <c r="KD35" s="108"/>
      <c r="KE35" s="108"/>
      <c r="KF35" s="108"/>
      <c r="KG35" s="108"/>
      <c r="KH35" s="108"/>
      <c r="KI35" s="108"/>
      <c r="KJ35" s="108"/>
      <c r="KK35" s="108"/>
      <c r="KL35" s="108"/>
      <c r="KM35" s="108"/>
      <c r="KN35" s="108"/>
      <c r="KO35" s="108"/>
      <c r="KP35" s="108"/>
      <c r="KQ35" s="108"/>
      <c r="KR35" s="108"/>
      <c r="KS35" s="108"/>
      <c r="KT35" s="108"/>
      <c r="KU35" s="108"/>
      <c r="KV35" s="108"/>
      <c r="KW35" s="108"/>
      <c r="KX35" s="108"/>
      <c r="KY35" s="108"/>
      <c r="KZ35" s="108"/>
      <c r="LA35" s="108"/>
      <c r="LB35" s="108"/>
      <c r="LC35" s="108"/>
      <c r="LD35" s="108"/>
      <c r="LE35" s="108"/>
      <c r="LF35" s="108"/>
      <c r="LG35" s="108"/>
      <c r="LH35" s="108"/>
      <c r="LI35" s="108"/>
      <c r="LK35" s="32"/>
      <c r="LL35" s="313" t="s">
        <v>48</v>
      </c>
      <c r="LM35" s="313"/>
      <c r="LN35" s="313"/>
      <c r="LO35" s="235">
        <f>C32</f>
        <v>3.0000000000000001E-3</v>
      </c>
      <c r="LP35" s="240" t="s">
        <v>63</v>
      </c>
      <c r="LQ35" s="239"/>
      <c r="LR35" s="298">
        <v>0.02</v>
      </c>
      <c r="LS35" s="299"/>
      <c r="LT35" s="274" t="s">
        <v>62</v>
      </c>
      <c r="LU35" s="274"/>
      <c r="LV35" s="274"/>
      <c r="LW35" s="37"/>
      <c r="LX35" s="23"/>
    </row>
    <row r="36" spans="1:336" ht="24.95" customHeight="1" x14ac:dyDescent="0.2">
      <c r="A36" s="208" t="s">
        <v>248</v>
      </c>
      <c r="B36" s="16"/>
      <c r="C36" s="15">
        <f t="shared" ref="C36:C40" si="7">INDEX(D36:LJ36,$A$1)</f>
        <v>0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  <c r="DS36" s="108"/>
      <c r="DT36" s="108"/>
      <c r="DU36" s="108"/>
      <c r="DV36" s="108"/>
      <c r="DW36" s="108"/>
      <c r="DX36" s="108"/>
      <c r="DY36" s="108"/>
      <c r="DZ36" s="108"/>
      <c r="EA36" s="108"/>
      <c r="EB36" s="108"/>
      <c r="EC36" s="108"/>
      <c r="ED36" s="108"/>
      <c r="EE36" s="108"/>
      <c r="EF36" s="108"/>
      <c r="EG36" s="108"/>
      <c r="EH36" s="108"/>
      <c r="EI36" s="108"/>
      <c r="EJ36" s="108"/>
      <c r="EK36" s="108"/>
      <c r="EL36" s="108"/>
      <c r="EM36" s="108"/>
      <c r="EN36" s="108"/>
      <c r="EO36" s="108"/>
      <c r="EP36" s="108"/>
      <c r="EQ36" s="108"/>
      <c r="ER36" s="108"/>
      <c r="ES36" s="108"/>
      <c r="ET36" s="108"/>
      <c r="EU36" s="108"/>
      <c r="EV36" s="108"/>
      <c r="EW36" s="108"/>
      <c r="EX36" s="108"/>
      <c r="EY36" s="108"/>
      <c r="EZ36" s="108"/>
      <c r="FA36" s="108"/>
      <c r="FB36" s="108"/>
      <c r="FC36" s="108"/>
      <c r="FD36" s="108"/>
      <c r="FE36" s="108"/>
      <c r="FF36" s="108"/>
      <c r="FG36" s="108"/>
      <c r="FH36" s="108"/>
      <c r="FI36" s="108"/>
      <c r="FJ36" s="108"/>
      <c r="FK36" s="108"/>
      <c r="FL36" s="108"/>
      <c r="FM36" s="108"/>
      <c r="FN36" s="108"/>
      <c r="FO36" s="108"/>
      <c r="FP36" s="108"/>
      <c r="FQ36" s="108"/>
      <c r="FR36" s="108"/>
      <c r="FS36" s="108"/>
      <c r="FT36" s="108"/>
      <c r="FU36" s="108"/>
      <c r="FV36" s="108"/>
      <c r="FW36" s="108"/>
      <c r="FX36" s="108"/>
      <c r="FY36" s="108"/>
      <c r="FZ36" s="108"/>
      <c r="GA36" s="108"/>
      <c r="GB36" s="108"/>
      <c r="GC36" s="108"/>
      <c r="GD36" s="108"/>
      <c r="GE36" s="108"/>
      <c r="GF36" s="108"/>
      <c r="GG36" s="108"/>
      <c r="GH36" s="108"/>
      <c r="GI36" s="108"/>
      <c r="GJ36" s="108"/>
      <c r="GK36" s="108"/>
      <c r="GL36" s="108"/>
      <c r="GM36" s="108"/>
      <c r="GN36" s="108"/>
      <c r="GO36" s="108"/>
      <c r="GP36" s="108"/>
      <c r="GQ36" s="108"/>
      <c r="GR36" s="108"/>
      <c r="GS36" s="108"/>
      <c r="GT36" s="108"/>
      <c r="GU36" s="108"/>
      <c r="GV36" s="108"/>
      <c r="GW36" s="108"/>
      <c r="GX36" s="108"/>
      <c r="GY36" s="108"/>
      <c r="GZ36" s="108"/>
      <c r="HA36" s="108"/>
      <c r="HB36" s="108"/>
      <c r="HC36" s="108"/>
      <c r="HD36" s="108"/>
      <c r="HE36" s="108"/>
      <c r="HF36" s="108"/>
      <c r="HG36" s="108"/>
      <c r="HH36" s="108"/>
      <c r="HI36" s="108"/>
      <c r="HJ36" s="108"/>
      <c r="HK36" s="108"/>
      <c r="HL36" s="108"/>
      <c r="HM36" s="108"/>
      <c r="HN36" s="108"/>
      <c r="HO36" s="108"/>
      <c r="HP36" s="108"/>
      <c r="HQ36" s="108"/>
      <c r="HR36" s="108"/>
      <c r="HS36" s="108"/>
      <c r="HT36" s="108"/>
      <c r="HU36" s="108"/>
      <c r="HV36" s="108"/>
      <c r="HW36" s="108"/>
      <c r="HX36" s="108"/>
      <c r="HY36" s="108"/>
      <c r="HZ36" s="108"/>
      <c r="IA36" s="108"/>
      <c r="IB36" s="108"/>
      <c r="IC36" s="108"/>
      <c r="ID36" s="108"/>
      <c r="IE36" s="108"/>
      <c r="IF36" s="108"/>
      <c r="IG36" s="108"/>
      <c r="IH36" s="108"/>
      <c r="II36" s="108"/>
      <c r="IJ36" s="108"/>
      <c r="IK36" s="108"/>
      <c r="IL36" s="108"/>
      <c r="IM36" s="108"/>
      <c r="IN36" s="108"/>
      <c r="IO36" s="108"/>
      <c r="IP36" s="108"/>
      <c r="IQ36" s="108"/>
      <c r="IR36" s="108"/>
      <c r="IS36" s="108"/>
      <c r="IT36" s="108"/>
      <c r="IU36" s="108"/>
      <c r="IV36" s="108"/>
      <c r="IW36" s="108"/>
      <c r="IX36" s="108"/>
      <c r="IY36" s="108"/>
      <c r="IZ36" s="108"/>
      <c r="JA36" s="108"/>
      <c r="JB36" s="108"/>
      <c r="JC36" s="108"/>
      <c r="JD36" s="108"/>
      <c r="JE36" s="108"/>
      <c r="JF36" s="108"/>
      <c r="JG36" s="108"/>
      <c r="JH36" s="108"/>
      <c r="JI36" s="108"/>
      <c r="JJ36" s="108"/>
      <c r="JK36" s="108"/>
      <c r="JL36" s="108"/>
      <c r="JM36" s="108"/>
      <c r="JN36" s="108"/>
      <c r="JO36" s="108"/>
      <c r="JP36" s="108"/>
      <c r="JQ36" s="108"/>
      <c r="JR36" s="108"/>
      <c r="JS36" s="108"/>
      <c r="JT36" s="108"/>
      <c r="JU36" s="108"/>
      <c r="JV36" s="108"/>
      <c r="JW36" s="108"/>
      <c r="JX36" s="108"/>
      <c r="JY36" s="108"/>
      <c r="JZ36" s="108"/>
      <c r="KA36" s="108"/>
      <c r="KB36" s="108"/>
      <c r="KC36" s="108"/>
      <c r="KD36" s="108"/>
      <c r="KE36" s="108"/>
      <c r="KF36" s="108"/>
      <c r="KG36" s="108"/>
      <c r="KH36" s="108"/>
      <c r="KI36" s="108"/>
      <c r="KJ36" s="108"/>
      <c r="KK36" s="108"/>
      <c r="KL36" s="108"/>
      <c r="KM36" s="108"/>
      <c r="KN36" s="108"/>
      <c r="KO36" s="108"/>
      <c r="KP36" s="108"/>
      <c r="KQ36" s="108"/>
      <c r="KR36" s="108"/>
      <c r="KS36" s="108"/>
      <c r="KT36" s="108"/>
      <c r="KU36" s="108"/>
      <c r="KV36" s="108"/>
      <c r="KW36" s="108"/>
      <c r="KX36" s="108"/>
      <c r="KY36" s="108"/>
      <c r="KZ36" s="108"/>
      <c r="LA36" s="108"/>
      <c r="LB36" s="108"/>
      <c r="LC36" s="108"/>
      <c r="LD36" s="108"/>
      <c r="LE36" s="108"/>
      <c r="LF36" s="108"/>
      <c r="LG36" s="108"/>
      <c r="LH36" s="108"/>
      <c r="LI36" s="108"/>
      <c r="LK36" s="23"/>
      <c r="LL36" s="313" t="s">
        <v>49</v>
      </c>
      <c r="LM36" s="313"/>
      <c r="LN36" s="313"/>
      <c r="LO36" s="235">
        <f t="shared" ref="LO36:LO38" si="8">C33</f>
        <v>3.7999999999999999E-2</v>
      </c>
      <c r="LP36" s="240" t="s">
        <v>63</v>
      </c>
      <c r="LQ36" s="242"/>
      <c r="LR36" s="298">
        <v>0.08</v>
      </c>
      <c r="LS36" s="299"/>
      <c r="LT36" s="274" t="s">
        <v>62</v>
      </c>
      <c r="LU36" s="274"/>
      <c r="LV36" s="274"/>
      <c r="LW36" s="37"/>
      <c r="LX36" s="23"/>
    </row>
    <row r="37" spans="1:336" ht="24.95" customHeight="1" x14ac:dyDescent="0.2">
      <c r="A37" s="175" t="s">
        <v>5</v>
      </c>
      <c r="B37" s="49"/>
      <c r="C37" s="15">
        <f t="shared" si="7"/>
        <v>0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  <c r="DS37" s="108"/>
      <c r="DT37" s="108"/>
      <c r="DU37" s="108"/>
      <c r="DV37" s="108"/>
      <c r="DW37" s="108"/>
      <c r="DX37" s="108"/>
      <c r="DY37" s="108"/>
      <c r="DZ37" s="108"/>
      <c r="EA37" s="108"/>
      <c r="EB37" s="108"/>
      <c r="EC37" s="108"/>
      <c r="ED37" s="108"/>
      <c r="EE37" s="108"/>
      <c r="EF37" s="108"/>
      <c r="EG37" s="108"/>
      <c r="EH37" s="108"/>
      <c r="EI37" s="108"/>
      <c r="EJ37" s="108"/>
      <c r="EK37" s="108"/>
      <c r="EL37" s="108"/>
      <c r="EM37" s="108"/>
      <c r="EN37" s="108"/>
      <c r="EO37" s="108"/>
      <c r="EP37" s="108"/>
      <c r="EQ37" s="108"/>
      <c r="ER37" s="108"/>
      <c r="ES37" s="108"/>
      <c r="ET37" s="108"/>
      <c r="EU37" s="108"/>
      <c r="EV37" s="108"/>
      <c r="EW37" s="108"/>
      <c r="EX37" s="108"/>
      <c r="EY37" s="108"/>
      <c r="EZ37" s="108"/>
      <c r="FA37" s="108"/>
      <c r="FB37" s="108"/>
      <c r="FC37" s="108"/>
      <c r="FD37" s="108"/>
      <c r="FE37" s="108"/>
      <c r="FF37" s="108"/>
      <c r="FG37" s="108"/>
      <c r="FH37" s="108"/>
      <c r="FI37" s="108"/>
      <c r="FJ37" s="108"/>
      <c r="FK37" s="108"/>
      <c r="FL37" s="108"/>
      <c r="FM37" s="108"/>
      <c r="FN37" s="108"/>
      <c r="FO37" s="108"/>
      <c r="FP37" s="108"/>
      <c r="FQ37" s="108"/>
      <c r="FR37" s="108"/>
      <c r="FS37" s="108"/>
      <c r="FT37" s="108"/>
      <c r="FU37" s="108"/>
      <c r="FV37" s="108"/>
      <c r="FW37" s="108"/>
      <c r="FX37" s="108"/>
      <c r="FY37" s="108"/>
      <c r="FZ37" s="108"/>
      <c r="GA37" s="108"/>
      <c r="GB37" s="108"/>
      <c r="GC37" s="108"/>
      <c r="GD37" s="108"/>
      <c r="GE37" s="108"/>
      <c r="GF37" s="108"/>
      <c r="GG37" s="108"/>
      <c r="GH37" s="108"/>
      <c r="GI37" s="108"/>
      <c r="GJ37" s="108"/>
      <c r="GK37" s="108"/>
      <c r="GL37" s="108"/>
      <c r="GM37" s="108"/>
      <c r="GN37" s="108"/>
      <c r="GO37" s="108"/>
      <c r="GP37" s="108"/>
      <c r="GQ37" s="108"/>
      <c r="GR37" s="108"/>
      <c r="GS37" s="108"/>
      <c r="GT37" s="108"/>
      <c r="GU37" s="108"/>
      <c r="GV37" s="108"/>
      <c r="GW37" s="108"/>
      <c r="GX37" s="108"/>
      <c r="GY37" s="108"/>
      <c r="GZ37" s="108"/>
      <c r="HA37" s="108"/>
      <c r="HB37" s="108"/>
      <c r="HC37" s="108"/>
      <c r="HD37" s="108"/>
      <c r="HE37" s="108"/>
      <c r="HF37" s="108"/>
      <c r="HG37" s="108"/>
      <c r="HH37" s="108"/>
      <c r="HI37" s="108"/>
      <c r="HJ37" s="108"/>
      <c r="HK37" s="108"/>
      <c r="HL37" s="108"/>
      <c r="HM37" s="108"/>
      <c r="HN37" s="108"/>
      <c r="HO37" s="108"/>
      <c r="HP37" s="108"/>
      <c r="HQ37" s="108"/>
      <c r="HR37" s="108"/>
      <c r="HS37" s="108"/>
      <c r="HT37" s="108"/>
      <c r="HU37" s="108"/>
      <c r="HV37" s="108"/>
      <c r="HW37" s="108"/>
      <c r="HX37" s="108"/>
      <c r="HY37" s="108"/>
      <c r="HZ37" s="108"/>
      <c r="IA37" s="108"/>
      <c r="IB37" s="108"/>
      <c r="IC37" s="108"/>
      <c r="ID37" s="108"/>
      <c r="IE37" s="108"/>
      <c r="IF37" s="108"/>
      <c r="IG37" s="108"/>
      <c r="IH37" s="108"/>
      <c r="II37" s="108"/>
      <c r="IJ37" s="108"/>
      <c r="IK37" s="108"/>
      <c r="IL37" s="108"/>
      <c r="IM37" s="108"/>
      <c r="IN37" s="108"/>
      <c r="IO37" s="108"/>
      <c r="IP37" s="108"/>
      <c r="IQ37" s="108"/>
      <c r="IR37" s="108"/>
      <c r="IS37" s="108"/>
      <c r="IT37" s="108"/>
      <c r="IU37" s="108"/>
      <c r="IV37" s="108"/>
      <c r="IW37" s="108"/>
      <c r="IX37" s="108"/>
      <c r="IY37" s="108"/>
      <c r="IZ37" s="108"/>
      <c r="JA37" s="108"/>
      <c r="JB37" s="108"/>
      <c r="JC37" s="108"/>
      <c r="JD37" s="108"/>
      <c r="JE37" s="108"/>
      <c r="JF37" s="108"/>
      <c r="JG37" s="108"/>
      <c r="JH37" s="108"/>
      <c r="JI37" s="108"/>
      <c r="JJ37" s="108"/>
      <c r="JK37" s="108"/>
      <c r="JL37" s="108"/>
      <c r="JM37" s="108"/>
      <c r="JN37" s="108"/>
      <c r="JO37" s="108"/>
      <c r="JP37" s="108"/>
      <c r="JQ37" s="108"/>
      <c r="JR37" s="108"/>
      <c r="JS37" s="108"/>
      <c r="JT37" s="108"/>
      <c r="JU37" s="108"/>
      <c r="JV37" s="108"/>
      <c r="JW37" s="108"/>
      <c r="JX37" s="108"/>
      <c r="JY37" s="108"/>
      <c r="JZ37" s="108"/>
      <c r="KA37" s="108"/>
      <c r="KB37" s="108"/>
      <c r="KC37" s="108"/>
      <c r="KD37" s="108"/>
      <c r="KE37" s="108"/>
      <c r="KF37" s="108"/>
      <c r="KG37" s="108"/>
      <c r="KH37" s="108"/>
      <c r="KI37" s="108"/>
      <c r="KJ37" s="108"/>
      <c r="KK37" s="108"/>
      <c r="KL37" s="108"/>
      <c r="KM37" s="108"/>
      <c r="KN37" s="108"/>
      <c r="KO37" s="108"/>
      <c r="KP37" s="108"/>
      <c r="KQ37" s="108"/>
      <c r="KR37" s="108"/>
      <c r="KS37" s="108"/>
      <c r="KT37" s="108"/>
      <c r="KU37" s="108"/>
      <c r="KV37" s="108"/>
      <c r="KW37" s="108"/>
      <c r="KX37" s="108"/>
      <c r="KY37" s="108"/>
      <c r="KZ37" s="108"/>
      <c r="LA37" s="108"/>
      <c r="LB37" s="108"/>
      <c r="LC37" s="108"/>
      <c r="LD37" s="108"/>
      <c r="LE37" s="108"/>
      <c r="LF37" s="108"/>
      <c r="LG37" s="108"/>
      <c r="LH37" s="108"/>
      <c r="LI37" s="108"/>
      <c r="LK37" s="32"/>
      <c r="LL37" s="313" t="s">
        <v>50</v>
      </c>
      <c r="LM37" s="313"/>
      <c r="LN37" s="313"/>
      <c r="LO37" s="235">
        <f t="shared" si="8"/>
        <v>0.06</v>
      </c>
      <c r="LP37" s="240" t="s">
        <v>63</v>
      </c>
      <c r="LQ37" s="239"/>
      <c r="LR37" s="298">
        <v>0.18</v>
      </c>
      <c r="LS37" s="299"/>
      <c r="LT37" s="274" t="s">
        <v>62</v>
      </c>
      <c r="LU37" s="274"/>
      <c r="LV37" s="274"/>
      <c r="LW37" s="37"/>
      <c r="LX37" s="23"/>
    </row>
    <row r="38" spans="1:336" ht="18.95" customHeight="1" x14ac:dyDescent="0.2">
      <c r="A38" s="51" t="s">
        <v>6</v>
      </c>
      <c r="B38" s="16"/>
      <c r="C38" s="15" t="str">
        <f t="shared" si="7"/>
        <v>UYGUN / CONFORMS</v>
      </c>
      <c r="D38" s="215" t="s">
        <v>313</v>
      </c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  <c r="BQ38" s="215"/>
      <c r="BR38" s="215"/>
      <c r="BS38" s="215"/>
      <c r="BT38" s="215"/>
      <c r="BU38" s="215"/>
      <c r="BV38" s="215"/>
      <c r="BW38" s="215"/>
      <c r="BX38" s="215"/>
      <c r="BY38" s="215"/>
      <c r="BZ38" s="215"/>
      <c r="CA38" s="215"/>
      <c r="CB38" s="215"/>
      <c r="CC38" s="215"/>
      <c r="CD38" s="215"/>
      <c r="CE38" s="215"/>
      <c r="CF38" s="215"/>
      <c r="CG38" s="215"/>
      <c r="CH38" s="215"/>
      <c r="CI38" s="215"/>
      <c r="CJ38" s="215"/>
      <c r="CK38" s="215"/>
      <c r="CL38" s="215"/>
      <c r="CM38" s="215"/>
      <c r="CN38" s="215"/>
      <c r="CO38" s="215"/>
      <c r="CP38" s="215"/>
      <c r="CQ38" s="215"/>
      <c r="CR38" s="215"/>
      <c r="CS38" s="215"/>
      <c r="CT38" s="215"/>
      <c r="CU38" s="215"/>
      <c r="CV38" s="215"/>
      <c r="CW38" s="215"/>
      <c r="CX38" s="215"/>
      <c r="CY38" s="215"/>
      <c r="CZ38" s="215"/>
      <c r="DA38" s="215"/>
      <c r="DB38" s="215"/>
      <c r="DC38" s="215"/>
      <c r="DD38" s="215"/>
      <c r="DE38" s="215"/>
      <c r="DF38" s="215"/>
      <c r="DG38" s="215"/>
      <c r="DH38" s="215"/>
      <c r="DI38" s="215"/>
      <c r="DJ38" s="215"/>
      <c r="DK38" s="215"/>
      <c r="DL38" s="215"/>
      <c r="DM38" s="215"/>
      <c r="DN38" s="215"/>
      <c r="DO38" s="215"/>
      <c r="DP38" s="215"/>
      <c r="DQ38" s="215"/>
      <c r="DR38" s="215"/>
      <c r="DS38" s="215"/>
      <c r="DT38" s="215"/>
      <c r="DU38" s="215"/>
      <c r="DV38" s="215"/>
      <c r="DW38" s="215"/>
      <c r="DX38" s="215"/>
      <c r="DY38" s="215"/>
      <c r="DZ38" s="215"/>
      <c r="EA38" s="215"/>
      <c r="EB38" s="215"/>
      <c r="EC38" s="215"/>
      <c r="ED38" s="215"/>
      <c r="EE38" s="215"/>
      <c r="EF38" s="215"/>
      <c r="EG38" s="215"/>
      <c r="EH38" s="215"/>
      <c r="EI38" s="215"/>
      <c r="EJ38" s="215"/>
      <c r="EK38" s="215"/>
      <c r="EL38" s="215"/>
      <c r="EM38" s="215"/>
      <c r="EN38" s="215"/>
      <c r="EO38" s="215"/>
      <c r="EP38" s="215"/>
      <c r="EQ38" s="215"/>
      <c r="ER38" s="215"/>
      <c r="ES38" s="215"/>
      <c r="ET38" s="215"/>
      <c r="EU38" s="215"/>
      <c r="EV38" s="215"/>
      <c r="EW38" s="215"/>
      <c r="EX38" s="215"/>
      <c r="EY38" s="215"/>
      <c r="EZ38" s="215"/>
      <c r="FA38" s="215"/>
      <c r="FB38" s="215"/>
      <c r="FC38" s="215"/>
      <c r="FD38" s="215"/>
      <c r="FE38" s="215"/>
      <c r="FF38" s="215"/>
      <c r="FG38" s="215"/>
      <c r="FH38" s="215"/>
      <c r="FI38" s="215"/>
      <c r="FJ38" s="215"/>
      <c r="FK38" s="215"/>
      <c r="FL38" s="215"/>
      <c r="FM38" s="215"/>
      <c r="FN38" s="215"/>
      <c r="FO38" s="215"/>
      <c r="FP38" s="215"/>
      <c r="FQ38" s="215"/>
      <c r="FR38" s="215"/>
      <c r="FS38" s="215"/>
      <c r="FT38" s="215"/>
      <c r="FU38" s="215"/>
      <c r="FV38" s="215"/>
      <c r="FW38" s="215"/>
      <c r="FX38" s="215"/>
      <c r="FY38" s="215"/>
      <c r="FZ38" s="215"/>
      <c r="GA38" s="215"/>
      <c r="GB38" s="215"/>
      <c r="GC38" s="215"/>
      <c r="GD38" s="215"/>
      <c r="GE38" s="215"/>
      <c r="GF38" s="215"/>
      <c r="GG38" s="215"/>
      <c r="GH38" s="215"/>
      <c r="GI38" s="215"/>
      <c r="GJ38" s="215"/>
      <c r="GK38" s="215"/>
      <c r="GL38" s="215"/>
      <c r="GM38" s="215"/>
      <c r="GN38" s="215"/>
      <c r="GO38" s="215"/>
      <c r="GP38" s="215"/>
      <c r="GQ38" s="215"/>
      <c r="GR38" s="215"/>
      <c r="GS38" s="215"/>
      <c r="GT38" s="215"/>
      <c r="GU38" s="215"/>
      <c r="GV38" s="215"/>
      <c r="GW38" s="215"/>
      <c r="GX38" s="215"/>
      <c r="GY38" s="215"/>
      <c r="GZ38" s="215"/>
      <c r="HA38" s="215"/>
      <c r="HB38" s="215"/>
      <c r="HC38" s="215"/>
      <c r="HD38" s="215"/>
      <c r="HE38" s="215"/>
      <c r="HF38" s="215"/>
      <c r="HG38" s="215"/>
      <c r="HH38" s="215"/>
      <c r="HI38" s="215"/>
      <c r="HJ38" s="215"/>
      <c r="HK38" s="215"/>
      <c r="HL38" s="215"/>
      <c r="HM38" s="215"/>
      <c r="HN38" s="215"/>
      <c r="HO38" s="215"/>
      <c r="HP38" s="215"/>
      <c r="HQ38" s="215"/>
      <c r="HR38" s="215"/>
      <c r="HS38" s="215"/>
      <c r="HT38" s="215"/>
      <c r="HU38" s="215"/>
      <c r="HV38" s="215"/>
      <c r="HW38" s="215"/>
      <c r="HX38" s="215"/>
      <c r="HY38" s="215"/>
      <c r="HZ38" s="215"/>
      <c r="IA38" s="215"/>
      <c r="IB38" s="215"/>
      <c r="IC38" s="215"/>
      <c r="ID38" s="215"/>
      <c r="IE38" s="215"/>
      <c r="IF38" s="215"/>
      <c r="IG38" s="215"/>
      <c r="IH38" s="215"/>
      <c r="II38" s="215"/>
      <c r="IJ38" s="215"/>
      <c r="IK38" s="215"/>
      <c r="IL38" s="215"/>
      <c r="IM38" s="215"/>
      <c r="IN38" s="215"/>
      <c r="IO38" s="215"/>
      <c r="IP38" s="215"/>
      <c r="IQ38" s="215"/>
      <c r="IR38" s="215"/>
      <c r="IS38" s="215"/>
      <c r="IT38" s="215"/>
      <c r="IU38" s="215"/>
      <c r="IV38" s="215"/>
      <c r="IW38" s="215"/>
      <c r="IX38" s="215"/>
      <c r="IY38" s="215"/>
      <c r="IZ38" s="215"/>
      <c r="JA38" s="215"/>
      <c r="JB38" s="215"/>
      <c r="JC38" s="215"/>
      <c r="JD38" s="215"/>
      <c r="JE38" s="215"/>
      <c r="JF38" s="215"/>
      <c r="JG38" s="215"/>
      <c r="JH38" s="215"/>
      <c r="JI38" s="215"/>
      <c r="JJ38" s="215"/>
      <c r="JK38" s="215"/>
      <c r="JL38" s="215"/>
      <c r="JM38" s="215"/>
      <c r="JN38" s="215"/>
      <c r="JO38" s="215"/>
      <c r="JP38" s="215"/>
      <c r="JQ38" s="215"/>
      <c r="JR38" s="215"/>
      <c r="JS38" s="215"/>
      <c r="JT38" s="215"/>
      <c r="JU38" s="215"/>
      <c r="JV38" s="215"/>
      <c r="JW38" s="215"/>
      <c r="JX38" s="215"/>
      <c r="JY38" s="215"/>
      <c r="JZ38" s="215"/>
      <c r="KA38" s="215"/>
      <c r="KB38" s="215"/>
      <c r="KC38" s="215"/>
      <c r="KD38" s="215"/>
      <c r="KE38" s="215"/>
      <c r="KF38" s="215"/>
      <c r="KG38" s="215"/>
      <c r="KH38" s="215"/>
      <c r="KI38" s="215"/>
      <c r="KJ38" s="215"/>
      <c r="KK38" s="215"/>
      <c r="KL38" s="215"/>
      <c r="KM38" s="215"/>
      <c r="KN38" s="215"/>
      <c r="KO38" s="215"/>
      <c r="KP38" s="215"/>
      <c r="KQ38" s="215"/>
      <c r="KR38" s="215"/>
      <c r="KS38" s="215"/>
      <c r="KT38" s="215"/>
      <c r="KU38" s="215"/>
      <c r="KV38" s="215"/>
      <c r="KW38" s="215"/>
      <c r="KX38" s="215"/>
      <c r="KY38" s="215"/>
      <c r="KZ38" s="215"/>
      <c r="LA38" s="215"/>
      <c r="LB38" s="215"/>
      <c r="LC38" s="215"/>
      <c r="LD38" s="215"/>
      <c r="LE38" s="215"/>
      <c r="LF38" s="215"/>
      <c r="LG38" s="215"/>
      <c r="LH38" s="215"/>
      <c r="LI38" s="215"/>
      <c r="LK38" s="30"/>
      <c r="LL38" s="313" t="s">
        <v>51</v>
      </c>
      <c r="LM38" s="313"/>
      <c r="LN38" s="313"/>
      <c r="LO38" s="235">
        <f t="shared" si="8"/>
        <v>9.9000000000000005E-2</v>
      </c>
      <c r="LP38" s="240" t="s">
        <v>63</v>
      </c>
      <c r="LQ38" s="239"/>
      <c r="LR38" s="298">
        <v>0.3</v>
      </c>
      <c r="LS38" s="299"/>
      <c r="LT38" s="274" t="s">
        <v>62</v>
      </c>
      <c r="LU38" s="274"/>
      <c r="LV38" s="274"/>
      <c r="LW38" s="37"/>
      <c r="LX38" s="23"/>
    </row>
    <row r="39" spans="1:336" ht="24.95" customHeight="1" x14ac:dyDescent="0.2">
      <c r="A39" s="13" t="s">
        <v>8</v>
      </c>
      <c r="B39" s="16"/>
      <c r="C39" s="15">
        <f t="shared" si="7"/>
        <v>0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  <c r="IV39" s="70"/>
      <c r="IW39" s="70"/>
      <c r="IX39" s="70"/>
      <c r="IY39" s="70"/>
      <c r="IZ39" s="70"/>
      <c r="JA39" s="70"/>
      <c r="JB39" s="70"/>
      <c r="JC39" s="70"/>
      <c r="JD39" s="70"/>
      <c r="JE39" s="70"/>
      <c r="JF39" s="70"/>
      <c r="JG39" s="70"/>
      <c r="JH39" s="70"/>
      <c r="JI39" s="70"/>
      <c r="JJ39" s="70"/>
      <c r="JK39" s="70"/>
      <c r="JL39" s="70"/>
      <c r="JM39" s="70"/>
      <c r="JN39" s="70"/>
      <c r="JO39" s="70"/>
      <c r="JP39" s="70"/>
      <c r="JQ39" s="70"/>
      <c r="JR39" s="70"/>
      <c r="JS39" s="70"/>
      <c r="JT39" s="70"/>
      <c r="JU39" s="70"/>
      <c r="JV39" s="70"/>
      <c r="JW39" s="70"/>
      <c r="JX39" s="70"/>
      <c r="JY39" s="70"/>
      <c r="JZ39" s="70"/>
      <c r="KA39" s="70"/>
      <c r="KB39" s="70"/>
      <c r="KC39" s="70"/>
      <c r="KD39" s="70"/>
      <c r="KE39" s="70"/>
      <c r="KF39" s="70"/>
      <c r="KG39" s="70"/>
      <c r="KH39" s="70"/>
      <c r="KI39" s="70"/>
      <c r="KJ39" s="70"/>
      <c r="KK39" s="70"/>
      <c r="KL39" s="70"/>
      <c r="KM39" s="70"/>
      <c r="KN39" s="70"/>
      <c r="KO39" s="70"/>
      <c r="KP39" s="70"/>
      <c r="KQ39" s="70"/>
      <c r="KR39" s="70"/>
      <c r="KS39" s="70"/>
      <c r="KT39" s="70"/>
      <c r="KU39" s="70"/>
      <c r="KV39" s="70"/>
      <c r="KW39" s="70"/>
      <c r="KX39" s="70"/>
      <c r="KY39" s="70"/>
      <c r="KZ39" s="70"/>
      <c r="LA39" s="70"/>
      <c r="LB39" s="70"/>
      <c r="LC39" s="70"/>
      <c r="LD39" s="70"/>
      <c r="LE39" s="70"/>
      <c r="LF39" s="70"/>
      <c r="LG39" s="70"/>
      <c r="LH39" s="70"/>
      <c r="LI39" s="70"/>
      <c r="LK39" s="25"/>
      <c r="LL39" s="192"/>
      <c r="LM39" s="192"/>
      <c r="LN39" s="192"/>
      <c r="LO39" s="192"/>
      <c r="LP39" s="192"/>
      <c r="LQ39" s="192"/>
      <c r="LR39" s="222"/>
      <c r="LS39" s="222"/>
      <c r="LT39" s="307"/>
      <c r="LU39" s="307"/>
      <c r="LV39" s="307"/>
      <c r="LW39" s="38"/>
      <c r="LX39" s="23"/>
    </row>
    <row r="40" spans="1:336" ht="24.95" customHeight="1" x14ac:dyDescent="0.2">
      <c r="A40" s="13" t="s">
        <v>9</v>
      </c>
      <c r="B40" s="14"/>
      <c r="C40" s="69">
        <f t="shared" si="7"/>
        <v>0</v>
      </c>
      <c r="D40" s="14"/>
      <c r="E40" s="14">
        <f t="shared" ref="E40" si="9">+E36/25*E37</f>
        <v>0</v>
      </c>
      <c r="F40" s="14">
        <f t="shared" ref="F40" si="10">+F36/25*F37</f>
        <v>0</v>
      </c>
      <c r="G40" s="14">
        <f t="shared" ref="G40" si="11">+G36/25*G37</f>
        <v>0</v>
      </c>
      <c r="H40" s="14">
        <f t="shared" ref="H40" si="12">+H36/25*H37</f>
        <v>0</v>
      </c>
      <c r="I40" s="14">
        <f t="shared" ref="I40" si="13">+I36/25*I37</f>
        <v>0</v>
      </c>
      <c r="J40" s="14">
        <f t="shared" ref="J40" si="14">+J36/25*J37</f>
        <v>0</v>
      </c>
      <c r="K40" s="14">
        <f t="shared" ref="K40" si="15">+K36/25*K37</f>
        <v>0</v>
      </c>
      <c r="L40" s="14">
        <f t="shared" ref="L40" si="16">+L36/25*L37</f>
        <v>0</v>
      </c>
      <c r="M40" s="14">
        <f t="shared" ref="M40" si="17">+M36/25*M37</f>
        <v>0</v>
      </c>
      <c r="N40" s="14">
        <f t="shared" ref="N40" si="18">+N36/25*N37</f>
        <v>0</v>
      </c>
      <c r="O40" s="14">
        <f t="shared" ref="O40" si="19">+O36/25*O37</f>
        <v>0</v>
      </c>
      <c r="P40" s="14">
        <f t="shared" ref="P40" si="20">+P36/25*P37</f>
        <v>0</v>
      </c>
      <c r="Q40" s="14">
        <f t="shared" ref="Q40" si="21">+Q36/25*Q37</f>
        <v>0</v>
      </c>
      <c r="R40" s="14">
        <f t="shared" ref="R40" si="22">+R36/25*R37</f>
        <v>0</v>
      </c>
      <c r="S40" s="14">
        <f t="shared" ref="S40" si="23">+S36/25*S37</f>
        <v>0</v>
      </c>
      <c r="T40" s="14">
        <f t="shared" ref="T40" si="24">+T36/25*T37</f>
        <v>0</v>
      </c>
      <c r="U40" s="14">
        <f t="shared" ref="U40" si="25">+U36/25*U37</f>
        <v>0</v>
      </c>
      <c r="V40" s="14">
        <f t="shared" ref="V40" si="26">+V36/25*V37</f>
        <v>0</v>
      </c>
      <c r="W40" s="14">
        <f t="shared" ref="W40" si="27">+W36/25*W37</f>
        <v>0</v>
      </c>
      <c r="X40" s="14">
        <f t="shared" ref="X40" si="28">+X36/25*X37</f>
        <v>0</v>
      </c>
      <c r="Y40" s="14">
        <f t="shared" ref="Y40" si="29">+Y36/25*Y37</f>
        <v>0</v>
      </c>
      <c r="Z40" s="14">
        <f t="shared" ref="Z40" si="30">+Z36/25*Z37</f>
        <v>0</v>
      </c>
      <c r="AA40" s="14">
        <f t="shared" ref="AA40" si="31">+AA36/25*AA37</f>
        <v>0</v>
      </c>
      <c r="AB40" s="14">
        <f t="shared" ref="AB40" si="32">+AB36/25*AB37</f>
        <v>0</v>
      </c>
      <c r="AC40" s="14">
        <f t="shared" ref="AC40" si="33">+AC36/25*AC37</f>
        <v>0</v>
      </c>
      <c r="AD40" s="14">
        <f t="shared" ref="AD40" si="34">+AD36/25*AD37</f>
        <v>0</v>
      </c>
      <c r="AE40" s="14">
        <f t="shared" ref="AE40" si="35">+AE36/25*AE37</f>
        <v>0</v>
      </c>
      <c r="AF40" s="14">
        <f t="shared" ref="AF40" si="36">+AF36/25*AF37</f>
        <v>0</v>
      </c>
      <c r="AG40" s="14">
        <f t="shared" ref="AG40" si="37">+AG36/25*AG37</f>
        <v>0</v>
      </c>
      <c r="AH40" s="14">
        <f t="shared" ref="AH40" si="38">+AH36/25*AH37</f>
        <v>0</v>
      </c>
      <c r="AI40" s="14">
        <f t="shared" ref="AI40" si="39">+AI36/25*AI37</f>
        <v>0</v>
      </c>
      <c r="AJ40" s="14">
        <f t="shared" ref="AJ40" si="40">+AJ36/25*AJ37</f>
        <v>0</v>
      </c>
      <c r="AK40" s="14">
        <f t="shared" ref="AK40" si="41">+AK36/25*AK37</f>
        <v>0</v>
      </c>
      <c r="AL40" s="14">
        <f t="shared" ref="AL40" si="42">+AL36/25*AL37</f>
        <v>0</v>
      </c>
      <c r="AM40" s="14">
        <f t="shared" ref="AM40" si="43">+AM36/25*AM37</f>
        <v>0</v>
      </c>
      <c r="AN40" s="14">
        <f t="shared" ref="AN40" si="44">+AN36/25*AN37</f>
        <v>0</v>
      </c>
      <c r="AO40" s="14">
        <f t="shared" ref="AO40" si="45">+AO36/25*AO37</f>
        <v>0</v>
      </c>
      <c r="AP40" s="14">
        <f t="shared" ref="AP40" si="46">+AP36/25*AP37</f>
        <v>0</v>
      </c>
      <c r="AQ40" s="14">
        <f t="shared" ref="AQ40" si="47">+AQ36/25*AQ37</f>
        <v>0</v>
      </c>
      <c r="AR40" s="14">
        <f t="shared" ref="AR40" si="48">+AR36/25*AR37</f>
        <v>0</v>
      </c>
      <c r="AS40" s="14">
        <f t="shared" ref="AS40" si="49">+AS36/25*AS37</f>
        <v>0</v>
      </c>
      <c r="AT40" s="14">
        <f t="shared" ref="AT40" si="50">+AT36/25*AT37</f>
        <v>0</v>
      </c>
      <c r="AU40" s="14">
        <f t="shared" ref="AU40" si="51">+AU36/25*AU37</f>
        <v>0</v>
      </c>
      <c r="AV40" s="14">
        <f t="shared" ref="AV40" si="52">+AV36/25*AV37</f>
        <v>0</v>
      </c>
      <c r="AW40" s="14">
        <f t="shared" ref="AW40" si="53">+AW36/25*AW37</f>
        <v>0</v>
      </c>
      <c r="AX40" s="14">
        <f t="shared" ref="AX40" si="54">+AX36/25*AX37</f>
        <v>0</v>
      </c>
      <c r="AY40" s="14">
        <f t="shared" ref="AY40" si="55">+AY36/25*AY37</f>
        <v>0</v>
      </c>
      <c r="AZ40" s="14">
        <f t="shared" ref="AZ40" si="56">+AZ36/25*AZ37</f>
        <v>0</v>
      </c>
      <c r="BA40" s="14">
        <f t="shared" ref="BA40" si="57">+BA36/25*BA37</f>
        <v>0</v>
      </c>
      <c r="BB40" s="14">
        <f t="shared" ref="BB40" si="58">+BB36/25*BB37</f>
        <v>0</v>
      </c>
      <c r="BC40" s="14">
        <f t="shared" ref="BC40" si="59">+BC36/25*BC37</f>
        <v>0</v>
      </c>
      <c r="BD40" s="14">
        <f t="shared" ref="BD40" si="60">+BD36/25*BD37</f>
        <v>0</v>
      </c>
      <c r="BE40" s="14">
        <f t="shared" ref="BE40" si="61">+BE36/25*BE37</f>
        <v>0</v>
      </c>
      <c r="BF40" s="14">
        <f t="shared" ref="BF40" si="62">+BF36/25*BF37</f>
        <v>0</v>
      </c>
      <c r="BG40" s="14">
        <f t="shared" ref="BG40" si="63">+BG36/25*BG37</f>
        <v>0</v>
      </c>
      <c r="BH40" s="14">
        <f t="shared" ref="BH40" si="64">+BH36/25*BH37</f>
        <v>0</v>
      </c>
      <c r="BI40" s="14">
        <f t="shared" ref="BI40" si="65">+BI36/25*BI37</f>
        <v>0</v>
      </c>
      <c r="BJ40" s="14">
        <f t="shared" ref="BJ40" si="66">+BJ36/25*BJ37</f>
        <v>0</v>
      </c>
      <c r="BK40" s="14">
        <f t="shared" ref="BK40" si="67">+BK36/25*BK37</f>
        <v>0</v>
      </c>
      <c r="BL40" s="14">
        <f t="shared" ref="BL40" si="68">+BL36/25*BL37</f>
        <v>0</v>
      </c>
      <c r="BM40" s="14">
        <f t="shared" ref="BM40" si="69">+BM36/25*BM37</f>
        <v>0</v>
      </c>
      <c r="BN40" s="14">
        <f t="shared" ref="BN40" si="70">+BN36/25*BN37</f>
        <v>0</v>
      </c>
      <c r="BO40" s="14">
        <f t="shared" ref="BO40" si="71">+BO36/25*BO37</f>
        <v>0</v>
      </c>
      <c r="BP40" s="14">
        <f t="shared" ref="BP40" si="72">+BP36/25*BP37</f>
        <v>0</v>
      </c>
      <c r="BQ40" s="14">
        <f t="shared" ref="BQ40" si="73">+BQ36/25*BQ37</f>
        <v>0</v>
      </c>
      <c r="BR40" s="14">
        <f t="shared" ref="BR40" si="74">+BR36/25*BR37</f>
        <v>0</v>
      </c>
      <c r="BS40" s="14">
        <f t="shared" ref="BS40" si="75">+BS36/25*BS37</f>
        <v>0</v>
      </c>
      <c r="BT40" s="14">
        <f t="shared" ref="BT40" si="76">+BT36/25*BT37</f>
        <v>0</v>
      </c>
      <c r="BU40" s="14">
        <f t="shared" ref="BU40" si="77">+BU36/25*BU37</f>
        <v>0</v>
      </c>
      <c r="BV40" s="14">
        <f t="shared" ref="BV40" si="78">+BV36/25*BV37</f>
        <v>0</v>
      </c>
      <c r="BW40" s="14">
        <f t="shared" ref="BW40" si="79">+BW36/25*BW37</f>
        <v>0</v>
      </c>
      <c r="BX40" s="14">
        <f t="shared" ref="BX40" si="80">+BX36/25*BX37</f>
        <v>0</v>
      </c>
      <c r="BY40" s="14">
        <f t="shared" ref="BY40" si="81">+BY36/25*BY37</f>
        <v>0</v>
      </c>
      <c r="BZ40" s="14">
        <f t="shared" ref="BZ40" si="82">+BZ36/25*BZ37</f>
        <v>0</v>
      </c>
      <c r="CA40" s="14">
        <f t="shared" ref="CA40" si="83">+CA36/25*CA37</f>
        <v>0</v>
      </c>
      <c r="CB40" s="14">
        <f t="shared" ref="CB40" si="84">+CB36/25*CB37</f>
        <v>0</v>
      </c>
      <c r="CC40" s="14">
        <f t="shared" ref="CC40" si="85">+CC36/25*CC37</f>
        <v>0</v>
      </c>
      <c r="CD40" s="14">
        <f t="shared" ref="CD40" si="86">+CD36/25*CD37</f>
        <v>0</v>
      </c>
      <c r="CE40" s="14">
        <f t="shared" ref="CE40" si="87">+CE36/25*CE37</f>
        <v>0</v>
      </c>
      <c r="CF40" s="14">
        <f t="shared" ref="CF40" si="88">+CF36/25*CF37</f>
        <v>0</v>
      </c>
      <c r="CG40" s="14">
        <f t="shared" ref="CG40" si="89">+CG36/25*CG37</f>
        <v>0</v>
      </c>
      <c r="CH40" s="14">
        <f t="shared" ref="CH40" si="90">+CH36/25*CH37</f>
        <v>0</v>
      </c>
      <c r="CI40" s="14">
        <f t="shared" ref="CI40" si="91">+CI36/25*CI37</f>
        <v>0</v>
      </c>
      <c r="CJ40" s="14">
        <f t="shared" ref="CJ40" si="92">+CJ36/25*CJ37</f>
        <v>0</v>
      </c>
      <c r="CK40" s="14">
        <f t="shared" ref="CK40" si="93">+CK36/25*CK37</f>
        <v>0</v>
      </c>
      <c r="CL40" s="14">
        <f t="shared" ref="CL40" si="94">+CL36/25*CL37</f>
        <v>0</v>
      </c>
      <c r="CM40" s="14">
        <f t="shared" ref="CM40" si="95">+CM36/25*CM37</f>
        <v>0</v>
      </c>
      <c r="CN40" s="14">
        <f t="shared" ref="CN40" si="96">+CN36/25*CN37</f>
        <v>0</v>
      </c>
      <c r="CO40" s="14">
        <f t="shared" ref="CO40" si="97">+CO36/25*CO37</f>
        <v>0</v>
      </c>
      <c r="CP40" s="14">
        <f t="shared" ref="CP40" si="98">+CP36/25*CP37</f>
        <v>0</v>
      </c>
      <c r="CQ40" s="14">
        <f t="shared" ref="CQ40" si="99">+CQ36/25*CQ37</f>
        <v>0</v>
      </c>
      <c r="CR40" s="14">
        <f t="shared" ref="CR40" si="100">+CR36/25*CR37</f>
        <v>0</v>
      </c>
      <c r="CS40" s="14">
        <f t="shared" ref="CS40" si="101">+CS36/25*CS37</f>
        <v>0</v>
      </c>
      <c r="CT40" s="14">
        <f t="shared" ref="CT40" si="102">+CT36/25*CT37</f>
        <v>0</v>
      </c>
      <c r="CU40" s="14">
        <f t="shared" ref="CU40" si="103">+CU36/25*CU37</f>
        <v>0</v>
      </c>
      <c r="CV40" s="14">
        <f t="shared" ref="CV40" si="104">+CV36/25*CV37</f>
        <v>0</v>
      </c>
      <c r="CW40" s="14">
        <f t="shared" ref="CW40" si="105">+CW36/25*CW37</f>
        <v>0</v>
      </c>
      <c r="CX40" s="14">
        <f t="shared" ref="CX40" si="106">+CX36/25*CX37</f>
        <v>0</v>
      </c>
      <c r="CY40" s="14">
        <f t="shared" ref="CY40" si="107">+CY36/25*CY37</f>
        <v>0</v>
      </c>
      <c r="CZ40" s="14">
        <f t="shared" ref="CZ40" si="108">+CZ36/25*CZ37</f>
        <v>0</v>
      </c>
      <c r="DA40" s="14">
        <f t="shared" ref="DA40" si="109">+DA36/25*DA37</f>
        <v>0</v>
      </c>
      <c r="DB40" s="14">
        <f t="shared" ref="DB40" si="110">+DB36/25*DB37</f>
        <v>0</v>
      </c>
      <c r="DC40" s="14">
        <f t="shared" ref="DC40" si="111">+DC36/25*DC37</f>
        <v>0</v>
      </c>
      <c r="DD40" s="14">
        <f t="shared" ref="DD40" si="112">+DD36/25*DD37</f>
        <v>0</v>
      </c>
      <c r="DE40" s="14">
        <f t="shared" ref="DE40" si="113">+DE36/25*DE37</f>
        <v>0</v>
      </c>
      <c r="DF40" s="14">
        <f t="shared" ref="DF40" si="114">+DF36/25*DF37</f>
        <v>0</v>
      </c>
      <c r="DG40" s="14">
        <f t="shared" ref="DG40" si="115">+DG36/25*DG37</f>
        <v>0</v>
      </c>
      <c r="DH40" s="14">
        <f t="shared" ref="DH40" si="116">+DH36/25*DH37</f>
        <v>0</v>
      </c>
      <c r="DI40" s="14">
        <f t="shared" ref="DI40" si="117">+DI36/25*DI37</f>
        <v>0</v>
      </c>
      <c r="DJ40" s="14">
        <f t="shared" ref="DJ40" si="118">+DJ36/25*DJ37</f>
        <v>0</v>
      </c>
      <c r="DK40" s="14">
        <f t="shared" ref="DK40" si="119">+DK36/25*DK37</f>
        <v>0</v>
      </c>
      <c r="DL40" s="14">
        <f t="shared" ref="DL40" si="120">+DL36/25*DL37</f>
        <v>0</v>
      </c>
      <c r="DM40" s="14">
        <f t="shared" ref="DM40" si="121">+DM36/25*DM37</f>
        <v>0</v>
      </c>
      <c r="DN40" s="14">
        <f t="shared" ref="DN40" si="122">+DN36/25*DN37</f>
        <v>0</v>
      </c>
      <c r="DO40" s="14">
        <f t="shared" ref="DO40" si="123">+DO36/25*DO37</f>
        <v>0</v>
      </c>
      <c r="DP40" s="14">
        <f t="shared" ref="DP40" si="124">+DP36/25*DP37</f>
        <v>0</v>
      </c>
      <c r="DQ40" s="14">
        <f t="shared" ref="DQ40" si="125">+DQ36/25*DQ37</f>
        <v>0</v>
      </c>
      <c r="DR40" s="14">
        <f t="shared" ref="DR40" si="126">+DR36/25*DR37</f>
        <v>0</v>
      </c>
      <c r="DS40" s="14">
        <f t="shared" ref="DS40" si="127">+DS36/25*DS37</f>
        <v>0</v>
      </c>
      <c r="DT40" s="14">
        <f t="shared" ref="DT40" si="128">+DT36/25*DT37</f>
        <v>0</v>
      </c>
      <c r="DU40" s="14">
        <f t="shared" ref="DU40" si="129">+DU36/25*DU37</f>
        <v>0</v>
      </c>
      <c r="DV40" s="14">
        <f t="shared" ref="DV40" si="130">+DV36/25*DV37</f>
        <v>0</v>
      </c>
      <c r="DW40" s="14">
        <f t="shared" ref="DW40" si="131">+DW36/25*DW37</f>
        <v>0</v>
      </c>
      <c r="DX40" s="14">
        <f t="shared" ref="DX40" si="132">+DX36/25*DX37</f>
        <v>0</v>
      </c>
      <c r="DY40" s="14">
        <f t="shared" ref="DY40" si="133">+DY36/25*DY37</f>
        <v>0</v>
      </c>
      <c r="DZ40" s="14">
        <f t="shared" ref="DZ40" si="134">+DZ36/25*DZ37</f>
        <v>0</v>
      </c>
      <c r="EA40" s="14">
        <f t="shared" ref="EA40" si="135">+EA36/25*EA37</f>
        <v>0</v>
      </c>
      <c r="EB40" s="14">
        <f t="shared" ref="EB40" si="136">+EB36/25*EB37</f>
        <v>0</v>
      </c>
      <c r="EC40" s="14">
        <f t="shared" ref="EC40" si="137">+EC36/25*EC37</f>
        <v>0</v>
      </c>
      <c r="ED40" s="14">
        <f t="shared" ref="ED40" si="138">+ED36/25*ED37</f>
        <v>0</v>
      </c>
      <c r="EE40" s="14">
        <f t="shared" ref="EE40" si="139">+EE36/25*EE37</f>
        <v>0</v>
      </c>
      <c r="EF40" s="14">
        <f t="shared" ref="EF40" si="140">+EF36/25*EF37</f>
        <v>0</v>
      </c>
      <c r="EG40" s="14">
        <f t="shared" ref="EG40" si="141">+EG36/25*EG37</f>
        <v>0</v>
      </c>
      <c r="EH40" s="14">
        <f t="shared" ref="EH40" si="142">+EH36/25*EH37</f>
        <v>0</v>
      </c>
      <c r="EI40" s="14">
        <f t="shared" ref="EI40" si="143">+EI36/25*EI37</f>
        <v>0</v>
      </c>
      <c r="EJ40" s="14">
        <f t="shared" ref="EJ40" si="144">+EJ36/25*EJ37</f>
        <v>0</v>
      </c>
      <c r="EK40" s="14">
        <f t="shared" ref="EK40" si="145">+EK36/25*EK37</f>
        <v>0</v>
      </c>
      <c r="EL40" s="14">
        <f t="shared" ref="EL40" si="146">+EL36/25*EL37</f>
        <v>0</v>
      </c>
      <c r="EM40" s="14">
        <f t="shared" ref="EM40" si="147">+EM36/25*EM37</f>
        <v>0</v>
      </c>
      <c r="EN40" s="14">
        <f t="shared" ref="EN40" si="148">+EN36/25*EN37</f>
        <v>0</v>
      </c>
      <c r="EO40" s="14">
        <f t="shared" ref="EO40" si="149">+EO36/25*EO37</f>
        <v>0</v>
      </c>
      <c r="EP40" s="14">
        <f t="shared" ref="EP40" si="150">+EP36/25*EP37</f>
        <v>0</v>
      </c>
      <c r="EQ40" s="14">
        <f t="shared" ref="EQ40" si="151">+EQ36/25*EQ37</f>
        <v>0</v>
      </c>
      <c r="ER40" s="14">
        <f t="shared" ref="ER40" si="152">+ER36/25*ER37</f>
        <v>0</v>
      </c>
      <c r="ES40" s="14">
        <f t="shared" ref="ES40" si="153">+ES36/25*ES37</f>
        <v>0</v>
      </c>
      <c r="ET40" s="14">
        <f t="shared" ref="ET40" si="154">+ET36/25*ET37</f>
        <v>0</v>
      </c>
      <c r="EU40" s="14">
        <f t="shared" ref="EU40" si="155">+EU36/25*EU37</f>
        <v>0</v>
      </c>
      <c r="EV40" s="14">
        <f t="shared" ref="EV40" si="156">+EV36/25*EV37</f>
        <v>0</v>
      </c>
      <c r="EW40" s="14">
        <f t="shared" ref="EW40" si="157">+EW36/25*EW37</f>
        <v>0</v>
      </c>
      <c r="EX40" s="14">
        <f t="shared" ref="EX40" si="158">+EX36/25*EX37</f>
        <v>0</v>
      </c>
      <c r="EY40" s="14">
        <f t="shared" ref="EY40" si="159">+EY36/25*EY37</f>
        <v>0</v>
      </c>
      <c r="EZ40" s="14">
        <f t="shared" ref="EZ40" si="160">+EZ36/25*EZ37</f>
        <v>0</v>
      </c>
      <c r="FA40" s="14">
        <f t="shared" ref="FA40" si="161">+FA36/25*FA37</f>
        <v>0</v>
      </c>
      <c r="FB40" s="14">
        <f t="shared" ref="FB40" si="162">+FB36/25*FB37</f>
        <v>0</v>
      </c>
      <c r="FC40" s="14">
        <f t="shared" ref="FC40" si="163">+FC36/25*FC37</f>
        <v>0</v>
      </c>
      <c r="FD40" s="14">
        <f t="shared" ref="FD40" si="164">+FD36/25*FD37</f>
        <v>0</v>
      </c>
      <c r="FE40" s="14">
        <f t="shared" ref="FE40" si="165">+FE36/25*FE37</f>
        <v>0</v>
      </c>
      <c r="FF40" s="14">
        <f t="shared" ref="FF40" si="166">+FF36/25*FF37</f>
        <v>0</v>
      </c>
      <c r="FG40" s="14">
        <f t="shared" ref="FG40" si="167">+FG36/25*FG37</f>
        <v>0</v>
      </c>
      <c r="FH40" s="14">
        <f t="shared" ref="FH40" si="168">+FH36/25*FH37</f>
        <v>0</v>
      </c>
      <c r="FI40" s="14">
        <f t="shared" ref="FI40" si="169">+FI36/25*FI37</f>
        <v>0</v>
      </c>
      <c r="FJ40" s="14">
        <f t="shared" ref="FJ40" si="170">+FJ36/25*FJ37</f>
        <v>0</v>
      </c>
      <c r="FK40" s="14">
        <f t="shared" ref="FK40" si="171">+FK36/25*FK37</f>
        <v>0</v>
      </c>
      <c r="FL40" s="14">
        <f t="shared" ref="FL40" si="172">+FL36/25*FL37</f>
        <v>0</v>
      </c>
      <c r="FM40" s="14">
        <f t="shared" ref="FM40" si="173">+FM36/25*FM37</f>
        <v>0</v>
      </c>
      <c r="FN40" s="14">
        <f t="shared" ref="FN40" si="174">+FN36/25*FN37</f>
        <v>0</v>
      </c>
      <c r="FO40" s="14">
        <f t="shared" ref="FO40" si="175">+FO36/25*FO37</f>
        <v>0</v>
      </c>
      <c r="FP40" s="14">
        <f t="shared" ref="FP40" si="176">+FP36/25*FP37</f>
        <v>0</v>
      </c>
      <c r="FQ40" s="14">
        <f t="shared" ref="FQ40" si="177">+FQ36/25*FQ37</f>
        <v>0</v>
      </c>
      <c r="FR40" s="14">
        <f t="shared" ref="FR40" si="178">+FR36/25*FR37</f>
        <v>0</v>
      </c>
      <c r="FS40" s="14">
        <f t="shared" ref="FS40" si="179">+FS36/25*FS37</f>
        <v>0</v>
      </c>
      <c r="FT40" s="14">
        <f t="shared" ref="FT40" si="180">+FT36/25*FT37</f>
        <v>0</v>
      </c>
      <c r="FU40" s="14">
        <f t="shared" ref="FU40" si="181">+FU36/25*FU37</f>
        <v>0</v>
      </c>
      <c r="FV40" s="14">
        <f t="shared" ref="FV40" si="182">+FV36/25*FV37</f>
        <v>0</v>
      </c>
      <c r="FW40" s="14">
        <f t="shared" ref="FW40" si="183">+FW36/25*FW37</f>
        <v>0</v>
      </c>
      <c r="FX40" s="14">
        <f t="shared" ref="FX40" si="184">+FX36/25*FX37</f>
        <v>0</v>
      </c>
      <c r="FY40" s="14">
        <f t="shared" ref="FY40" si="185">+FY36/25*FY37</f>
        <v>0</v>
      </c>
      <c r="FZ40" s="14">
        <f t="shared" ref="FZ40" si="186">+FZ36/25*FZ37</f>
        <v>0</v>
      </c>
      <c r="GA40" s="14">
        <f t="shared" ref="GA40" si="187">+GA36/25*GA37</f>
        <v>0</v>
      </c>
      <c r="GB40" s="14">
        <f t="shared" ref="GB40" si="188">+GB36/25*GB37</f>
        <v>0</v>
      </c>
      <c r="GC40" s="14">
        <f t="shared" ref="GC40" si="189">+GC36/25*GC37</f>
        <v>0</v>
      </c>
      <c r="GD40" s="14">
        <f t="shared" ref="GD40" si="190">+GD36/25*GD37</f>
        <v>0</v>
      </c>
      <c r="GE40" s="14">
        <f t="shared" ref="GE40" si="191">+GE36/25*GE37</f>
        <v>0</v>
      </c>
      <c r="GF40" s="14">
        <f t="shared" ref="GF40" si="192">+GF36/25*GF37</f>
        <v>0</v>
      </c>
      <c r="GG40" s="14">
        <f t="shared" ref="GG40" si="193">+GG36/25*GG37</f>
        <v>0</v>
      </c>
      <c r="GH40" s="14">
        <f t="shared" ref="GH40" si="194">+GH36/25*GH37</f>
        <v>0</v>
      </c>
      <c r="GI40" s="14">
        <f t="shared" ref="GI40" si="195">+GI36/25*GI37</f>
        <v>0</v>
      </c>
      <c r="GJ40" s="14">
        <f t="shared" ref="GJ40" si="196">+GJ36/25*GJ37</f>
        <v>0</v>
      </c>
      <c r="GK40" s="14">
        <f t="shared" ref="GK40" si="197">+GK36/25*GK37</f>
        <v>0</v>
      </c>
      <c r="GL40" s="14">
        <f t="shared" ref="GL40" si="198">+GL36/25*GL37</f>
        <v>0</v>
      </c>
      <c r="GM40" s="14">
        <f t="shared" ref="GM40" si="199">+GM36/25*GM37</f>
        <v>0</v>
      </c>
      <c r="GN40" s="14">
        <f t="shared" ref="GN40" si="200">+GN36/25*GN37</f>
        <v>0</v>
      </c>
      <c r="GO40" s="14">
        <f t="shared" ref="GO40" si="201">+GO36/25*GO37</f>
        <v>0</v>
      </c>
      <c r="GP40" s="14">
        <f t="shared" ref="GP40" si="202">+GP36/25*GP37</f>
        <v>0</v>
      </c>
      <c r="GQ40" s="14">
        <f t="shared" ref="GQ40" si="203">+GQ36/25*GQ37</f>
        <v>0</v>
      </c>
      <c r="GR40" s="14">
        <f t="shared" ref="GR40" si="204">+GR36/25*GR37</f>
        <v>0</v>
      </c>
      <c r="GS40" s="14">
        <f t="shared" ref="GS40" si="205">+GS36/25*GS37</f>
        <v>0</v>
      </c>
      <c r="GT40" s="14">
        <f t="shared" ref="GT40" si="206">+GT36/25*GT37</f>
        <v>0</v>
      </c>
      <c r="GU40" s="14">
        <f t="shared" ref="GU40" si="207">+GU36/25*GU37</f>
        <v>0</v>
      </c>
      <c r="GV40" s="14">
        <f t="shared" ref="GV40" si="208">+GV36/25*GV37</f>
        <v>0</v>
      </c>
      <c r="GW40" s="14">
        <f t="shared" ref="GW40" si="209">+GW36/25*GW37</f>
        <v>0</v>
      </c>
      <c r="GX40" s="14">
        <f t="shared" ref="GX40" si="210">+GX36/25*GX37</f>
        <v>0</v>
      </c>
      <c r="GY40" s="14">
        <f t="shared" ref="GY40" si="211">+GY36/25*GY37</f>
        <v>0</v>
      </c>
      <c r="GZ40" s="14">
        <f t="shared" ref="GZ40" si="212">+GZ36/25*GZ37</f>
        <v>0</v>
      </c>
      <c r="HA40" s="14">
        <f t="shared" ref="HA40" si="213">+HA36/25*HA37</f>
        <v>0</v>
      </c>
      <c r="HB40" s="14">
        <f t="shared" ref="HB40" si="214">+HB36/25*HB37</f>
        <v>0</v>
      </c>
      <c r="HC40" s="14">
        <f t="shared" ref="HC40" si="215">+HC36/25*HC37</f>
        <v>0</v>
      </c>
      <c r="HD40" s="14">
        <f t="shared" ref="HD40" si="216">+HD36/25*HD37</f>
        <v>0</v>
      </c>
      <c r="HE40" s="14">
        <f t="shared" ref="HE40" si="217">+HE36/25*HE37</f>
        <v>0</v>
      </c>
      <c r="HF40" s="14">
        <f t="shared" ref="HF40" si="218">+HF36/25*HF37</f>
        <v>0</v>
      </c>
      <c r="HG40" s="14">
        <f t="shared" ref="HG40" si="219">+HG36/25*HG37</f>
        <v>0</v>
      </c>
      <c r="HH40" s="14">
        <f t="shared" ref="HH40" si="220">+HH36/25*HH37</f>
        <v>0</v>
      </c>
      <c r="HI40" s="14">
        <f t="shared" ref="HI40" si="221">+HI36/25*HI37</f>
        <v>0</v>
      </c>
      <c r="HJ40" s="14">
        <f t="shared" ref="HJ40" si="222">+HJ36/25*HJ37</f>
        <v>0</v>
      </c>
      <c r="HK40" s="14">
        <f t="shared" ref="HK40" si="223">+HK36/25*HK37</f>
        <v>0</v>
      </c>
      <c r="HL40" s="14">
        <f t="shared" ref="HL40" si="224">+HL36/25*HL37</f>
        <v>0</v>
      </c>
      <c r="HM40" s="14">
        <f t="shared" ref="HM40" si="225">+HM36/25*HM37</f>
        <v>0</v>
      </c>
      <c r="HN40" s="14">
        <f t="shared" ref="HN40" si="226">+HN36/25*HN37</f>
        <v>0</v>
      </c>
      <c r="HO40" s="14">
        <f t="shared" ref="HO40" si="227">+HO36/25*HO37</f>
        <v>0</v>
      </c>
      <c r="HP40" s="14">
        <f t="shared" ref="HP40" si="228">+HP36/25*HP37</f>
        <v>0</v>
      </c>
      <c r="HQ40" s="14">
        <f t="shared" ref="HQ40" si="229">+HQ36/25*HQ37</f>
        <v>0</v>
      </c>
      <c r="HR40" s="14">
        <f t="shared" ref="HR40" si="230">+HR36/25*HR37</f>
        <v>0</v>
      </c>
      <c r="HS40" s="14">
        <f t="shared" ref="HS40" si="231">+HS36/25*HS37</f>
        <v>0</v>
      </c>
      <c r="HT40" s="14">
        <f t="shared" ref="HT40" si="232">+HT36/25*HT37</f>
        <v>0</v>
      </c>
      <c r="HU40" s="14">
        <f t="shared" ref="HU40" si="233">+HU36/25*HU37</f>
        <v>0</v>
      </c>
      <c r="HV40" s="14">
        <f t="shared" ref="HV40" si="234">+HV36/25*HV37</f>
        <v>0</v>
      </c>
      <c r="HW40" s="14">
        <f t="shared" ref="HW40" si="235">+HW36/25*HW37</f>
        <v>0</v>
      </c>
      <c r="HX40" s="14">
        <f t="shared" ref="HX40" si="236">+HX36/25*HX37</f>
        <v>0</v>
      </c>
      <c r="HY40" s="14">
        <f t="shared" ref="HY40" si="237">+HY36/25*HY37</f>
        <v>0</v>
      </c>
      <c r="HZ40" s="14">
        <f t="shared" ref="HZ40" si="238">+HZ36/25*HZ37</f>
        <v>0</v>
      </c>
      <c r="IA40" s="14">
        <f t="shared" ref="IA40" si="239">+IA36/25*IA37</f>
        <v>0</v>
      </c>
      <c r="IB40" s="14">
        <f t="shared" ref="IB40" si="240">+IB36/25*IB37</f>
        <v>0</v>
      </c>
      <c r="IC40" s="14">
        <f t="shared" ref="IC40" si="241">+IC36/25*IC37</f>
        <v>0</v>
      </c>
      <c r="ID40" s="14">
        <f t="shared" ref="ID40" si="242">+ID36/25*ID37</f>
        <v>0</v>
      </c>
      <c r="IE40" s="14">
        <f t="shared" ref="IE40" si="243">+IE36/25*IE37</f>
        <v>0</v>
      </c>
      <c r="IF40" s="14">
        <f t="shared" ref="IF40" si="244">+IF36/25*IF37</f>
        <v>0</v>
      </c>
      <c r="IG40" s="14">
        <f t="shared" ref="IG40" si="245">+IG36/25*IG37</f>
        <v>0</v>
      </c>
      <c r="IH40" s="14">
        <f t="shared" ref="IH40" si="246">+IH36/25*IH37</f>
        <v>0</v>
      </c>
      <c r="II40" s="14">
        <f t="shared" ref="II40" si="247">+II36/25*II37</f>
        <v>0</v>
      </c>
      <c r="IJ40" s="14">
        <f t="shared" ref="IJ40" si="248">+IJ36/25*IJ37</f>
        <v>0</v>
      </c>
      <c r="IK40" s="14">
        <f t="shared" ref="IK40" si="249">+IK36/25*IK37</f>
        <v>0</v>
      </c>
      <c r="IL40" s="14">
        <f t="shared" ref="IL40" si="250">+IL36/25*IL37</f>
        <v>0</v>
      </c>
      <c r="IM40" s="14">
        <f t="shared" ref="IM40" si="251">+IM36/25*IM37</f>
        <v>0</v>
      </c>
      <c r="IN40" s="14">
        <f t="shared" ref="IN40" si="252">+IN36/25*IN37</f>
        <v>0</v>
      </c>
      <c r="IO40" s="14">
        <f t="shared" ref="IO40" si="253">+IO36/25*IO37</f>
        <v>0</v>
      </c>
      <c r="IP40" s="14">
        <f t="shared" ref="IP40" si="254">+IP36/25*IP37</f>
        <v>0</v>
      </c>
      <c r="IQ40" s="14">
        <f t="shared" ref="IQ40" si="255">+IQ36/25*IQ37</f>
        <v>0</v>
      </c>
      <c r="IR40" s="14">
        <f t="shared" ref="IR40" si="256">+IR36/25*IR37</f>
        <v>0</v>
      </c>
      <c r="IS40" s="14">
        <f t="shared" ref="IS40" si="257">+IS36/25*IS37</f>
        <v>0</v>
      </c>
      <c r="IT40" s="14">
        <f t="shared" ref="IT40" si="258">+IT36/25*IT37</f>
        <v>0</v>
      </c>
      <c r="IU40" s="14">
        <f t="shared" ref="IU40" si="259">+IU36/25*IU37</f>
        <v>0</v>
      </c>
      <c r="IV40" s="14">
        <f t="shared" ref="IV40" si="260">+IV36/25*IV37</f>
        <v>0</v>
      </c>
      <c r="IW40" s="14">
        <f t="shared" ref="IW40" si="261">+IW36/25*IW37</f>
        <v>0</v>
      </c>
      <c r="IX40" s="14">
        <f t="shared" ref="IX40:LI40" si="262">+IX36/25*IX37</f>
        <v>0</v>
      </c>
      <c r="IY40" s="14">
        <f t="shared" si="262"/>
        <v>0</v>
      </c>
      <c r="IZ40" s="14">
        <f t="shared" si="262"/>
        <v>0</v>
      </c>
      <c r="JA40" s="14">
        <f t="shared" si="262"/>
        <v>0</v>
      </c>
      <c r="JB40" s="14">
        <f t="shared" si="262"/>
        <v>0</v>
      </c>
      <c r="JC40" s="14">
        <f t="shared" si="262"/>
        <v>0</v>
      </c>
      <c r="JD40" s="14">
        <f t="shared" si="262"/>
        <v>0</v>
      </c>
      <c r="JE40" s="14">
        <f t="shared" si="262"/>
        <v>0</v>
      </c>
      <c r="JF40" s="14">
        <f t="shared" si="262"/>
        <v>0</v>
      </c>
      <c r="JG40" s="14">
        <f t="shared" si="262"/>
        <v>0</v>
      </c>
      <c r="JH40" s="14">
        <f t="shared" si="262"/>
        <v>0</v>
      </c>
      <c r="JI40" s="14">
        <f t="shared" si="262"/>
        <v>0</v>
      </c>
      <c r="JJ40" s="14">
        <f t="shared" si="262"/>
        <v>0</v>
      </c>
      <c r="JK40" s="14">
        <f t="shared" si="262"/>
        <v>0</v>
      </c>
      <c r="JL40" s="14">
        <f t="shared" si="262"/>
        <v>0</v>
      </c>
      <c r="JM40" s="14">
        <f t="shared" si="262"/>
        <v>0</v>
      </c>
      <c r="JN40" s="14">
        <f t="shared" si="262"/>
        <v>0</v>
      </c>
      <c r="JO40" s="14">
        <f t="shared" si="262"/>
        <v>0</v>
      </c>
      <c r="JP40" s="14">
        <f t="shared" si="262"/>
        <v>0</v>
      </c>
      <c r="JQ40" s="14">
        <f t="shared" si="262"/>
        <v>0</v>
      </c>
      <c r="JR40" s="14">
        <f t="shared" si="262"/>
        <v>0</v>
      </c>
      <c r="JS40" s="14">
        <f t="shared" si="262"/>
        <v>0</v>
      </c>
      <c r="JT40" s="14">
        <f t="shared" si="262"/>
        <v>0</v>
      </c>
      <c r="JU40" s="14">
        <f t="shared" si="262"/>
        <v>0</v>
      </c>
      <c r="JV40" s="14">
        <f t="shared" si="262"/>
        <v>0</v>
      </c>
      <c r="JW40" s="14">
        <f t="shared" si="262"/>
        <v>0</v>
      </c>
      <c r="JX40" s="14">
        <f t="shared" si="262"/>
        <v>0</v>
      </c>
      <c r="JY40" s="14">
        <f t="shared" si="262"/>
        <v>0</v>
      </c>
      <c r="JZ40" s="14">
        <f t="shared" si="262"/>
        <v>0</v>
      </c>
      <c r="KA40" s="14">
        <f t="shared" si="262"/>
        <v>0</v>
      </c>
      <c r="KB40" s="14">
        <f t="shared" si="262"/>
        <v>0</v>
      </c>
      <c r="KC40" s="14">
        <f t="shared" si="262"/>
        <v>0</v>
      </c>
      <c r="KD40" s="14">
        <f t="shared" si="262"/>
        <v>0</v>
      </c>
      <c r="KE40" s="14">
        <f t="shared" si="262"/>
        <v>0</v>
      </c>
      <c r="KF40" s="14">
        <f t="shared" si="262"/>
        <v>0</v>
      </c>
      <c r="KG40" s="14">
        <f t="shared" si="262"/>
        <v>0</v>
      </c>
      <c r="KH40" s="14">
        <f t="shared" si="262"/>
        <v>0</v>
      </c>
      <c r="KI40" s="14">
        <f t="shared" si="262"/>
        <v>0</v>
      </c>
      <c r="KJ40" s="14">
        <f t="shared" si="262"/>
        <v>0</v>
      </c>
      <c r="KK40" s="14">
        <f t="shared" si="262"/>
        <v>0</v>
      </c>
      <c r="KL40" s="14">
        <f t="shared" si="262"/>
        <v>0</v>
      </c>
      <c r="KM40" s="14">
        <f t="shared" si="262"/>
        <v>0</v>
      </c>
      <c r="KN40" s="14">
        <f t="shared" si="262"/>
        <v>0</v>
      </c>
      <c r="KO40" s="14">
        <f t="shared" si="262"/>
        <v>0</v>
      </c>
      <c r="KP40" s="14">
        <f t="shared" si="262"/>
        <v>0</v>
      </c>
      <c r="KQ40" s="14">
        <f t="shared" si="262"/>
        <v>0</v>
      </c>
      <c r="KR40" s="14">
        <f t="shared" si="262"/>
        <v>0</v>
      </c>
      <c r="KS40" s="14">
        <f t="shared" si="262"/>
        <v>0</v>
      </c>
      <c r="KT40" s="14">
        <f t="shared" si="262"/>
        <v>0</v>
      </c>
      <c r="KU40" s="14">
        <f t="shared" si="262"/>
        <v>0</v>
      </c>
      <c r="KV40" s="14">
        <f t="shared" si="262"/>
        <v>0</v>
      </c>
      <c r="KW40" s="14">
        <f t="shared" si="262"/>
        <v>0</v>
      </c>
      <c r="KX40" s="14">
        <f t="shared" si="262"/>
        <v>0</v>
      </c>
      <c r="KY40" s="14">
        <f t="shared" si="262"/>
        <v>0</v>
      </c>
      <c r="KZ40" s="14">
        <f t="shared" si="262"/>
        <v>0</v>
      </c>
      <c r="LA40" s="14">
        <f t="shared" si="262"/>
        <v>0</v>
      </c>
      <c r="LB40" s="14">
        <f t="shared" si="262"/>
        <v>0</v>
      </c>
      <c r="LC40" s="14">
        <f t="shared" si="262"/>
        <v>0</v>
      </c>
      <c r="LD40" s="14">
        <f t="shared" si="262"/>
        <v>0</v>
      </c>
      <c r="LE40" s="14">
        <f t="shared" si="262"/>
        <v>0</v>
      </c>
      <c r="LF40" s="14">
        <f t="shared" si="262"/>
        <v>0</v>
      </c>
      <c r="LG40" s="14">
        <f t="shared" si="262"/>
        <v>0</v>
      </c>
      <c r="LH40" s="14">
        <f t="shared" si="262"/>
        <v>0</v>
      </c>
      <c r="LI40" s="14">
        <f t="shared" si="262"/>
        <v>0</v>
      </c>
      <c r="LK40" s="32"/>
      <c r="LL40" s="126"/>
      <c r="LM40" s="126"/>
      <c r="LN40" s="131"/>
      <c r="LO40" s="131"/>
      <c r="LP40" s="275"/>
      <c r="LQ40" s="275"/>
      <c r="LR40" s="152"/>
      <c r="LS40" s="153"/>
      <c r="LT40" s="272"/>
      <c r="LU40" s="272"/>
      <c r="LV40" s="272"/>
      <c r="LW40" s="39"/>
      <c r="LX40" s="23"/>
    </row>
    <row r="41" spans="1:336" ht="24.95" customHeight="1" x14ac:dyDescent="0.2">
      <c r="A41" s="40"/>
      <c r="B41" s="33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  <c r="IX41" s="23"/>
      <c r="IY41" s="23"/>
      <c r="IZ41" s="23"/>
      <c r="JA41" s="23"/>
      <c r="JB41" s="23"/>
      <c r="JC41" s="23"/>
      <c r="JD41" s="23"/>
      <c r="JE41" s="23"/>
      <c r="JF41" s="23"/>
      <c r="JG41" s="23"/>
      <c r="JH41" s="23"/>
      <c r="JI41" s="23"/>
      <c r="JJ41" s="23"/>
      <c r="JK41" s="23"/>
      <c r="JL41" s="23"/>
      <c r="JM41" s="23"/>
      <c r="JN41" s="23"/>
      <c r="JO41" s="23"/>
      <c r="JP41" s="23"/>
      <c r="JQ41" s="23"/>
      <c r="JR41" s="23"/>
      <c r="JS41" s="23"/>
      <c r="JT41" s="23"/>
      <c r="JU41" s="23"/>
      <c r="JV41" s="23"/>
      <c r="JW41" s="23"/>
      <c r="JX41" s="23"/>
      <c r="JY41" s="23"/>
      <c r="JZ41" s="23"/>
      <c r="KA41" s="23"/>
      <c r="KB41" s="23"/>
      <c r="KC41" s="23"/>
      <c r="KD41" s="23"/>
      <c r="KE41" s="23"/>
      <c r="KF41" s="23"/>
      <c r="KG41" s="23"/>
      <c r="KH41" s="23"/>
      <c r="KI41" s="23"/>
      <c r="KJ41" s="23"/>
      <c r="KK41" s="23"/>
      <c r="KL41" s="23"/>
      <c r="KM41" s="23"/>
      <c r="KN41" s="23"/>
      <c r="KO41" s="23"/>
      <c r="KP41" s="23"/>
      <c r="KQ41" s="23"/>
      <c r="KR41" s="23"/>
      <c r="KS41" s="23"/>
      <c r="KT41" s="23"/>
      <c r="KU41" s="23"/>
      <c r="KV41" s="23"/>
      <c r="KW41" s="23"/>
      <c r="KX41" s="23"/>
      <c r="KY41" s="23"/>
      <c r="KZ41" s="23"/>
      <c r="LA41" s="23"/>
      <c r="LB41" s="23"/>
      <c r="LC41" s="23"/>
      <c r="LD41" s="23"/>
      <c r="LE41" s="23"/>
      <c r="LF41" s="23"/>
      <c r="LG41" s="23"/>
      <c r="LH41" s="23"/>
      <c r="LI41" s="23"/>
      <c r="LK41" s="32"/>
      <c r="LL41" s="262" t="s">
        <v>100</v>
      </c>
      <c r="LM41" s="262"/>
      <c r="LN41" s="161" t="s">
        <v>406</v>
      </c>
      <c r="LO41" s="131"/>
      <c r="LP41" s="154"/>
      <c r="LQ41" s="154"/>
      <c r="LR41" s="152"/>
      <c r="LS41" s="153"/>
      <c r="LT41" s="272"/>
      <c r="LU41" s="272"/>
      <c r="LV41" s="272"/>
      <c r="LW41" s="39"/>
      <c r="LX41" s="23"/>
    </row>
    <row r="42" spans="1:336" ht="24.95" customHeight="1" x14ac:dyDescent="0.2">
      <c r="A42" s="71" t="s">
        <v>113</v>
      </c>
      <c r="B42" s="68" t="s">
        <v>405</v>
      </c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  <c r="IY42" s="23"/>
      <c r="IZ42" s="23"/>
      <c r="JA42" s="23"/>
      <c r="JB42" s="23"/>
      <c r="JC42" s="23"/>
      <c r="JD42" s="23"/>
      <c r="JE42" s="23"/>
      <c r="JF42" s="23"/>
      <c r="JG42" s="23"/>
      <c r="JH42" s="23"/>
      <c r="JI42" s="23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23"/>
      <c r="KF42" s="23"/>
      <c r="KG42" s="23"/>
      <c r="KH42" s="23"/>
      <c r="KI42" s="23"/>
      <c r="KJ42" s="23"/>
      <c r="KK42" s="23"/>
      <c r="KL42" s="23"/>
      <c r="KM42" s="23"/>
      <c r="KN42" s="23"/>
      <c r="KO42" s="23"/>
      <c r="KP42" s="23"/>
      <c r="KQ42" s="23"/>
      <c r="KR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/>
      <c r="LC42" s="23"/>
      <c r="LD42" s="23"/>
      <c r="LE42" s="23"/>
      <c r="LF42" s="23"/>
      <c r="LG42" s="23"/>
      <c r="LH42" s="23"/>
      <c r="LI42" s="23"/>
      <c r="LK42" s="32"/>
      <c r="LL42" s="262" t="s">
        <v>101</v>
      </c>
      <c r="LM42" s="262"/>
      <c r="LN42" s="162">
        <v>45444</v>
      </c>
      <c r="LO42" s="155"/>
      <c r="LP42" s="155"/>
      <c r="LQ42" s="155"/>
      <c r="LR42" s="155"/>
      <c r="LS42" s="156"/>
      <c r="LT42" s="272"/>
      <c r="LU42" s="272"/>
      <c r="LV42" s="272"/>
      <c r="LW42" s="27"/>
      <c r="LX42" s="23"/>
    </row>
    <row r="43" spans="1:336" ht="24.95" customHeight="1" x14ac:dyDescent="0.2">
      <c r="A43" s="165" t="s">
        <v>114</v>
      </c>
      <c r="B43" s="109">
        <v>45444</v>
      </c>
      <c r="LK43" s="32"/>
      <c r="LL43" s="262" t="s">
        <v>102</v>
      </c>
      <c r="LM43" s="262"/>
      <c r="LN43" s="163">
        <v>0</v>
      </c>
      <c r="LO43" s="157"/>
      <c r="LP43" s="157"/>
      <c r="LQ43" s="157"/>
      <c r="LR43" s="157"/>
      <c r="LS43" s="158"/>
      <c r="LT43" s="159"/>
      <c r="LU43" s="158"/>
      <c r="LV43" s="159"/>
      <c r="LW43" s="30"/>
      <c r="LX43" s="23"/>
    </row>
    <row r="44" spans="1:336" ht="24.95" customHeight="1" x14ac:dyDescent="0.2">
      <c r="A44" s="165" t="s">
        <v>115</v>
      </c>
      <c r="B44" s="70">
        <v>0</v>
      </c>
      <c r="LK44" s="32"/>
      <c r="LL44" s="262" t="s">
        <v>103</v>
      </c>
      <c r="LM44" s="262"/>
      <c r="LN44" s="164" t="s">
        <v>111</v>
      </c>
      <c r="LO44" s="160"/>
      <c r="LP44" s="160"/>
      <c r="LQ44" s="160"/>
      <c r="LR44" s="160"/>
      <c r="LS44" s="158"/>
      <c r="LT44" s="159"/>
      <c r="LU44" s="158"/>
      <c r="LV44" s="159"/>
      <c r="LW44" s="30"/>
      <c r="LX44" s="23"/>
    </row>
    <row r="45" spans="1:336" ht="15" customHeight="1" x14ac:dyDescent="0.2">
      <c r="A45" s="165" t="s">
        <v>116</v>
      </c>
      <c r="B45" s="70" t="s">
        <v>111</v>
      </c>
      <c r="LK45" s="261"/>
      <c r="LL45" s="261"/>
      <c r="LM45" s="261"/>
      <c r="LN45" s="261"/>
      <c r="LO45" s="261"/>
      <c r="LP45" s="261"/>
      <c r="LQ45" s="261"/>
      <c r="LR45" s="261"/>
      <c r="LS45" s="261"/>
      <c r="LT45" s="261"/>
      <c r="LU45" s="261"/>
      <c r="LV45" s="261"/>
      <c r="LW45" s="30"/>
      <c r="LX45" s="23"/>
    </row>
    <row r="46" spans="1:336" ht="20.100000000000001" customHeight="1" x14ac:dyDescent="0.2">
      <c r="LK46" s="261"/>
      <c r="LL46" s="261"/>
      <c r="LM46" s="261"/>
      <c r="LN46" s="261"/>
      <c r="LO46" s="261"/>
      <c r="LP46" s="261"/>
      <c r="LQ46" s="261"/>
      <c r="LR46" s="261"/>
      <c r="LS46" s="261"/>
      <c r="LT46" s="261"/>
      <c r="LU46" s="261"/>
      <c r="LV46" s="261"/>
      <c r="LW46" s="30"/>
      <c r="LX46" s="23"/>
    </row>
    <row r="47" spans="1:336" ht="15" customHeight="1" x14ac:dyDescent="0.2">
      <c r="LK47" s="32"/>
      <c r="LL47" s="26"/>
      <c r="LM47" s="26"/>
      <c r="LN47" s="26"/>
      <c r="LO47" s="26"/>
      <c r="LP47" s="26"/>
      <c r="LQ47" s="26"/>
      <c r="LR47" s="26"/>
      <c r="LS47" s="29"/>
      <c r="LT47" s="32"/>
      <c r="LU47" s="29"/>
      <c r="LV47" s="30"/>
      <c r="LW47" s="30"/>
      <c r="LX47" s="23"/>
    </row>
    <row r="48" spans="1:336" ht="18" customHeight="1" x14ac:dyDescent="0.2">
      <c r="LK48" s="12"/>
      <c r="LL48" s="27"/>
      <c r="LM48" s="27"/>
      <c r="LN48" s="27"/>
      <c r="LO48" s="27"/>
      <c r="LP48" s="27"/>
      <c r="LQ48" s="27"/>
      <c r="LR48" s="27"/>
      <c r="LS48" s="9"/>
      <c r="LT48" s="12"/>
      <c r="LU48" s="20"/>
      <c r="LV48" s="10"/>
      <c r="LW48" s="10"/>
      <c r="LX48" s="23"/>
    </row>
    <row r="49" spans="1:336" ht="18" customHeight="1" x14ac:dyDescent="0.2">
      <c r="LK49" s="12"/>
      <c r="LL49" s="28"/>
      <c r="LM49" s="28"/>
      <c r="LN49" s="28"/>
      <c r="LO49" s="28"/>
      <c r="LP49" s="28"/>
      <c r="LQ49" s="28"/>
      <c r="LR49" s="28"/>
      <c r="LS49" s="12"/>
      <c r="LT49" s="12"/>
      <c r="LU49" s="22"/>
      <c r="LV49" s="12"/>
      <c r="LW49" s="12"/>
      <c r="LX49" s="23"/>
    </row>
    <row r="50" spans="1:336" ht="18" customHeight="1" x14ac:dyDescent="0.2">
      <c r="A50" s="8" t="s">
        <v>10</v>
      </c>
      <c r="LL50" s="28"/>
      <c r="LM50" s="28"/>
      <c r="LN50" s="28"/>
      <c r="LO50" s="28"/>
      <c r="LP50" s="28"/>
      <c r="LQ50" s="28"/>
      <c r="LR50" s="28"/>
    </row>
    <row r="51" spans="1:336" ht="18" customHeight="1" x14ac:dyDescent="0.2">
      <c r="A51" s="8" t="s">
        <v>11</v>
      </c>
    </row>
    <row r="52" spans="1:336" ht="18" customHeight="1" x14ac:dyDescent="0.2">
      <c r="A52" s="8" t="s">
        <v>12</v>
      </c>
    </row>
    <row r="53" spans="1:336" ht="12" customHeight="1" x14ac:dyDescent="0.2">
      <c r="A53" s="8" t="s">
        <v>13</v>
      </c>
      <c r="B53" s="21"/>
    </row>
    <row r="54" spans="1:336" ht="18" customHeight="1" x14ac:dyDescent="0.2">
      <c r="A54" s="8" t="s">
        <v>14</v>
      </c>
      <c r="LL54" s="29"/>
      <c r="LM54" s="29"/>
      <c r="LN54" s="29"/>
      <c r="LO54" s="29"/>
      <c r="LP54" s="29"/>
      <c r="LQ54" s="29"/>
      <c r="LR54" s="29"/>
    </row>
    <row r="55" spans="1:336" ht="18" customHeight="1" x14ac:dyDescent="0.2">
      <c r="A55" s="8"/>
      <c r="B55" s="21"/>
      <c r="LL55" s="84"/>
      <c r="LM55" s="84"/>
      <c r="LN55" s="84"/>
      <c r="LO55" s="86"/>
      <c r="LP55" s="86"/>
      <c r="LQ55" s="86"/>
      <c r="LR55" s="86"/>
    </row>
    <row r="56" spans="1:336" ht="18" customHeight="1" x14ac:dyDescent="0.2">
      <c r="A56" s="217" t="s">
        <v>317</v>
      </c>
      <c r="LL56" s="84"/>
      <c r="LM56" s="84"/>
      <c r="LN56" s="84"/>
      <c r="LO56" s="84"/>
      <c r="LP56" s="84"/>
      <c r="LQ56" s="84"/>
      <c r="LR56" s="84"/>
      <c r="LS56" s="79"/>
      <c r="LT56" s="79"/>
    </row>
    <row r="57" spans="1:336" ht="18" customHeight="1" x14ac:dyDescent="0.2">
      <c r="A57" s="218" t="s">
        <v>46</v>
      </c>
      <c r="LL57" s="9"/>
      <c r="LM57" s="9"/>
      <c r="LN57" s="9"/>
      <c r="LO57" s="9"/>
      <c r="LP57" s="9"/>
      <c r="LQ57" s="9"/>
      <c r="LR57" s="20"/>
    </row>
    <row r="58" spans="1:336" ht="18" customHeight="1" x14ac:dyDescent="0.2">
      <c r="A58" s="8"/>
      <c r="LK58" s="12"/>
      <c r="LL58" s="31"/>
      <c r="LM58" s="31"/>
      <c r="LN58" s="31"/>
      <c r="LO58" s="22"/>
      <c r="LP58" s="22"/>
      <c r="LQ58" s="22"/>
      <c r="LR58" s="22"/>
      <c r="LS58" s="12"/>
      <c r="LT58" s="12"/>
      <c r="LU58" s="22"/>
      <c r="LV58" s="12"/>
      <c r="LW58" s="12"/>
    </row>
    <row r="59" spans="1:336" ht="24.95" customHeight="1" x14ac:dyDescent="0.2">
      <c r="A59" s="217" t="s">
        <v>314</v>
      </c>
      <c r="LK59" s="12"/>
      <c r="LL59" s="12"/>
      <c r="LM59" s="12"/>
      <c r="LN59" s="12"/>
      <c r="LO59" s="12"/>
      <c r="LP59" s="12"/>
      <c r="LQ59" s="12"/>
      <c r="LR59" s="12"/>
      <c r="LS59" s="12"/>
      <c r="LT59" s="12"/>
      <c r="LU59" s="12"/>
      <c r="LV59" s="12"/>
      <c r="LW59" s="12"/>
    </row>
    <row r="60" spans="1:336" ht="24.95" customHeight="1" x14ac:dyDescent="0.2">
      <c r="A60" s="214" t="s">
        <v>315</v>
      </c>
      <c r="LK60" s="12"/>
      <c r="LL60" s="12"/>
      <c r="LM60" s="12"/>
      <c r="LN60" s="12"/>
      <c r="LO60" s="12"/>
      <c r="LP60" s="12"/>
      <c r="LQ60" s="12"/>
      <c r="LR60" s="12"/>
      <c r="LS60" s="12"/>
      <c r="LT60" s="12"/>
      <c r="LU60" s="12"/>
      <c r="LV60" s="12"/>
      <c r="LW60" s="12"/>
    </row>
    <row r="61" spans="1:336" ht="18" customHeight="1" x14ac:dyDescent="0.2">
      <c r="LK61" s="12"/>
      <c r="LL61" s="12"/>
      <c r="LM61" s="12"/>
      <c r="LN61" s="12"/>
      <c r="LO61" s="22"/>
      <c r="LP61" s="22"/>
      <c r="LQ61" s="22"/>
      <c r="LR61" s="12"/>
      <c r="LS61" s="12"/>
      <c r="LT61" s="12"/>
      <c r="LU61" s="12"/>
      <c r="LV61" s="12"/>
      <c r="LW61" s="12"/>
    </row>
    <row r="62" spans="1:336" ht="18" customHeight="1" x14ac:dyDescent="0.2">
      <c r="LK62" s="12"/>
      <c r="LL62" s="12"/>
      <c r="LM62" s="12"/>
      <c r="LN62" s="12"/>
      <c r="LO62" s="12"/>
      <c r="LP62" s="12"/>
      <c r="LQ62" s="12"/>
      <c r="LR62" s="12"/>
      <c r="LS62" s="12"/>
      <c r="LT62" s="12"/>
      <c r="LU62" s="12"/>
      <c r="LV62" s="12"/>
      <c r="LW62" s="12"/>
    </row>
    <row r="63" spans="1:336" ht="18" customHeight="1" x14ac:dyDescent="0.2">
      <c r="LK63" s="12"/>
      <c r="LL63" s="12"/>
      <c r="LM63" s="12"/>
      <c r="LN63" s="12"/>
      <c r="LO63" s="12"/>
      <c r="LP63" s="12"/>
      <c r="LQ63" s="12"/>
      <c r="LR63" s="12"/>
      <c r="LS63" s="12"/>
      <c r="LT63" s="12"/>
      <c r="LU63" s="12"/>
      <c r="LV63" s="12"/>
      <c r="LW63" s="12"/>
    </row>
    <row r="64" spans="1:336" ht="18" customHeight="1" x14ac:dyDescent="0.2">
      <c r="LK64" s="12"/>
      <c r="LL64" s="12"/>
      <c r="LM64" s="12"/>
      <c r="LN64" s="12"/>
      <c r="LO64" s="12"/>
      <c r="LP64" s="12"/>
      <c r="LQ64" s="12"/>
      <c r="LR64" s="12"/>
      <c r="LS64" s="12"/>
      <c r="LT64" s="12"/>
      <c r="LU64" s="12"/>
      <c r="LV64" s="12"/>
      <c r="LW64" s="12"/>
    </row>
    <row r="65" spans="323:335" ht="18" customHeight="1" x14ac:dyDescent="0.2">
      <c r="LK65" s="12"/>
      <c r="LL65" s="12"/>
      <c r="LM65" s="12"/>
      <c r="LN65" s="12"/>
      <c r="LO65" s="12"/>
      <c r="LP65" s="12"/>
      <c r="LQ65" s="12"/>
      <c r="LR65" s="12"/>
      <c r="LS65" s="12"/>
      <c r="LT65" s="12"/>
      <c r="LU65" s="12"/>
      <c r="LV65" s="12"/>
      <c r="LW65" s="12"/>
    </row>
    <row r="66" spans="323:335" ht="18" customHeight="1" x14ac:dyDescent="0.2"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</row>
    <row r="67" spans="323:335" ht="18" customHeight="1" x14ac:dyDescent="0.2">
      <c r="LK67" s="12"/>
      <c r="LL67" s="12"/>
      <c r="LM67" s="12"/>
      <c r="LN67" s="12"/>
      <c r="LO67" s="12"/>
      <c r="LP67" s="12"/>
      <c r="LQ67" s="12"/>
      <c r="LR67" s="12"/>
      <c r="LS67" s="12"/>
      <c r="LT67" s="12"/>
      <c r="LU67" s="12"/>
      <c r="LV67" s="12"/>
      <c r="LW67" s="12"/>
    </row>
    <row r="68" spans="323:335" ht="18" customHeight="1" x14ac:dyDescent="0.2">
      <c r="LK68" s="12"/>
      <c r="LL68" s="12"/>
      <c r="LM68" s="12"/>
      <c r="LN68" s="12"/>
      <c r="LO68" s="12"/>
      <c r="LP68" s="12"/>
      <c r="LQ68" s="12"/>
      <c r="LR68" s="12"/>
      <c r="LS68" s="12"/>
      <c r="LT68" s="12"/>
      <c r="LU68" s="12"/>
      <c r="LV68" s="12"/>
      <c r="LW68" s="12"/>
    </row>
    <row r="69" spans="323:335" ht="18" customHeight="1" x14ac:dyDescent="0.2">
      <c r="LK69" s="12"/>
      <c r="LL69" s="12"/>
      <c r="LM69" s="12"/>
      <c r="LN69" s="12"/>
      <c r="LO69" s="12"/>
      <c r="LP69" s="12"/>
      <c r="LQ69" s="12"/>
      <c r="LR69" s="12"/>
      <c r="LS69" s="12"/>
      <c r="LT69" s="12"/>
      <c r="LU69" s="12"/>
      <c r="LV69" s="12"/>
      <c r="LW69" s="12"/>
    </row>
    <row r="70" spans="323:335" ht="18" customHeight="1" x14ac:dyDescent="0.2">
      <c r="LK70" s="12"/>
      <c r="LL70" s="12"/>
      <c r="LM70" s="12"/>
      <c r="LN70" s="12"/>
      <c r="LO70" s="12"/>
      <c r="LP70" s="12"/>
      <c r="LQ70" s="12"/>
      <c r="LR70" s="12"/>
      <c r="LS70" s="12"/>
      <c r="LT70" s="12"/>
      <c r="LU70" s="12"/>
      <c r="LV70" s="12"/>
      <c r="LW70" s="12"/>
    </row>
    <row r="71" spans="323:335" ht="18" customHeight="1" x14ac:dyDescent="0.2">
      <c r="LK71" s="12"/>
      <c r="LL71" s="12"/>
      <c r="LM71" s="12"/>
      <c r="LN71" s="12"/>
      <c r="LO71" s="12"/>
      <c r="LP71" s="12"/>
      <c r="LQ71" s="12"/>
      <c r="LR71" s="12"/>
      <c r="LS71" s="12"/>
      <c r="LT71" s="12"/>
      <c r="LU71" s="12"/>
      <c r="LV71" s="12"/>
      <c r="LW71" s="12"/>
    </row>
    <row r="72" spans="323:335" ht="18" customHeight="1" x14ac:dyDescent="0.2">
      <c r="LK72" s="12"/>
      <c r="LL72" s="12"/>
      <c r="LM72" s="12"/>
      <c r="LN72" s="12"/>
      <c r="LO72" s="12"/>
      <c r="LP72" s="12"/>
      <c r="LQ72" s="12"/>
      <c r="LR72" s="12"/>
      <c r="LS72" s="12"/>
      <c r="LT72" s="12"/>
      <c r="LU72" s="12"/>
      <c r="LV72" s="12"/>
      <c r="LW72" s="12"/>
    </row>
  </sheetData>
  <sheetProtection selectLockedCells="1"/>
  <mergeCells count="99">
    <mergeCell ref="LL9:LN9"/>
    <mergeCell ref="LL10:LN10"/>
    <mergeCell ref="LL11:LN11"/>
    <mergeCell ref="LL12:LN12"/>
    <mergeCell ref="LL13:LN13"/>
    <mergeCell ref="LL16:LP16"/>
    <mergeCell ref="LL36:LN36"/>
    <mergeCell ref="LL37:LN37"/>
    <mergeCell ref="LL38:LN38"/>
    <mergeCell ref="LR35:LS35"/>
    <mergeCell ref="LR36:LS36"/>
    <mergeCell ref="LR37:LS37"/>
    <mergeCell ref="LR38:LS38"/>
    <mergeCell ref="LL17:LN17"/>
    <mergeCell ref="LL18:LN18"/>
    <mergeCell ref="LL19:LN19"/>
    <mergeCell ref="LL20:LN20"/>
    <mergeCell ref="LL35:LN35"/>
    <mergeCell ref="LQ17:LS17"/>
    <mergeCell ref="LQ18:LS18"/>
    <mergeCell ref="LQ19:LS19"/>
    <mergeCell ref="LO9:LP9"/>
    <mergeCell ref="LO10:LP10"/>
    <mergeCell ref="LO11:LP11"/>
    <mergeCell ref="LO12:LP12"/>
    <mergeCell ref="LO13:LP13"/>
    <mergeCell ref="LQ9:LS9"/>
    <mergeCell ref="LK4:LW7"/>
    <mergeCell ref="LL15:LN15"/>
    <mergeCell ref="LL41:LM41"/>
    <mergeCell ref="LT39:LV39"/>
    <mergeCell ref="LT35:LV35"/>
    <mergeCell ref="LT36:LV36"/>
    <mergeCell ref="LT37:LV37"/>
    <mergeCell ref="LT16:LV16"/>
    <mergeCell ref="LT17:LV17"/>
    <mergeCell ref="LT18:LV18"/>
    <mergeCell ref="LT19:LV19"/>
    <mergeCell ref="LT20:LV20"/>
    <mergeCell ref="LT29:LV29"/>
    <mergeCell ref="LT30:LV30"/>
    <mergeCell ref="LT31:LV31"/>
    <mergeCell ref="LT24:LV24"/>
    <mergeCell ref="LT25:LV25"/>
    <mergeCell ref="LT26:LV26"/>
    <mergeCell ref="LT27:LV27"/>
    <mergeCell ref="LT21:LV21"/>
    <mergeCell ref="LT22:LV22"/>
    <mergeCell ref="LT23:LV23"/>
    <mergeCell ref="LL27:LN27"/>
    <mergeCell ref="LL28:LN28"/>
    <mergeCell ref="LR24:LS24"/>
    <mergeCell ref="LR25:LS25"/>
    <mergeCell ref="LR26:LS26"/>
    <mergeCell ref="LR27:LS27"/>
    <mergeCell ref="LL33:LV34"/>
    <mergeCell ref="LT28:LV28"/>
    <mergeCell ref="LT32:LV32"/>
    <mergeCell ref="LL29:LN29"/>
    <mergeCell ref="LL30:LN30"/>
    <mergeCell ref="LR28:LS28"/>
    <mergeCell ref="LQ29:LS29"/>
    <mergeCell ref="LR30:LS30"/>
    <mergeCell ref="LR31:LS31"/>
    <mergeCell ref="LR32:LS32"/>
    <mergeCell ref="LL31:LN31"/>
    <mergeCell ref="LL32:LN32"/>
    <mergeCell ref="LK3:LV3"/>
    <mergeCell ref="LT42:LV42"/>
    <mergeCell ref="LT38:LV38"/>
    <mergeCell ref="LP40:LQ40"/>
    <mergeCell ref="LL42:LM42"/>
    <mergeCell ref="LQ10:LS10"/>
    <mergeCell ref="LQ11:LS11"/>
    <mergeCell ref="LQ12:LS12"/>
    <mergeCell ref="LT9:LV9"/>
    <mergeCell ref="LT10:LV10"/>
    <mergeCell ref="LT11:LV11"/>
    <mergeCell ref="LT12:LV12"/>
    <mergeCell ref="LT41:LV41"/>
    <mergeCell ref="LQ13:LS13"/>
    <mergeCell ref="LT15:LV15"/>
    <mergeCell ref="LQ15:LS15"/>
    <mergeCell ref="LK45:LV46"/>
    <mergeCell ref="LL43:LM43"/>
    <mergeCell ref="LL44:LM44"/>
    <mergeCell ref="LT13:LV13"/>
    <mergeCell ref="LL21:LN21"/>
    <mergeCell ref="LL22:LN22"/>
    <mergeCell ref="LL23:LN23"/>
    <mergeCell ref="LL24:LN24"/>
    <mergeCell ref="LL25:LN25"/>
    <mergeCell ref="LL26:LN26"/>
    <mergeCell ref="LR16:LS16"/>
    <mergeCell ref="LR20:LS20"/>
    <mergeCell ref="LR21:LS21"/>
    <mergeCell ref="LR22:LS22"/>
    <mergeCell ref="LR23:LS23"/>
    <mergeCell ref="LT40:LV40"/>
  </mergeCells>
  <phoneticPr fontId="20" type="noConversion"/>
  <conditionalFormatting sqref="D19:LI19">
    <cfRule type="cellIs" dxfId="141" priority="31" stopIfTrue="1" operator="lessThan">
      <formula>96</formula>
    </cfRule>
  </conditionalFormatting>
  <conditionalFormatting sqref="D20:LI20">
    <cfRule type="cellIs" dxfId="140" priority="30" stopIfTrue="1" operator="greaterThan">
      <formula>0.807</formula>
    </cfRule>
  </conditionalFormatting>
  <conditionalFormatting sqref="D21:LI21">
    <cfRule type="cellIs" dxfId="139" priority="26" operator="lessThan">
      <formula>25</formula>
    </cfRule>
  </conditionalFormatting>
  <conditionalFormatting sqref="D22:LI22">
    <cfRule type="cellIs" dxfId="138" priority="25" operator="greaterThan">
      <formula>2</formula>
    </cfRule>
  </conditionalFormatting>
  <conditionalFormatting sqref="D23:LI23">
    <cfRule type="cellIs" dxfId="137" priority="24" operator="greaterThan">
      <formula>5</formula>
    </cfRule>
  </conditionalFormatting>
  <conditionalFormatting sqref="D24:LI24">
    <cfRule type="cellIs" dxfId="136" priority="23" operator="greaterThan">
      <formula>3</formula>
    </cfRule>
  </conditionalFormatting>
  <conditionalFormatting sqref="D25:LI25">
    <cfRule type="cellIs" dxfId="135" priority="22" operator="greaterThan">
      <formula>3</formula>
    </cfRule>
  </conditionalFormatting>
  <conditionalFormatting sqref="D26:LI26">
    <cfRule type="cellIs" dxfId="134" priority="21" operator="greaterThan">
      <formula>1</formula>
    </cfRule>
  </conditionalFormatting>
  <conditionalFormatting sqref="D27:LI27">
    <cfRule type="cellIs" dxfId="133" priority="20" operator="greaterThan">
      <formula>5</formula>
    </cfRule>
  </conditionalFormatting>
  <conditionalFormatting sqref="D28:LI28">
    <cfRule type="cellIs" dxfId="132" priority="19" operator="greaterThan">
      <formula>0</formula>
    </cfRule>
  </conditionalFormatting>
  <conditionalFormatting sqref="D29:LI29">
    <cfRule type="cellIs" dxfId="131" priority="18" operator="greaterThan">
      <formula>15</formula>
    </cfRule>
  </conditionalFormatting>
  <conditionalFormatting sqref="D30:LI30">
    <cfRule type="cellIs" dxfId="130" priority="17" operator="greaterThan">
      <formula>2</formula>
    </cfRule>
  </conditionalFormatting>
  <conditionalFormatting sqref="D31:LI31">
    <cfRule type="cellIs" dxfId="129" priority="16" operator="greaterThan">
      <formula>300</formula>
    </cfRule>
  </conditionalFormatting>
  <conditionalFormatting sqref="D32:LI32">
    <cfRule type="cellIs" dxfId="128" priority="15" operator="greaterThan">
      <formula>0.02</formula>
    </cfRule>
  </conditionalFormatting>
  <conditionalFormatting sqref="D33:LI33">
    <cfRule type="cellIs" dxfId="127" priority="14" operator="greaterThan">
      <formula>0.08</formula>
    </cfRule>
  </conditionalFormatting>
  <conditionalFormatting sqref="D34:LI34">
    <cfRule type="cellIs" dxfId="126" priority="13" operator="greaterThan">
      <formula>0.18</formula>
    </cfRule>
  </conditionalFormatting>
  <conditionalFormatting sqref="D35:LI35">
    <cfRule type="cellIs" dxfId="125" priority="12" operator="greaterThan">
      <formula>0.3</formula>
    </cfRule>
  </conditionalFormatting>
  <conditionalFormatting sqref="D9:LI9">
    <cfRule type="cellIs" dxfId="124" priority="9" operator="equal">
      <formula>"UYGUN DEĞİL / REJECTED"</formula>
    </cfRule>
  </conditionalFormatting>
  <conditionalFormatting sqref="D16:LI16">
    <cfRule type="cellIs" dxfId="123" priority="4" operator="equal">
      <formula>"UYGUN DEĞİL / REJECTED"</formula>
    </cfRule>
  </conditionalFormatting>
  <conditionalFormatting sqref="D17:LI17">
    <cfRule type="cellIs" dxfId="122" priority="3" operator="equal">
      <formula>"UYGUN DEĞİL / REJECTED"</formula>
    </cfRule>
  </conditionalFormatting>
  <conditionalFormatting sqref="D18:LI18">
    <cfRule type="cellIs" dxfId="121" priority="2" operator="equal">
      <formula>"UYGUN DEĞİL / REJECTED"</formula>
    </cfRule>
  </conditionalFormatting>
  <conditionalFormatting sqref="D38:LI38">
    <cfRule type="cellIs" dxfId="120" priority="1" operator="equal">
      <formula>"UYGUN DEĞİL / REJECTED"</formula>
    </cfRule>
  </conditionalFormatting>
  <dataValidations count="3">
    <dataValidation type="list" allowBlank="1" showInputMessage="1" showErrorMessage="1" sqref="D39:LI39" xr:uid="{C8CD0DDB-89B1-4AF0-BF6F-683E26E0481F}">
      <formula1>$A$50:$A$54</formula1>
    </dataValidation>
    <dataValidation type="list" allowBlank="1" showInputMessage="1" showErrorMessage="1" sqref="D6:LI6" xr:uid="{3F18732B-CC25-4E2E-81BB-B3C0ED026473}">
      <formula1>$A$56:$A$57</formula1>
    </dataValidation>
    <dataValidation type="list" allowBlank="1" showInputMessage="1" showErrorMessage="1" sqref="D9:LI9 D16:LI18 D38:LI38" xr:uid="{8B0556B0-EA66-43AB-BE26-4A3D5E7BB60F}">
      <formula1>$A$59:$A$60</formula1>
    </dataValidation>
  </dataValidations>
  <printOptions horizontalCentered="1"/>
  <pageMargins left="0.27559055118110237" right="0.27559055118110237" top="0.35433070866141736" bottom="0.27559055118110237" header="0.39370078740157483" footer="0.27559055118110237"/>
  <pageSetup paperSize="9" scale="62" orientation="portrait" r:id="rId1"/>
  <headerFooter>
    <oddHeader>&amp;L&amp;G</oddHeader>
    <oddFooter>&amp;L&amp;G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70F4-4B06-416D-AE22-5BA48E7E684C}">
  <sheetPr>
    <tabColor rgb="FFFFFF00"/>
    <pageSetUpPr fitToPage="1"/>
  </sheetPr>
  <dimension ref="A1:LX70"/>
  <sheetViews>
    <sheetView showGridLines="0" tabSelected="1" zoomScale="70" zoomScaleNormal="70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LO23" sqref="LO23"/>
    </sheetView>
  </sheetViews>
  <sheetFormatPr defaultColWidth="4.85546875" defaultRowHeight="18" customHeight="1" x14ac:dyDescent="0.2"/>
  <cols>
    <col min="1" max="1" width="42" style="72" bestFit="1" customWidth="1"/>
    <col min="2" max="2" width="19.85546875" style="61" customWidth="1"/>
    <col min="3" max="3" width="21" style="73" customWidth="1"/>
    <col min="4" max="321" width="23.85546875" style="61" customWidth="1"/>
    <col min="322" max="322" width="11.140625" style="61" customWidth="1"/>
    <col min="323" max="323" width="2.5703125" style="61" customWidth="1"/>
    <col min="324" max="324" width="14.42578125" style="61" customWidth="1"/>
    <col min="325" max="326" width="15.5703125" style="61" customWidth="1"/>
    <col min="327" max="327" width="20.5703125" style="61" customWidth="1"/>
    <col min="328" max="328" width="16.5703125" style="61" customWidth="1"/>
    <col min="329" max="330" width="20.5703125" style="61" customWidth="1"/>
    <col min="331" max="331" width="1.85546875" style="61" customWidth="1"/>
    <col min="332" max="332" width="10.5703125" style="61" customWidth="1"/>
    <col min="333" max="333" width="15" style="61" customWidth="1"/>
    <col min="334" max="334" width="5.5703125" style="61" customWidth="1"/>
    <col min="335" max="335" width="2.5703125" style="61" customWidth="1"/>
    <col min="336" max="16384" width="4.85546875" style="61"/>
  </cols>
  <sheetData>
    <row r="1" spans="1:335" s="59" customFormat="1" ht="18" customHeight="1" x14ac:dyDescent="0.2">
      <c r="A1" s="55">
        <v>1</v>
      </c>
      <c r="B1" s="55" t="s">
        <v>0</v>
      </c>
      <c r="C1" s="56"/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  <c r="O1" s="57">
        <v>12</v>
      </c>
      <c r="P1" s="57">
        <v>13</v>
      </c>
      <c r="Q1" s="57">
        <v>14</v>
      </c>
      <c r="R1" s="57">
        <v>15</v>
      </c>
      <c r="S1" s="57">
        <v>16</v>
      </c>
      <c r="T1" s="57">
        <v>17</v>
      </c>
      <c r="U1" s="57">
        <v>18</v>
      </c>
      <c r="V1" s="57">
        <v>19</v>
      </c>
      <c r="W1" s="57">
        <v>20</v>
      </c>
      <c r="X1" s="57">
        <v>21</v>
      </c>
      <c r="Y1" s="57">
        <v>22</v>
      </c>
      <c r="Z1" s="57">
        <v>23</v>
      </c>
      <c r="AA1" s="57">
        <v>24</v>
      </c>
      <c r="AB1" s="57">
        <v>25</v>
      </c>
      <c r="AC1" s="57">
        <v>26</v>
      </c>
      <c r="AD1" s="57">
        <v>27</v>
      </c>
      <c r="AE1" s="57">
        <v>28</v>
      </c>
      <c r="AF1" s="57">
        <v>29</v>
      </c>
      <c r="AG1" s="57">
        <v>30</v>
      </c>
      <c r="AH1" s="57">
        <v>31</v>
      </c>
      <c r="AI1" s="57">
        <v>32</v>
      </c>
      <c r="AJ1" s="57">
        <v>33</v>
      </c>
      <c r="AK1" s="57">
        <v>34</v>
      </c>
      <c r="AL1" s="57">
        <v>35</v>
      </c>
      <c r="AM1" s="57">
        <v>36</v>
      </c>
      <c r="AN1" s="57">
        <v>37</v>
      </c>
      <c r="AO1" s="57">
        <v>38</v>
      </c>
      <c r="AP1" s="57">
        <v>39</v>
      </c>
      <c r="AQ1" s="57">
        <v>40</v>
      </c>
      <c r="AR1" s="57">
        <v>41</v>
      </c>
      <c r="AS1" s="57">
        <v>42</v>
      </c>
      <c r="AT1" s="57">
        <v>43</v>
      </c>
      <c r="AU1" s="57">
        <v>44</v>
      </c>
      <c r="AV1" s="57">
        <v>45</v>
      </c>
      <c r="AW1" s="57">
        <v>46</v>
      </c>
      <c r="AX1" s="57">
        <v>47</v>
      </c>
      <c r="AY1" s="57">
        <v>48</v>
      </c>
      <c r="AZ1" s="57">
        <v>49</v>
      </c>
      <c r="BA1" s="57">
        <v>50</v>
      </c>
      <c r="BB1" s="57">
        <v>51</v>
      </c>
      <c r="BC1" s="57">
        <v>52</v>
      </c>
      <c r="BD1" s="57">
        <v>53</v>
      </c>
      <c r="BE1" s="57">
        <v>54</v>
      </c>
      <c r="BF1" s="57">
        <v>55</v>
      </c>
      <c r="BG1" s="57">
        <v>56</v>
      </c>
      <c r="BH1" s="57">
        <v>57</v>
      </c>
      <c r="BI1" s="57">
        <v>58</v>
      </c>
      <c r="BJ1" s="57">
        <v>59</v>
      </c>
      <c r="BK1" s="57">
        <v>60</v>
      </c>
      <c r="BL1" s="57">
        <v>61</v>
      </c>
      <c r="BM1" s="57">
        <v>62</v>
      </c>
      <c r="BN1" s="57">
        <v>63</v>
      </c>
      <c r="BO1" s="57">
        <v>64</v>
      </c>
      <c r="BP1" s="57">
        <v>65</v>
      </c>
      <c r="BQ1" s="57">
        <v>66</v>
      </c>
      <c r="BR1" s="57">
        <v>67</v>
      </c>
      <c r="BS1" s="57">
        <v>68</v>
      </c>
      <c r="BT1" s="57">
        <v>69</v>
      </c>
      <c r="BU1" s="57">
        <v>70</v>
      </c>
      <c r="BV1" s="57">
        <v>71</v>
      </c>
      <c r="BW1" s="57">
        <v>72</v>
      </c>
      <c r="BX1" s="57">
        <v>73</v>
      </c>
      <c r="BY1" s="57">
        <v>74</v>
      </c>
      <c r="BZ1" s="57">
        <v>75</v>
      </c>
      <c r="CA1" s="57">
        <v>76</v>
      </c>
      <c r="CB1" s="57">
        <v>77</v>
      </c>
      <c r="CC1" s="57">
        <v>78</v>
      </c>
      <c r="CD1" s="57">
        <v>79</v>
      </c>
      <c r="CE1" s="57">
        <v>80</v>
      </c>
      <c r="CF1" s="57">
        <v>81</v>
      </c>
      <c r="CG1" s="57">
        <v>82</v>
      </c>
      <c r="CH1" s="57">
        <v>83</v>
      </c>
      <c r="CI1" s="57">
        <v>84</v>
      </c>
      <c r="CJ1" s="57">
        <v>85</v>
      </c>
      <c r="CK1" s="57">
        <v>86</v>
      </c>
      <c r="CL1" s="57">
        <v>87</v>
      </c>
      <c r="CM1" s="57">
        <v>88</v>
      </c>
      <c r="CN1" s="57">
        <v>89</v>
      </c>
      <c r="CO1" s="57">
        <v>90</v>
      </c>
      <c r="CP1" s="57">
        <v>91</v>
      </c>
      <c r="CQ1" s="57">
        <v>92</v>
      </c>
      <c r="CR1" s="57">
        <v>93</v>
      </c>
      <c r="CS1" s="57">
        <v>94</v>
      </c>
      <c r="CT1" s="57">
        <v>95</v>
      </c>
      <c r="CU1" s="57">
        <v>96</v>
      </c>
      <c r="CV1" s="57">
        <v>97</v>
      </c>
      <c r="CW1" s="57">
        <v>98</v>
      </c>
      <c r="CX1" s="57">
        <v>99</v>
      </c>
      <c r="CY1" s="57">
        <v>100</v>
      </c>
      <c r="CZ1" s="57">
        <v>101</v>
      </c>
      <c r="DA1" s="57">
        <v>102</v>
      </c>
      <c r="DB1" s="57">
        <v>103</v>
      </c>
      <c r="DC1" s="57">
        <v>104</v>
      </c>
      <c r="DD1" s="57">
        <v>105</v>
      </c>
      <c r="DE1" s="57">
        <v>106</v>
      </c>
      <c r="DF1" s="57">
        <v>107</v>
      </c>
      <c r="DG1" s="57">
        <v>108</v>
      </c>
      <c r="DH1" s="57">
        <v>109</v>
      </c>
      <c r="DI1" s="57">
        <v>110</v>
      </c>
      <c r="DJ1" s="57">
        <v>111</v>
      </c>
      <c r="DK1" s="57">
        <v>112</v>
      </c>
      <c r="DL1" s="57">
        <v>113</v>
      </c>
      <c r="DM1" s="57">
        <v>114</v>
      </c>
      <c r="DN1" s="57">
        <v>115</v>
      </c>
      <c r="DO1" s="57">
        <v>116</v>
      </c>
      <c r="DP1" s="57">
        <v>117</v>
      </c>
      <c r="DQ1" s="57">
        <v>118</v>
      </c>
      <c r="DR1" s="57">
        <v>119</v>
      </c>
      <c r="DS1" s="57">
        <v>120</v>
      </c>
      <c r="DT1" s="57">
        <v>121</v>
      </c>
      <c r="DU1" s="57">
        <v>122</v>
      </c>
      <c r="DV1" s="57">
        <v>123</v>
      </c>
      <c r="DW1" s="57">
        <v>124</v>
      </c>
      <c r="DX1" s="57">
        <v>125</v>
      </c>
      <c r="DY1" s="57">
        <v>126</v>
      </c>
      <c r="DZ1" s="57">
        <v>127</v>
      </c>
      <c r="EA1" s="57">
        <v>128</v>
      </c>
      <c r="EB1" s="57">
        <v>129</v>
      </c>
      <c r="EC1" s="57">
        <v>130</v>
      </c>
      <c r="ED1" s="57">
        <v>131</v>
      </c>
      <c r="EE1" s="57">
        <v>132</v>
      </c>
      <c r="EF1" s="57">
        <v>133</v>
      </c>
      <c r="EG1" s="57">
        <v>134</v>
      </c>
      <c r="EH1" s="57">
        <v>135</v>
      </c>
      <c r="EI1" s="57">
        <v>136</v>
      </c>
      <c r="EJ1" s="57">
        <v>137</v>
      </c>
      <c r="EK1" s="57">
        <v>138</v>
      </c>
      <c r="EL1" s="57">
        <v>139</v>
      </c>
      <c r="EM1" s="57">
        <v>140</v>
      </c>
      <c r="EN1" s="57">
        <v>141</v>
      </c>
      <c r="EO1" s="57">
        <v>142</v>
      </c>
      <c r="EP1" s="57">
        <v>143</v>
      </c>
      <c r="EQ1" s="57">
        <v>144</v>
      </c>
      <c r="ER1" s="57">
        <v>145</v>
      </c>
      <c r="ES1" s="57">
        <v>146</v>
      </c>
      <c r="ET1" s="57">
        <v>147</v>
      </c>
      <c r="EU1" s="57">
        <v>148</v>
      </c>
      <c r="EV1" s="57">
        <v>149</v>
      </c>
      <c r="EW1" s="57">
        <v>150</v>
      </c>
      <c r="EX1" s="57">
        <v>151</v>
      </c>
      <c r="EY1" s="57">
        <v>152</v>
      </c>
      <c r="EZ1" s="57">
        <v>153</v>
      </c>
      <c r="FA1" s="57">
        <v>154</v>
      </c>
      <c r="FB1" s="57">
        <v>155</v>
      </c>
      <c r="FC1" s="57">
        <v>156</v>
      </c>
      <c r="FD1" s="57">
        <v>157</v>
      </c>
      <c r="FE1" s="57">
        <v>158</v>
      </c>
      <c r="FF1" s="57">
        <v>159</v>
      </c>
      <c r="FG1" s="57">
        <v>160</v>
      </c>
      <c r="FH1" s="57">
        <v>161</v>
      </c>
      <c r="FI1" s="57">
        <v>162</v>
      </c>
      <c r="FJ1" s="57">
        <v>163</v>
      </c>
      <c r="FK1" s="57">
        <v>164</v>
      </c>
      <c r="FL1" s="57">
        <v>165</v>
      </c>
      <c r="FM1" s="57">
        <v>166</v>
      </c>
      <c r="FN1" s="57">
        <v>167</v>
      </c>
      <c r="FO1" s="57">
        <v>168</v>
      </c>
      <c r="FP1" s="57">
        <v>169</v>
      </c>
      <c r="FQ1" s="57">
        <v>170</v>
      </c>
      <c r="FR1" s="57">
        <v>171</v>
      </c>
      <c r="FS1" s="57">
        <v>172</v>
      </c>
      <c r="FT1" s="57">
        <v>173</v>
      </c>
      <c r="FU1" s="57">
        <v>174</v>
      </c>
      <c r="FV1" s="57">
        <v>175</v>
      </c>
      <c r="FW1" s="57">
        <v>176</v>
      </c>
      <c r="FX1" s="57">
        <v>177</v>
      </c>
      <c r="FY1" s="57">
        <v>178</v>
      </c>
      <c r="FZ1" s="57">
        <v>179</v>
      </c>
      <c r="GA1" s="57">
        <v>180</v>
      </c>
      <c r="GB1" s="57">
        <v>181</v>
      </c>
      <c r="GC1" s="57">
        <v>182</v>
      </c>
      <c r="GD1" s="57">
        <v>183</v>
      </c>
      <c r="GE1" s="57">
        <v>184</v>
      </c>
      <c r="GF1" s="57">
        <v>185</v>
      </c>
      <c r="GG1" s="57">
        <v>186</v>
      </c>
      <c r="GH1" s="57">
        <v>187</v>
      </c>
      <c r="GI1" s="57">
        <v>188</v>
      </c>
      <c r="GJ1" s="57">
        <v>189</v>
      </c>
      <c r="GK1" s="57">
        <v>190</v>
      </c>
      <c r="GL1" s="57">
        <v>191</v>
      </c>
      <c r="GM1" s="57">
        <v>192</v>
      </c>
      <c r="GN1" s="57">
        <v>193</v>
      </c>
      <c r="GO1" s="57">
        <v>194</v>
      </c>
      <c r="GP1" s="57">
        <v>195</v>
      </c>
      <c r="GQ1" s="57">
        <v>196</v>
      </c>
      <c r="GR1" s="57">
        <v>197</v>
      </c>
      <c r="GS1" s="57">
        <v>198</v>
      </c>
      <c r="GT1" s="57">
        <v>199</v>
      </c>
      <c r="GU1" s="57">
        <v>200</v>
      </c>
      <c r="GV1" s="57">
        <v>201</v>
      </c>
      <c r="GW1" s="57">
        <v>202</v>
      </c>
      <c r="GX1" s="57">
        <v>203</v>
      </c>
      <c r="GY1" s="57">
        <v>204</v>
      </c>
      <c r="GZ1" s="57">
        <v>205</v>
      </c>
      <c r="HA1" s="57">
        <v>206</v>
      </c>
      <c r="HB1" s="57">
        <v>207</v>
      </c>
      <c r="HC1" s="57">
        <v>208</v>
      </c>
      <c r="HD1" s="57">
        <v>209</v>
      </c>
      <c r="HE1" s="57">
        <v>210</v>
      </c>
      <c r="HF1" s="57">
        <v>211</v>
      </c>
      <c r="HG1" s="57">
        <v>212</v>
      </c>
      <c r="HH1" s="57">
        <v>213</v>
      </c>
      <c r="HI1" s="57">
        <v>214</v>
      </c>
      <c r="HJ1" s="57">
        <v>215</v>
      </c>
      <c r="HK1" s="57">
        <v>216</v>
      </c>
      <c r="HL1" s="57">
        <v>217</v>
      </c>
      <c r="HM1" s="57">
        <v>218</v>
      </c>
      <c r="HN1" s="57">
        <v>219</v>
      </c>
      <c r="HO1" s="57">
        <v>220</v>
      </c>
      <c r="HP1" s="57">
        <v>221</v>
      </c>
      <c r="HQ1" s="57">
        <v>222</v>
      </c>
      <c r="HR1" s="57">
        <v>223</v>
      </c>
      <c r="HS1" s="57">
        <v>224</v>
      </c>
      <c r="HT1" s="57">
        <v>225</v>
      </c>
      <c r="HU1" s="57">
        <v>226</v>
      </c>
      <c r="HV1" s="57">
        <v>227</v>
      </c>
      <c r="HW1" s="57">
        <v>228</v>
      </c>
      <c r="HX1" s="57">
        <v>229</v>
      </c>
      <c r="HY1" s="57">
        <v>230</v>
      </c>
      <c r="HZ1" s="57">
        <v>231</v>
      </c>
      <c r="IA1" s="57">
        <v>232</v>
      </c>
      <c r="IB1" s="57">
        <v>233</v>
      </c>
      <c r="IC1" s="57">
        <v>234</v>
      </c>
      <c r="ID1" s="57">
        <v>235</v>
      </c>
      <c r="IE1" s="57">
        <v>236</v>
      </c>
      <c r="IF1" s="57">
        <v>237</v>
      </c>
      <c r="IG1" s="57">
        <v>238</v>
      </c>
      <c r="IH1" s="57">
        <v>239</v>
      </c>
      <c r="II1" s="57">
        <v>240</v>
      </c>
      <c r="IJ1" s="57">
        <v>241</v>
      </c>
      <c r="IK1" s="57">
        <v>242</v>
      </c>
      <c r="IL1" s="57">
        <v>243</v>
      </c>
      <c r="IM1" s="57">
        <v>244</v>
      </c>
      <c r="IN1" s="57">
        <v>245</v>
      </c>
      <c r="IO1" s="57">
        <v>246</v>
      </c>
      <c r="IP1" s="57">
        <v>247</v>
      </c>
      <c r="IQ1" s="57">
        <v>248</v>
      </c>
      <c r="IR1" s="57">
        <v>249</v>
      </c>
      <c r="IS1" s="57">
        <v>250</v>
      </c>
      <c r="IT1" s="57">
        <v>251</v>
      </c>
      <c r="IU1" s="57">
        <v>252</v>
      </c>
      <c r="IV1" s="57">
        <v>253</v>
      </c>
      <c r="IW1" s="57">
        <v>254</v>
      </c>
      <c r="IX1" s="57">
        <v>255</v>
      </c>
      <c r="IY1" s="57">
        <v>256</v>
      </c>
      <c r="IZ1" s="57">
        <v>257</v>
      </c>
      <c r="JA1" s="57">
        <v>258</v>
      </c>
      <c r="JB1" s="57">
        <v>259</v>
      </c>
      <c r="JC1" s="57">
        <v>260</v>
      </c>
      <c r="JD1" s="57">
        <v>261</v>
      </c>
      <c r="JE1" s="57">
        <v>262</v>
      </c>
      <c r="JF1" s="57">
        <v>263</v>
      </c>
      <c r="JG1" s="57">
        <v>264</v>
      </c>
      <c r="JH1" s="57">
        <v>265</v>
      </c>
      <c r="JI1" s="57">
        <v>266</v>
      </c>
      <c r="JJ1" s="57">
        <v>267</v>
      </c>
      <c r="JK1" s="57">
        <v>268</v>
      </c>
      <c r="JL1" s="57">
        <v>269</v>
      </c>
      <c r="JM1" s="57">
        <v>270</v>
      </c>
      <c r="JN1" s="57">
        <v>271</v>
      </c>
      <c r="JO1" s="57">
        <v>272</v>
      </c>
      <c r="JP1" s="57">
        <v>273</v>
      </c>
      <c r="JQ1" s="57">
        <v>274</v>
      </c>
      <c r="JR1" s="57">
        <v>275</v>
      </c>
      <c r="JS1" s="57">
        <v>276</v>
      </c>
      <c r="JT1" s="57">
        <v>277</v>
      </c>
      <c r="JU1" s="57">
        <v>278</v>
      </c>
      <c r="JV1" s="57">
        <v>279</v>
      </c>
      <c r="JW1" s="57">
        <v>280</v>
      </c>
      <c r="JX1" s="57">
        <v>281</v>
      </c>
      <c r="JY1" s="57">
        <v>282</v>
      </c>
      <c r="JZ1" s="57">
        <v>283</v>
      </c>
      <c r="KA1" s="57">
        <v>284</v>
      </c>
      <c r="KB1" s="57">
        <v>285</v>
      </c>
      <c r="KC1" s="57">
        <v>286</v>
      </c>
      <c r="KD1" s="57">
        <v>287</v>
      </c>
      <c r="KE1" s="57">
        <v>288</v>
      </c>
      <c r="KF1" s="57">
        <v>289</v>
      </c>
      <c r="KG1" s="57">
        <v>290</v>
      </c>
      <c r="KH1" s="57">
        <v>291</v>
      </c>
      <c r="KI1" s="57">
        <v>292</v>
      </c>
      <c r="KJ1" s="57">
        <v>293</v>
      </c>
      <c r="KK1" s="57">
        <v>294</v>
      </c>
      <c r="KL1" s="57">
        <v>295</v>
      </c>
      <c r="KM1" s="57">
        <v>296</v>
      </c>
      <c r="KN1" s="57">
        <v>297</v>
      </c>
      <c r="KO1" s="57">
        <v>298</v>
      </c>
      <c r="KP1" s="57">
        <v>299</v>
      </c>
      <c r="KQ1" s="57">
        <v>300</v>
      </c>
      <c r="KR1" s="57">
        <v>301</v>
      </c>
      <c r="KS1" s="57">
        <v>302</v>
      </c>
      <c r="KT1" s="57">
        <v>303</v>
      </c>
      <c r="KU1" s="57">
        <v>304</v>
      </c>
      <c r="KV1" s="57">
        <v>305</v>
      </c>
      <c r="KW1" s="57">
        <v>306</v>
      </c>
      <c r="KX1" s="57">
        <v>307</v>
      </c>
      <c r="KY1" s="57">
        <v>308</v>
      </c>
      <c r="KZ1" s="57">
        <v>309</v>
      </c>
      <c r="LA1" s="57">
        <v>310</v>
      </c>
      <c r="LB1" s="57">
        <v>311</v>
      </c>
      <c r="LC1" s="57">
        <v>312</v>
      </c>
      <c r="LD1" s="57">
        <v>313</v>
      </c>
      <c r="LE1" s="57">
        <v>314</v>
      </c>
      <c r="LF1" s="57">
        <v>315</v>
      </c>
      <c r="LG1" s="57">
        <v>316</v>
      </c>
      <c r="LH1" s="57">
        <v>317</v>
      </c>
      <c r="LI1" s="57">
        <v>318</v>
      </c>
      <c r="LJ1" s="58"/>
      <c r="LK1" s="92"/>
      <c r="LL1" s="92"/>
      <c r="LM1" s="92"/>
      <c r="LN1" s="92"/>
      <c r="LO1" s="92"/>
      <c r="LP1" s="92"/>
      <c r="LQ1" s="92"/>
      <c r="LR1" s="92"/>
      <c r="LS1" s="92"/>
      <c r="LT1" s="92"/>
      <c r="LU1" s="92"/>
      <c r="LV1" s="92"/>
      <c r="LW1" s="92"/>
    </row>
    <row r="2" spans="1:335" s="60" customFormat="1" ht="24.95" customHeight="1" x14ac:dyDescent="0.2">
      <c r="A2" s="104"/>
      <c r="B2" s="105"/>
      <c r="C2" s="69" t="str">
        <f t="shared" ref="C2:C38" si="0">INDEX(D2:LJ2,$A$1)</f>
        <v>DENATURATED ETHYL ALCOHOL 96%</v>
      </c>
      <c r="D2" s="106" t="s">
        <v>161</v>
      </c>
      <c r="E2" s="106" t="s">
        <v>161</v>
      </c>
      <c r="F2" s="106" t="s">
        <v>161</v>
      </c>
      <c r="G2" s="106" t="s">
        <v>161</v>
      </c>
      <c r="H2" s="106" t="s">
        <v>161</v>
      </c>
      <c r="I2" s="106" t="s">
        <v>161</v>
      </c>
      <c r="J2" s="106" t="s">
        <v>161</v>
      </c>
      <c r="K2" s="106" t="s">
        <v>161</v>
      </c>
      <c r="L2" s="106" t="s">
        <v>161</v>
      </c>
      <c r="M2" s="106" t="s">
        <v>161</v>
      </c>
      <c r="N2" s="106" t="s">
        <v>161</v>
      </c>
      <c r="O2" s="106" t="s">
        <v>161</v>
      </c>
      <c r="P2" s="106" t="s">
        <v>161</v>
      </c>
      <c r="Q2" s="106" t="s">
        <v>161</v>
      </c>
      <c r="R2" s="106" t="s">
        <v>161</v>
      </c>
      <c r="S2" s="106" t="s">
        <v>161</v>
      </c>
      <c r="T2" s="106" t="s">
        <v>161</v>
      </c>
      <c r="U2" s="106" t="s">
        <v>161</v>
      </c>
      <c r="V2" s="106" t="s">
        <v>161</v>
      </c>
      <c r="W2" s="106" t="s">
        <v>161</v>
      </c>
      <c r="X2" s="106" t="s">
        <v>161</v>
      </c>
      <c r="Y2" s="106" t="s">
        <v>161</v>
      </c>
      <c r="Z2" s="106" t="s">
        <v>161</v>
      </c>
      <c r="AA2" s="106" t="s">
        <v>161</v>
      </c>
      <c r="AB2" s="106" t="s">
        <v>161</v>
      </c>
      <c r="AC2" s="106" t="s">
        <v>161</v>
      </c>
      <c r="AD2" s="106" t="s">
        <v>161</v>
      </c>
      <c r="AE2" s="106" t="s">
        <v>161</v>
      </c>
      <c r="AF2" s="106" t="s">
        <v>161</v>
      </c>
      <c r="AG2" s="106" t="s">
        <v>161</v>
      </c>
      <c r="AH2" s="106" t="s">
        <v>161</v>
      </c>
      <c r="AI2" s="106" t="s">
        <v>161</v>
      </c>
      <c r="AJ2" s="106" t="s">
        <v>161</v>
      </c>
      <c r="AK2" s="106" t="s">
        <v>161</v>
      </c>
      <c r="AL2" s="106" t="s">
        <v>161</v>
      </c>
      <c r="AM2" s="106" t="s">
        <v>161</v>
      </c>
      <c r="AN2" s="106" t="s">
        <v>161</v>
      </c>
      <c r="AO2" s="106" t="s">
        <v>161</v>
      </c>
      <c r="AP2" s="106" t="s">
        <v>161</v>
      </c>
      <c r="AQ2" s="106" t="s">
        <v>161</v>
      </c>
      <c r="AR2" s="106" t="s">
        <v>161</v>
      </c>
      <c r="AS2" s="106" t="s">
        <v>161</v>
      </c>
      <c r="AT2" s="106" t="s">
        <v>161</v>
      </c>
      <c r="AU2" s="106" t="s">
        <v>161</v>
      </c>
      <c r="AV2" s="106" t="s">
        <v>161</v>
      </c>
      <c r="AW2" s="106" t="s">
        <v>161</v>
      </c>
      <c r="AX2" s="106" t="s">
        <v>161</v>
      </c>
      <c r="AY2" s="106" t="s">
        <v>161</v>
      </c>
      <c r="AZ2" s="106" t="s">
        <v>161</v>
      </c>
      <c r="BA2" s="106" t="s">
        <v>161</v>
      </c>
      <c r="BB2" s="106" t="s">
        <v>161</v>
      </c>
      <c r="BC2" s="106" t="s">
        <v>161</v>
      </c>
      <c r="BD2" s="106" t="s">
        <v>161</v>
      </c>
      <c r="BE2" s="106" t="s">
        <v>161</v>
      </c>
      <c r="BF2" s="106" t="s">
        <v>161</v>
      </c>
      <c r="BG2" s="106" t="s">
        <v>161</v>
      </c>
      <c r="BH2" s="106" t="s">
        <v>161</v>
      </c>
      <c r="BI2" s="106" t="s">
        <v>161</v>
      </c>
      <c r="BJ2" s="106" t="s">
        <v>161</v>
      </c>
      <c r="BK2" s="106" t="s">
        <v>161</v>
      </c>
      <c r="BL2" s="106" t="s">
        <v>161</v>
      </c>
      <c r="BM2" s="106" t="s">
        <v>161</v>
      </c>
      <c r="BN2" s="106" t="s">
        <v>161</v>
      </c>
      <c r="BO2" s="106" t="s">
        <v>161</v>
      </c>
      <c r="BP2" s="106" t="s">
        <v>161</v>
      </c>
      <c r="BQ2" s="106" t="s">
        <v>161</v>
      </c>
      <c r="BR2" s="106" t="s">
        <v>161</v>
      </c>
      <c r="BS2" s="106" t="s">
        <v>161</v>
      </c>
      <c r="BT2" s="106" t="s">
        <v>161</v>
      </c>
      <c r="BU2" s="106" t="s">
        <v>161</v>
      </c>
      <c r="BV2" s="106" t="s">
        <v>161</v>
      </c>
      <c r="BW2" s="106" t="s">
        <v>161</v>
      </c>
      <c r="BX2" s="106" t="s">
        <v>161</v>
      </c>
      <c r="BY2" s="106" t="s">
        <v>161</v>
      </c>
      <c r="BZ2" s="106" t="s">
        <v>161</v>
      </c>
      <c r="CA2" s="106" t="s">
        <v>161</v>
      </c>
      <c r="CB2" s="106" t="s">
        <v>161</v>
      </c>
      <c r="CC2" s="106" t="s">
        <v>161</v>
      </c>
      <c r="CD2" s="106" t="s">
        <v>161</v>
      </c>
      <c r="CE2" s="106" t="s">
        <v>161</v>
      </c>
      <c r="CF2" s="106" t="s">
        <v>161</v>
      </c>
      <c r="CG2" s="106" t="s">
        <v>161</v>
      </c>
      <c r="CH2" s="106" t="s">
        <v>161</v>
      </c>
      <c r="CI2" s="106" t="s">
        <v>161</v>
      </c>
      <c r="CJ2" s="106" t="s">
        <v>161</v>
      </c>
      <c r="CK2" s="106" t="s">
        <v>161</v>
      </c>
      <c r="CL2" s="106" t="s">
        <v>161</v>
      </c>
      <c r="CM2" s="106" t="s">
        <v>161</v>
      </c>
      <c r="CN2" s="106" t="s">
        <v>161</v>
      </c>
      <c r="CO2" s="106" t="s">
        <v>161</v>
      </c>
      <c r="CP2" s="106" t="s">
        <v>161</v>
      </c>
      <c r="CQ2" s="106" t="s">
        <v>161</v>
      </c>
      <c r="CR2" s="106" t="s">
        <v>161</v>
      </c>
      <c r="CS2" s="106" t="s">
        <v>161</v>
      </c>
      <c r="CT2" s="106" t="s">
        <v>161</v>
      </c>
      <c r="CU2" s="106" t="s">
        <v>161</v>
      </c>
      <c r="CV2" s="106" t="s">
        <v>161</v>
      </c>
      <c r="CW2" s="106" t="s">
        <v>161</v>
      </c>
      <c r="CX2" s="106" t="s">
        <v>161</v>
      </c>
      <c r="CY2" s="106" t="s">
        <v>161</v>
      </c>
      <c r="CZ2" s="106" t="s">
        <v>161</v>
      </c>
      <c r="DA2" s="106" t="s">
        <v>161</v>
      </c>
      <c r="DB2" s="106" t="s">
        <v>161</v>
      </c>
      <c r="DC2" s="106" t="s">
        <v>161</v>
      </c>
      <c r="DD2" s="106" t="s">
        <v>161</v>
      </c>
      <c r="DE2" s="106" t="s">
        <v>161</v>
      </c>
      <c r="DF2" s="106" t="s">
        <v>161</v>
      </c>
      <c r="DG2" s="106" t="s">
        <v>161</v>
      </c>
      <c r="DH2" s="106" t="s">
        <v>161</v>
      </c>
      <c r="DI2" s="106" t="s">
        <v>161</v>
      </c>
      <c r="DJ2" s="106" t="s">
        <v>161</v>
      </c>
      <c r="DK2" s="106" t="s">
        <v>161</v>
      </c>
      <c r="DL2" s="106" t="s">
        <v>161</v>
      </c>
      <c r="DM2" s="106" t="s">
        <v>161</v>
      </c>
      <c r="DN2" s="106" t="s">
        <v>161</v>
      </c>
      <c r="DO2" s="106" t="s">
        <v>161</v>
      </c>
      <c r="DP2" s="106" t="s">
        <v>161</v>
      </c>
      <c r="DQ2" s="106" t="s">
        <v>161</v>
      </c>
      <c r="DR2" s="106" t="s">
        <v>161</v>
      </c>
      <c r="DS2" s="106" t="s">
        <v>161</v>
      </c>
      <c r="DT2" s="106" t="s">
        <v>161</v>
      </c>
      <c r="DU2" s="106" t="s">
        <v>161</v>
      </c>
      <c r="DV2" s="106" t="s">
        <v>161</v>
      </c>
      <c r="DW2" s="106" t="s">
        <v>161</v>
      </c>
      <c r="DX2" s="106" t="s">
        <v>161</v>
      </c>
      <c r="DY2" s="106" t="s">
        <v>161</v>
      </c>
      <c r="DZ2" s="106" t="s">
        <v>161</v>
      </c>
      <c r="EA2" s="106" t="s">
        <v>161</v>
      </c>
      <c r="EB2" s="106" t="s">
        <v>161</v>
      </c>
      <c r="EC2" s="106" t="s">
        <v>161</v>
      </c>
      <c r="ED2" s="106" t="s">
        <v>161</v>
      </c>
      <c r="EE2" s="106" t="s">
        <v>161</v>
      </c>
      <c r="EF2" s="106" t="s">
        <v>161</v>
      </c>
      <c r="EG2" s="106" t="s">
        <v>161</v>
      </c>
      <c r="EH2" s="106" t="s">
        <v>161</v>
      </c>
      <c r="EI2" s="106" t="s">
        <v>161</v>
      </c>
      <c r="EJ2" s="106" t="s">
        <v>161</v>
      </c>
      <c r="EK2" s="106" t="s">
        <v>161</v>
      </c>
      <c r="EL2" s="106" t="s">
        <v>161</v>
      </c>
      <c r="EM2" s="106" t="s">
        <v>161</v>
      </c>
      <c r="EN2" s="106" t="s">
        <v>161</v>
      </c>
      <c r="EO2" s="106" t="s">
        <v>161</v>
      </c>
      <c r="EP2" s="106" t="s">
        <v>161</v>
      </c>
      <c r="EQ2" s="106" t="s">
        <v>161</v>
      </c>
      <c r="ER2" s="106" t="s">
        <v>161</v>
      </c>
      <c r="ES2" s="106" t="s">
        <v>161</v>
      </c>
      <c r="ET2" s="106" t="s">
        <v>161</v>
      </c>
      <c r="EU2" s="106" t="s">
        <v>161</v>
      </c>
      <c r="EV2" s="106" t="s">
        <v>161</v>
      </c>
      <c r="EW2" s="106" t="s">
        <v>161</v>
      </c>
      <c r="EX2" s="106" t="s">
        <v>161</v>
      </c>
      <c r="EY2" s="106" t="s">
        <v>161</v>
      </c>
      <c r="EZ2" s="106" t="s">
        <v>161</v>
      </c>
      <c r="FA2" s="106" t="s">
        <v>161</v>
      </c>
      <c r="FB2" s="106" t="s">
        <v>161</v>
      </c>
      <c r="FC2" s="106" t="s">
        <v>161</v>
      </c>
      <c r="FD2" s="106" t="s">
        <v>161</v>
      </c>
      <c r="FE2" s="106" t="s">
        <v>161</v>
      </c>
      <c r="FF2" s="106" t="s">
        <v>161</v>
      </c>
      <c r="FG2" s="106" t="s">
        <v>161</v>
      </c>
      <c r="FH2" s="106" t="s">
        <v>161</v>
      </c>
      <c r="FI2" s="106" t="s">
        <v>161</v>
      </c>
      <c r="FJ2" s="106" t="s">
        <v>161</v>
      </c>
      <c r="FK2" s="106" t="s">
        <v>161</v>
      </c>
      <c r="FL2" s="106" t="s">
        <v>161</v>
      </c>
      <c r="FM2" s="106" t="s">
        <v>161</v>
      </c>
      <c r="FN2" s="106" t="s">
        <v>161</v>
      </c>
      <c r="FO2" s="106" t="s">
        <v>161</v>
      </c>
      <c r="FP2" s="106" t="s">
        <v>161</v>
      </c>
      <c r="FQ2" s="106" t="s">
        <v>161</v>
      </c>
      <c r="FR2" s="106" t="s">
        <v>161</v>
      </c>
      <c r="FS2" s="106" t="s">
        <v>161</v>
      </c>
      <c r="FT2" s="106" t="s">
        <v>161</v>
      </c>
      <c r="FU2" s="106" t="s">
        <v>161</v>
      </c>
      <c r="FV2" s="106" t="s">
        <v>161</v>
      </c>
      <c r="FW2" s="106" t="s">
        <v>161</v>
      </c>
      <c r="FX2" s="106" t="s">
        <v>161</v>
      </c>
      <c r="FY2" s="106" t="s">
        <v>161</v>
      </c>
      <c r="FZ2" s="106" t="s">
        <v>161</v>
      </c>
      <c r="GA2" s="106" t="s">
        <v>161</v>
      </c>
      <c r="GB2" s="106" t="s">
        <v>161</v>
      </c>
      <c r="GC2" s="106" t="s">
        <v>161</v>
      </c>
      <c r="GD2" s="106" t="s">
        <v>161</v>
      </c>
      <c r="GE2" s="106" t="s">
        <v>161</v>
      </c>
      <c r="GF2" s="106" t="s">
        <v>161</v>
      </c>
      <c r="GG2" s="106" t="s">
        <v>161</v>
      </c>
      <c r="GH2" s="106" t="s">
        <v>161</v>
      </c>
      <c r="GI2" s="106" t="s">
        <v>161</v>
      </c>
      <c r="GJ2" s="106" t="s">
        <v>161</v>
      </c>
      <c r="GK2" s="106" t="s">
        <v>161</v>
      </c>
      <c r="GL2" s="106" t="s">
        <v>161</v>
      </c>
      <c r="GM2" s="106" t="s">
        <v>161</v>
      </c>
      <c r="GN2" s="106" t="s">
        <v>161</v>
      </c>
      <c r="GO2" s="106" t="s">
        <v>161</v>
      </c>
      <c r="GP2" s="106" t="s">
        <v>161</v>
      </c>
      <c r="GQ2" s="106" t="s">
        <v>161</v>
      </c>
      <c r="GR2" s="106" t="s">
        <v>161</v>
      </c>
      <c r="GS2" s="106" t="s">
        <v>161</v>
      </c>
      <c r="GT2" s="106" t="s">
        <v>161</v>
      </c>
      <c r="GU2" s="106" t="s">
        <v>161</v>
      </c>
      <c r="GV2" s="106" t="s">
        <v>161</v>
      </c>
      <c r="GW2" s="106" t="s">
        <v>161</v>
      </c>
      <c r="GX2" s="106" t="s">
        <v>161</v>
      </c>
      <c r="GY2" s="106" t="s">
        <v>161</v>
      </c>
      <c r="GZ2" s="106" t="s">
        <v>161</v>
      </c>
      <c r="HA2" s="106" t="s">
        <v>161</v>
      </c>
      <c r="HB2" s="106" t="s">
        <v>161</v>
      </c>
      <c r="HC2" s="106" t="s">
        <v>161</v>
      </c>
      <c r="HD2" s="106" t="s">
        <v>161</v>
      </c>
      <c r="HE2" s="106" t="s">
        <v>161</v>
      </c>
      <c r="HF2" s="106" t="s">
        <v>161</v>
      </c>
      <c r="HG2" s="106" t="s">
        <v>161</v>
      </c>
      <c r="HH2" s="106" t="s">
        <v>161</v>
      </c>
      <c r="HI2" s="106" t="s">
        <v>161</v>
      </c>
      <c r="HJ2" s="106" t="s">
        <v>161</v>
      </c>
      <c r="HK2" s="106" t="s">
        <v>161</v>
      </c>
      <c r="HL2" s="106" t="s">
        <v>161</v>
      </c>
      <c r="HM2" s="106" t="s">
        <v>161</v>
      </c>
      <c r="HN2" s="106" t="s">
        <v>161</v>
      </c>
      <c r="HO2" s="106" t="s">
        <v>161</v>
      </c>
      <c r="HP2" s="106" t="s">
        <v>161</v>
      </c>
      <c r="HQ2" s="106" t="s">
        <v>161</v>
      </c>
      <c r="HR2" s="106" t="s">
        <v>161</v>
      </c>
      <c r="HS2" s="106" t="s">
        <v>161</v>
      </c>
      <c r="HT2" s="106" t="s">
        <v>161</v>
      </c>
      <c r="HU2" s="106" t="s">
        <v>161</v>
      </c>
      <c r="HV2" s="106" t="s">
        <v>161</v>
      </c>
      <c r="HW2" s="106" t="s">
        <v>161</v>
      </c>
      <c r="HX2" s="106" t="s">
        <v>161</v>
      </c>
      <c r="HY2" s="106" t="s">
        <v>161</v>
      </c>
      <c r="HZ2" s="106" t="s">
        <v>161</v>
      </c>
      <c r="IA2" s="106" t="s">
        <v>161</v>
      </c>
      <c r="IB2" s="106" t="s">
        <v>161</v>
      </c>
      <c r="IC2" s="106" t="s">
        <v>161</v>
      </c>
      <c r="ID2" s="106" t="s">
        <v>161</v>
      </c>
      <c r="IE2" s="106" t="s">
        <v>161</v>
      </c>
      <c r="IF2" s="106" t="s">
        <v>161</v>
      </c>
      <c r="IG2" s="106" t="s">
        <v>161</v>
      </c>
      <c r="IH2" s="106" t="s">
        <v>161</v>
      </c>
      <c r="II2" s="106" t="s">
        <v>161</v>
      </c>
      <c r="IJ2" s="106" t="s">
        <v>161</v>
      </c>
      <c r="IK2" s="106" t="s">
        <v>161</v>
      </c>
      <c r="IL2" s="106" t="s">
        <v>161</v>
      </c>
      <c r="IM2" s="106" t="s">
        <v>161</v>
      </c>
      <c r="IN2" s="106" t="s">
        <v>161</v>
      </c>
      <c r="IO2" s="106" t="s">
        <v>161</v>
      </c>
      <c r="IP2" s="106" t="s">
        <v>161</v>
      </c>
      <c r="IQ2" s="106" t="s">
        <v>161</v>
      </c>
      <c r="IR2" s="106" t="s">
        <v>161</v>
      </c>
      <c r="IS2" s="106" t="s">
        <v>161</v>
      </c>
      <c r="IT2" s="106" t="s">
        <v>161</v>
      </c>
      <c r="IU2" s="106" t="s">
        <v>161</v>
      </c>
      <c r="IV2" s="106" t="s">
        <v>161</v>
      </c>
      <c r="IW2" s="106" t="s">
        <v>161</v>
      </c>
      <c r="IX2" s="106" t="s">
        <v>161</v>
      </c>
      <c r="IY2" s="106" t="s">
        <v>161</v>
      </c>
      <c r="IZ2" s="106" t="s">
        <v>161</v>
      </c>
      <c r="JA2" s="106" t="s">
        <v>161</v>
      </c>
      <c r="JB2" s="106" t="s">
        <v>161</v>
      </c>
      <c r="JC2" s="106" t="s">
        <v>161</v>
      </c>
      <c r="JD2" s="106" t="s">
        <v>161</v>
      </c>
      <c r="JE2" s="106" t="s">
        <v>161</v>
      </c>
      <c r="JF2" s="106" t="s">
        <v>161</v>
      </c>
      <c r="JG2" s="106" t="s">
        <v>161</v>
      </c>
      <c r="JH2" s="106" t="s">
        <v>161</v>
      </c>
      <c r="JI2" s="106" t="s">
        <v>161</v>
      </c>
      <c r="JJ2" s="106" t="s">
        <v>161</v>
      </c>
      <c r="JK2" s="106" t="s">
        <v>161</v>
      </c>
      <c r="JL2" s="106" t="s">
        <v>161</v>
      </c>
      <c r="JM2" s="106" t="s">
        <v>161</v>
      </c>
      <c r="JN2" s="106" t="s">
        <v>161</v>
      </c>
      <c r="JO2" s="106" t="s">
        <v>161</v>
      </c>
      <c r="JP2" s="106" t="s">
        <v>161</v>
      </c>
      <c r="JQ2" s="106" t="s">
        <v>161</v>
      </c>
      <c r="JR2" s="106" t="s">
        <v>161</v>
      </c>
      <c r="JS2" s="106" t="s">
        <v>161</v>
      </c>
      <c r="JT2" s="106" t="s">
        <v>161</v>
      </c>
      <c r="JU2" s="106" t="s">
        <v>161</v>
      </c>
      <c r="JV2" s="106" t="s">
        <v>161</v>
      </c>
      <c r="JW2" s="106" t="s">
        <v>161</v>
      </c>
      <c r="JX2" s="106" t="s">
        <v>161</v>
      </c>
      <c r="JY2" s="106" t="s">
        <v>161</v>
      </c>
      <c r="JZ2" s="106" t="s">
        <v>161</v>
      </c>
      <c r="KA2" s="106" t="s">
        <v>161</v>
      </c>
      <c r="KB2" s="106" t="s">
        <v>161</v>
      </c>
      <c r="KC2" s="106" t="s">
        <v>161</v>
      </c>
      <c r="KD2" s="106" t="s">
        <v>161</v>
      </c>
      <c r="KE2" s="106" t="s">
        <v>161</v>
      </c>
      <c r="KF2" s="106" t="s">
        <v>161</v>
      </c>
      <c r="KG2" s="106" t="s">
        <v>161</v>
      </c>
      <c r="KH2" s="106" t="s">
        <v>161</v>
      </c>
      <c r="KI2" s="106" t="s">
        <v>161</v>
      </c>
      <c r="KJ2" s="106" t="s">
        <v>161</v>
      </c>
      <c r="KK2" s="106" t="s">
        <v>161</v>
      </c>
      <c r="KL2" s="106" t="s">
        <v>161</v>
      </c>
      <c r="KM2" s="106" t="s">
        <v>161</v>
      </c>
      <c r="KN2" s="106" t="s">
        <v>161</v>
      </c>
      <c r="KO2" s="106" t="s">
        <v>161</v>
      </c>
      <c r="KP2" s="106" t="s">
        <v>161</v>
      </c>
      <c r="KQ2" s="106" t="s">
        <v>161</v>
      </c>
      <c r="KR2" s="106" t="s">
        <v>161</v>
      </c>
      <c r="KS2" s="106" t="s">
        <v>161</v>
      </c>
      <c r="KT2" s="106" t="s">
        <v>161</v>
      </c>
      <c r="KU2" s="106" t="s">
        <v>161</v>
      </c>
      <c r="KV2" s="106" t="s">
        <v>161</v>
      </c>
      <c r="KW2" s="106" t="s">
        <v>161</v>
      </c>
      <c r="KX2" s="106" t="s">
        <v>161</v>
      </c>
      <c r="KY2" s="106" t="s">
        <v>161</v>
      </c>
      <c r="KZ2" s="106" t="s">
        <v>161</v>
      </c>
      <c r="LA2" s="106" t="s">
        <v>161</v>
      </c>
      <c r="LB2" s="106" t="s">
        <v>161</v>
      </c>
      <c r="LC2" s="106" t="s">
        <v>161</v>
      </c>
      <c r="LD2" s="106" t="s">
        <v>161</v>
      </c>
      <c r="LE2" s="106" t="s">
        <v>161</v>
      </c>
      <c r="LF2" s="106" t="s">
        <v>161</v>
      </c>
      <c r="LG2" s="106" t="s">
        <v>161</v>
      </c>
      <c r="LH2" s="106" t="s">
        <v>161</v>
      </c>
      <c r="LI2" s="106" t="s">
        <v>161</v>
      </c>
      <c r="LK2" s="187"/>
      <c r="LL2" s="209"/>
      <c r="LM2" s="209"/>
      <c r="LN2" s="209"/>
      <c r="LO2" s="209"/>
      <c r="LP2" s="209"/>
      <c r="LQ2" s="209"/>
      <c r="LR2" s="209"/>
      <c r="LS2" s="209"/>
      <c r="LT2" s="209"/>
      <c r="LU2" s="209"/>
      <c r="LV2" s="209"/>
      <c r="LW2" s="187"/>
    </row>
    <row r="3" spans="1:335" ht="24.95" customHeight="1" x14ac:dyDescent="0.2">
      <c r="A3" s="205" t="s">
        <v>223</v>
      </c>
      <c r="B3" s="105"/>
      <c r="C3" s="69">
        <f t="shared" si="0"/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60"/>
      <c r="LK3" s="273"/>
      <c r="LL3" s="273"/>
      <c r="LM3" s="273"/>
      <c r="LN3" s="273"/>
      <c r="LO3" s="273"/>
      <c r="LP3" s="273"/>
      <c r="LQ3" s="273"/>
      <c r="LR3" s="273"/>
      <c r="LS3" s="273"/>
      <c r="LT3" s="273"/>
      <c r="LU3" s="273"/>
      <c r="LV3" s="273"/>
      <c r="LW3" s="79"/>
    </row>
    <row r="4" spans="1:335" ht="24.95" customHeight="1" x14ac:dyDescent="0.2">
      <c r="A4" s="205" t="s">
        <v>224</v>
      </c>
      <c r="B4" s="68"/>
      <c r="C4" s="69">
        <f t="shared" si="0"/>
        <v>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  <c r="LA4" s="107"/>
      <c r="LB4" s="107"/>
      <c r="LC4" s="107"/>
      <c r="LD4" s="107"/>
      <c r="LE4" s="107"/>
      <c r="LF4" s="107"/>
      <c r="LG4" s="107"/>
      <c r="LH4" s="107"/>
      <c r="LI4" s="107"/>
      <c r="LK4" s="305" t="s">
        <v>44</v>
      </c>
      <c r="LL4" s="305"/>
      <c r="LM4" s="305"/>
      <c r="LN4" s="305"/>
      <c r="LO4" s="305"/>
      <c r="LP4" s="305"/>
      <c r="LQ4" s="305"/>
      <c r="LR4" s="305"/>
      <c r="LS4" s="305"/>
      <c r="LT4" s="305"/>
      <c r="LU4" s="305"/>
      <c r="LV4" s="305"/>
      <c r="LW4" s="305"/>
    </row>
    <row r="5" spans="1:335" ht="24.95" customHeight="1" x14ac:dyDescent="0.2">
      <c r="A5" s="205" t="s">
        <v>225</v>
      </c>
      <c r="B5" s="68" t="s">
        <v>1</v>
      </c>
      <c r="C5" s="69">
        <f t="shared" si="0"/>
        <v>0</v>
      </c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/>
      <c r="HY5" s="109"/>
      <c r="HZ5" s="109"/>
      <c r="IA5" s="109"/>
      <c r="IB5" s="109"/>
      <c r="IC5" s="109"/>
      <c r="ID5" s="109"/>
      <c r="IE5" s="109"/>
      <c r="IF5" s="109"/>
      <c r="IG5" s="109"/>
      <c r="IH5" s="109"/>
      <c r="II5" s="109"/>
      <c r="IJ5" s="109"/>
      <c r="IK5" s="109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/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09"/>
      <c r="JI5" s="109"/>
      <c r="JJ5" s="109"/>
      <c r="JK5" s="109"/>
      <c r="JL5" s="109"/>
      <c r="JM5" s="109"/>
      <c r="JN5" s="109"/>
      <c r="JO5" s="109"/>
      <c r="JP5" s="109"/>
      <c r="JQ5" s="109"/>
      <c r="JR5" s="109"/>
      <c r="JS5" s="109"/>
      <c r="JT5" s="109"/>
      <c r="JU5" s="109"/>
      <c r="JV5" s="109"/>
      <c r="JW5" s="109"/>
      <c r="JX5" s="109"/>
      <c r="JY5" s="109"/>
      <c r="JZ5" s="109"/>
      <c r="KA5" s="109"/>
      <c r="KB5" s="109"/>
      <c r="KC5" s="109"/>
      <c r="KD5" s="109"/>
      <c r="KE5" s="109"/>
      <c r="KF5" s="109"/>
      <c r="KG5" s="109"/>
      <c r="KH5" s="109"/>
      <c r="KI5" s="109"/>
      <c r="KJ5" s="109"/>
      <c r="KK5" s="109"/>
      <c r="KL5" s="109"/>
      <c r="KM5" s="109"/>
      <c r="KN5" s="109"/>
      <c r="KO5" s="109"/>
      <c r="KP5" s="109"/>
      <c r="KQ5" s="109"/>
      <c r="KR5" s="109"/>
      <c r="KS5" s="109"/>
      <c r="KT5" s="109"/>
      <c r="KU5" s="109"/>
      <c r="KV5" s="109"/>
      <c r="KW5" s="109"/>
      <c r="KX5" s="109"/>
      <c r="KY5" s="109"/>
      <c r="KZ5" s="109"/>
      <c r="LA5" s="109"/>
      <c r="LB5" s="109"/>
      <c r="LC5" s="109"/>
      <c r="LD5" s="109"/>
      <c r="LE5" s="109"/>
      <c r="LF5" s="109"/>
      <c r="LG5" s="109"/>
      <c r="LH5" s="109"/>
      <c r="LI5" s="109"/>
      <c r="LK5" s="305"/>
      <c r="LL5" s="305"/>
      <c r="LM5" s="305"/>
      <c r="LN5" s="305"/>
      <c r="LO5" s="305"/>
      <c r="LP5" s="305"/>
      <c r="LQ5" s="305"/>
      <c r="LR5" s="305"/>
      <c r="LS5" s="305"/>
      <c r="LT5" s="305"/>
      <c r="LU5" s="305"/>
      <c r="LV5" s="305"/>
      <c r="LW5" s="305"/>
    </row>
    <row r="6" spans="1:335" ht="20.100000000000001" customHeight="1" x14ac:dyDescent="0.2">
      <c r="A6" s="205" t="s">
        <v>226</v>
      </c>
      <c r="B6" s="68"/>
      <c r="C6" s="69">
        <f t="shared" si="0"/>
        <v>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K6" s="305"/>
      <c r="LL6" s="305"/>
      <c r="LM6" s="305"/>
      <c r="LN6" s="305"/>
      <c r="LO6" s="305"/>
      <c r="LP6" s="305"/>
      <c r="LQ6" s="305"/>
      <c r="LR6" s="305"/>
      <c r="LS6" s="305"/>
      <c r="LT6" s="305"/>
      <c r="LU6" s="305"/>
      <c r="LV6" s="305"/>
      <c r="LW6" s="305"/>
    </row>
    <row r="7" spans="1:335" ht="24.95" customHeight="1" x14ac:dyDescent="0.2">
      <c r="A7" s="205" t="s">
        <v>227</v>
      </c>
      <c r="B7" s="68"/>
      <c r="C7" s="110">
        <f t="shared" si="0"/>
        <v>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K7" s="305"/>
      <c r="LL7" s="305"/>
      <c r="LM7" s="305"/>
      <c r="LN7" s="305"/>
      <c r="LO7" s="305"/>
      <c r="LP7" s="305"/>
      <c r="LQ7" s="305"/>
      <c r="LR7" s="305"/>
      <c r="LS7" s="305"/>
      <c r="LT7" s="305"/>
      <c r="LU7" s="305"/>
      <c r="LV7" s="305"/>
      <c r="LW7" s="305"/>
    </row>
    <row r="8" spans="1:335" ht="24.95" customHeight="1" x14ac:dyDescent="0.2">
      <c r="A8" s="205" t="s">
        <v>228</v>
      </c>
      <c r="B8" s="112"/>
      <c r="C8" s="118">
        <f t="shared" si="0"/>
        <v>0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K8" s="79"/>
      <c r="LL8" s="124"/>
      <c r="LM8" s="124"/>
      <c r="LN8" s="124"/>
      <c r="LO8" s="124"/>
      <c r="LP8" s="124"/>
      <c r="LQ8" s="124"/>
      <c r="LR8" s="124"/>
      <c r="LS8" s="124"/>
      <c r="LT8" s="124"/>
      <c r="LU8" s="124"/>
      <c r="LV8" s="124"/>
      <c r="LW8" s="79"/>
    </row>
    <row r="9" spans="1:335" ht="30" customHeight="1" x14ac:dyDescent="0.2">
      <c r="A9" s="206" t="s">
        <v>229</v>
      </c>
      <c r="B9" s="112"/>
      <c r="C9" s="69">
        <f t="shared" si="0"/>
        <v>0</v>
      </c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215"/>
      <c r="BV9" s="215"/>
      <c r="BW9" s="215"/>
      <c r="BX9" s="215"/>
      <c r="BY9" s="215"/>
      <c r="BZ9" s="215"/>
      <c r="CA9" s="215"/>
      <c r="CB9" s="215"/>
      <c r="CC9" s="215"/>
      <c r="CD9" s="215"/>
      <c r="CE9" s="215"/>
      <c r="CF9" s="215"/>
      <c r="CG9" s="215"/>
      <c r="CH9" s="215"/>
      <c r="CI9" s="215"/>
      <c r="CJ9" s="215"/>
      <c r="CK9" s="215"/>
      <c r="CL9" s="215"/>
      <c r="CM9" s="215"/>
      <c r="CN9" s="215"/>
      <c r="CO9" s="215"/>
      <c r="CP9" s="215"/>
      <c r="CQ9" s="215"/>
      <c r="CR9" s="215"/>
      <c r="CS9" s="215"/>
      <c r="CT9" s="215"/>
      <c r="CU9" s="215"/>
      <c r="CV9" s="215"/>
      <c r="CW9" s="215"/>
      <c r="CX9" s="215"/>
      <c r="CY9" s="215"/>
      <c r="CZ9" s="215"/>
      <c r="DA9" s="215"/>
      <c r="DB9" s="215"/>
      <c r="DC9" s="215"/>
      <c r="DD9" s="215"/>
      <c r="DE9" s="215"/>
      <c r="DF9" s="215"/>
      <c r="DG9" s="215"/>
      <c r="DH9" s="215"/>
      <c r="DI9" s="215"/>
      <c r="DJ9" s="215"/>
      <c r="DK9" s="215"/>
      <c r="DL9" s="215"/>
      <c r="DM9" s="215"/>
      <c r="DN9" s="215"/>
      <c r="DO9" s="215"/>
      <c r="DP9" s="215"/>
      <c r="DQ9" s="215"/>
      <c r="DR9" s="215"/>
      <c r="DS9" s="215"/>
      <c r="DT9" s="215"/>
      <c r="DU9" s="215"/>
      <c r="DV9" s="215"/>
      <c r="DW9" s="215"/>
      <c r="DX9" s="215"/>
      <c r="DY9" s="215"/>
      <c r="DZ9" s="215"/>
      <c r="EA9" s="215"/>
      <c r="EB9" s="215"/>
      <c r="EC9" s="215"/>
      <c r="ED9" s="215"/>
      <c r="EE9" s="215"/>
      <c r="EF9" s="215"/>
      <c r="EG9" s="215"/>
      <c r="EH9" s="215"/>
      <c r="EI9" s="215"/>
      <c r="EJ9" s="215"/>
      <c r="EK9" s="215"/>
      <c r="EL9" s="215"/>
      <c r="EM9" s="215"/>
      <c r="EN9" s="215"/>
      <c r="EO9" s="215"/>
      <c r="EP9" s="215"/>
      <c r="EQ9" s="215"/>
      <c r="ER9" s="215"/>
      <c r="ES9" s="215"/>
      <c r="ET9" s="215"/>
      <c r="EU9" s="215"/>
      <c r="EV9" s="215"/>
      <c r="EW9" s="215"/>
      <c r="EX9" s="215"/>
      <c r="EY9" s="215"/>
      <c r="EZ9" s="215"/>
      <c r="FA9" s="215"/>
      <c r="FB9" s="215"/>
      <c r="FC9" s="215"/>
      <c r="FD9" s="215"/>
      <c r="FE9" s="215"/>
      <c r="FF9" s="215"/>
      <c r="FG9" s="215"/>
      <c r="FH9" s="215"/>
      <c r="FI9" s="215"/>
      <c r="FJ9" s="215"/>
      <c r="FK9" s="215"/>
      <c r="FL9" s="215"/>
      <c r="FM9" s="215"/>
      <c r="FN9" s="215"/>
      <c r="FO9" s="215"/>
      <c r="FP9" s="215"/>
      <c r="FQ9" s="215"/>
      <c r="FR9" s="215"/>
      <c r="FS9" s="215"/>
      <c r="FT9" s="215"/>
      <c r="FU9" s="215"/>
      <c r="FV9" s="215"/>
      <c r="FW9" s="215"/>
      <c r="FX9" s="215"/>
      <c r="FY9" s="215"/>
      <c r="FZ9" s="215"/>
      <c r="GA9" s="215"/>
      <c r="GB9" s="215"/>
      <c r="GC9" s="215"/>
      <c r="GD9" s="215"/>
      <c r="GE9" s="215"/>
      <c r="GF9" s="215"/>
      <c r="GG9" s="215"/>
      <c r="GH9" s="215"/>
      <c r="GI9" s="215"/>
      <c r="GJ9" s="215"/>
      <c r="GK9" s="215"/>
      <c r="GL9" s="215"/>
      <c r="GM9" s="215"/>
      <c r="GN9" s="215"/>
      <c r="GO9" s="215"/>
      <c r="GP9" s="215"/>
      <c r="GQ9" s="215"/>
      <c r="GR9" s="215"/>
      <c r="GS9" s="215"/>
      <c r="GT9" s="215"/>
      <c r="GU9" s="215"/>
      <c r="GV9" s="215"/>
      <c r="GW9" s="215"/>
      <c r="GX9" s="215"/>
      <c r="GY9" s="215"/>
      <c r="GZ9" s="215"/>
      <c r="HA9" s="215"/>
      <c r="HB9" s="215"/>
      <c r="HC9" s="215"/>
      <c r="HD9" s="215"/>
      <c r="HE9" s="215"/>
      <c r="HF9" s="215"/>
      <c r="HG9" s="215"/>
      <c r="HH9" s="215"/>
      <c r="HI9" s="215"/>
      <c r="HJ9" s="215"/>
      <c r="HK9" s="215"/>
      <c r="HL9" s="215"/>
      <c r="HM9" s="215"/>
      <c r="HN9" s="215"/>
      <c r="HO9" s="215"/>
      <c r="HP9" s="215"/>
      <c r="HQ9" s="215"/>
      <c r="HR9" s="215"/>
      <c r="HS9" s="215"/>
      <c r="HT9" s="215"/>
      <c r="HU9" s="215"/>
      <c r="HV9" s="215"/>
      <c r="HW9" s="215"/>
      <c r="HX9" s="215"/>
      <c r="HY9" s="215"/>
      <c r="HZ9" s="215"/>
      <c r="IA9" s="215"/>
      <c r="IB9" s="215"/>
      <c r="IC9" s="215"/>
      <c r="ID9" s="215"/>
      <c r="IE9" s="215"/>
      <c r="IF9" s="215"/>
      <c r="IG9" s="215"/>
      <c r="IH9" s="215"/>
      <c r="II9" s="215"/>
      <c r="IJ9" s="215"/>
      <c r="IK9" s="215"/>
      <c r="IL9" s="215"/>
      <c r="IM9" s="215"/>
      <c r="IN9" s="215"/>
      <c r="IO9" s="215"/>
      <c r="IP9" s="215"/>
      <c r="IQ9" s="215"/>
      <c r="IR9" s="215"/>
      <c r="IS9" s="215"/>
      <c r="IT9" s="215"/>
      <c r="IU9" s="215"/>
      <c r="IV9" s="215"/>
      <c r="IW9" s="215"/>
      <c r="IX9" s="215"/>
      <c r="IY9" s="215"/>
      <c r="IZ9" s="215"/>
      <c r="JA9" s="215"/>
      <c r="JB9" s="215"/>
      <c r="JC9" s="215"/>
      <c r="JD9" s="215"/>
      <c r="JE9" s="215"/>
      <c r="JF9" s="215"/>
      <c r="JG9" s="215"/>
      <c r="JH9" s="215"/>
      <c r="JI9" s="215"/>
      <c r="JJ9" s="215"/>
      <c r="JK9" s="215"/>
      <c r="JL9" s="215"/>
      <c r="JM9" s="215"/>
      <c r="JN9" s="215"/>
      <c r="JO9" s="215"/>
      <c r="JP9" s="215"/>
      <c r="JQ9" s="215"/>
      <c r="JR9" s="215"/>
      <c r="JS9" s="215"/>
      <c r="JT9" s="215"/>
      <c r="JU9" s="215"/>
      <c r="JV9" s="215"/>
      <c r="JW9" s="215"/>
      <c r="JX9" s="215"/>
      <c r="JY9" s="215"/>
      <c r="JZ9" s="215"/>
      <c r="KA9" s="215"/>
      <c r="KB9" s="215"/>
      <c r="KC9" s="215"/>
      <c r="KD9" s="215"/>
      <c r="KE9" s="215"/>
      <c r="KF9" s="215"/>
      <c r="KG9" s="215"/>
      <c r="KH9" s="215"/>
      <c r="KI9" s="215"/>
      <c r="KJ9" s="215"/>
      <c r="KK9" s="215"/>
      <c r="KL9" s="215"/>
      <c r="KM9" s="215"/>
      <c r="KN9" s="215"/>
      <c r="KO9" s="215"/>
      <c r="KP9" s="215"/>
      <c r="KQ9" s="215"/>
      <c r="KR9" s="215"/>
      <c r="KS9" s="215"/>
      <c r="KT9" s="215"/>
      <c r="KU9" s="215"/>
      <c r="KV9" s="215"/>
      <c r="KW9" s="215"/>
      <c r="KX9" s="215"/>
      <c r="KY9" s="215"/>
      <c r="KZ9" s="215"/>
      <c r="LA9" s="215"/>
      <c r="LB9" s="215"/>
      <c r="LC9" s="215"/>
      <c r="LD9" s="215"/>
      <c r="LE9" s="215"/>
      <c r="LF9" s="215"/>
      <c r="LG9" s="215"/>
      <c r="LH9" s="215"/>
      <c r="LI9" s="215"/>
      <c r="LK9" s="86"/>
      <c r="LL9" s="320" t="s">
        <v>322</v>
      </c>
      <c r="LM9" s="320"/>
      <c r="LN9" s="320"/>
      <c r="LO9" s="309">
        <f>C13</f>
        <v>45476</v>
      </c>
      <c r="LP9" s="310"/>
      <c r="LQ9" s="276" t="s">
        <v>327</v>
      </c>
      <c r="LR9" s="277"/>
      <c r="LS9" s="278"/>
      <c r="LT9" s="279">
        <f>+C3</f>
        <v>0</v>
      </c>
      <c r="LU9" s="280"/>
      <c r="LV9" s="281"/>
      <c r="LW9" s="95"/>
    </row>
    <row r="10" spans="1:335" ht="30" customHeight="1" x14ac:dyDescent="0.2">
      <c r="A10" s="206" t="s">
        <v>230</v>
      </c>
      <c r="B10" s="112"/>
      <c r="C10" s="69">
        <f t="shared" si="0"/>
        <v>0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K10" s="89"/>
      <c r="LL10" s="320" t="s">
        <v>323</v>
      </c>
      <c r="LM10" s="320"/>
      <c r="LN10" s="320"/>
      <c r="LO10" s="311" t="str">
        <f>+C2</f>
        <v>DENATURATED ETHYL ALCOHOL 96%</v>
      </c>
      <c r="LP10" s="312"/>
      <c r="LQ10" s="276" t="s">
        <v>328</v>
      </c>
      <c r="LR10" s="277"/>
      <c r="LS10" s="278"/>
      <c r="LT10" s="279">
        <f>+C12</f>
        <v>0</v>
      </c>
      <c r="LU10" s="280"/>
      <c r="LV10" s="281"/>
      <c r="LW10" s="95"/>
    </row>
    <row r="11" spans="1:335" ht="30" customHeight="1" x14ac:dyDescent="0.2">
      <c r="A11" s="206" t="s">
        <v>231</v>
      </c>
      <c r="B11" s="112"/>
      <c r="C11" s="69">
        <f t="shared" si="0"/>
        <v>0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4"/>
      <c r="GZ11" s="114"/>
      <c r="HA11" s="114"/>
      <c r="HB11" s="114"/>
      <c r="HC11" s="114"/>
      <c r="HD11" s="114"/>
      <c r="HE11" s="114"/>
      <c r="HF11" s="114"/>
      <c r="HG11" s="114"/>
      <c r="HH11" s="114"/>
      <c r="HI11" s="114"/>
      <c r="HJ11" s="114"/>
      <c r="HK11" s="114"/>
      <c r="HL11" s="114"/>
      <c r="HM11" s="114"/>
      <c r="HN11" s="114"/>
      <c r="HO11" s="114"/>
      <c r="HP11" s="114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4"/>
      <c r="IJ11" s="114"/>
      <c r="IK11" s="114"/>
      <c r="IL11" s="114"/>
      <c r="IM11" s="114"/>
      <c r="IN11" s="114"/>
      <c r="IO11" s="114"/>
      <c r="IP11" s="114"/>
      <c r="IQ11" s="114"/>
      <c r="IR11" s="114"/>
      <c r="IS11" s="114"/>
      <c r="IT11" s="114"/>
      <c r="IU11" s="114"/>
      <c r="IV11" s="114"/>
      <c r="IW11" s="114"/>
      <c r="IX11" s="114"/>
      <c r="IY11" s="114"/>
      <c r="IZ11" s="114"/>
      <c r="JA11" s="114"/>
      <c r="JB11" s="114"/>
      <c r="JC11" s="114"/>
      <c r="JD11" s="114"/>
      <c r="JE11" s="114"/>
      <c r="JF11" s="114"/>
      <c r="JG11" s="114"/>
      <c r="JH11" s="114"/>
      <c r="JI11" s="114"/>
      <c r="JJ11" s="114"/>
      <c r="JK11" s="114"/>
      <c r="JL11" s="114"/>
      <c r="JM11" s="114"/>
      <c r="JN11" s="114"/>
      <c r="JO11" s="114"/>
      <c r="JP11" s="114"/>
      <c r="JQ11" s="114"/>
      <c r="JR11" s="114"/>
      <c r="JS11" s="114"/>
      <c r="JT11" s="114"/>
      <c r="JU11" s="114"/>
      <c r="JV11" s="114"/>
      <c r="JW11" s="114"/>
      <c r="JX11" s="114"/>
      <c r="JY11" s="114"/>
      <c r="JZ11" s="114"/>
      <c r="KA11" s="114"/>
      <c r="KB11" s="114"/>
      <c r="KC11" s="114"/>
      <c r="KD11" s="114"/>
      <c r="KE11" s="114"/>
      <c r="KF11" s="114"/>
      <c r="KG11" s="114"/>
      <c r="KH11" s="114"/>
      <c r="KI11" s="114"/>
      <c r="KJ11" s="114"/>
      <c r="KK11" s="114"/>
      <c r="KL11" s="114"/>
      <c r="KM11" s="114"/>
      <c r="KN11" s="114"/>
      <c r="KO11" s="114"/>
      <c r="KP11" s="114"/>
      <c r="KQ11" s="114"/>
      <c r="KR11" s="114"/>
      <c r="KS11" s="114"/>
      <c r="KT11" s="114"/>
      <c r="KU11" s="114"/>
      <c r="KV11" s="114"/>
      <c r="KW11" s="114"/>
      <c r="KX11" s="114"/>
      <c r="KY11" s="114"/>
      <c r="KZ11" s="114"/>
      <c r="LA11" s="114"/>
      <c r="LB11" s="114"/>
      <c r="LC11" s="114"/>
      <c r="LD11" s="114"/>
      <c r="LE11" s="114"/>
      <c r="LF11" s="114"/>
      <c r="LG11" s="114"/>
      <c r="LH11" s="114"/>
      <c r="LI11" s="114"/>
      <c r="LK11" s="86"/>
      <c r="LL11" s="321" t="s">
        <v>324</v>
      </c>
      <c r="LM11" s="322"/>
      <c r="LN11" s="323"/>
      <c r="LO11" s="311">
        <f>C8</f>
        <v>0</v>
      </c>
      <c r="LP11" s="312"/>
      <c r="LQ11" s="276" t="s">
        <v>329</v>
      </c>
      <c r="LR11" s="277"/>
      <c r="LS11" s="278"/>
      <c r="LT11" s="282">
        <f>C14</f>
        <v>0</v>
      </c>
      <c r="LU11" s="283"/>
      <c r="LV11" s="284"/>
      <c r="LW11" s="93"/>
    </row>
    <row r="12" spans="1:335" ht="30" customHeight="1" x14ac:dyDescent="0.2">
      <c r="A12" s="206" t="s">
        <v>232</v>
      </c>
      <c r="B12" s="112"/>
      <c r="C12" s="69">
        <f t="shared" si="0"/>
        <v>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K12" s="86"/>
      <c r="LL12" s="320" t="s">
        <v>325</v>
      </c>
      <c r="LM12" s="320"/>
      <c r="LN12" s="320"/>
      <c r="LO12" s="311">
        <f>C6</f>
        <v>0</v>
      </c>
      <c r="LP12" s="312"/>
      <c r="LQ12" s="276" t="s">
        <v>380</v>
      </c>
      <c r="LR12" s="277"/>
      <c r="LS12" s="278"/>
      <c r="LT12" s="285">
        <f>C36</f>
        <v>0</v>
      </c>
      <c r="LU12" s="286"/>
      <c r="LV12" s="287"/>
      <c r="LW12" s="93"/>
    </row>
    <row r="13" spans="1:335" ht="30" customHeight="1" x14ac:dyDescent="0.2">
      <c r="A13" s="207" t="s">
        <v>233</v>
      </c>
      <c r="B13" s="68"/>
      <c r="C13" s="115">
        <f t="shared" si="0"/>
        <v>45476</v>
      </c>
      <c r="D13" s="109">
        <v>45476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9"/>
      <c r="JT13" s="109"/>
      <c r="JU13" s="109"/>
      <c r="JV13" s="109"/>
      <c r="JW13" s="109"/>
      <c r="JX13" s="109"/>
      <c r="JY13" s="109"/>
      <c r="JZ13" s="109"/>
      <c r="KA13" s="109"/>
      <c r="KB13" s="109"/>
      <c r="KC13" s="109"/>
      <c r="KD13" s="109"/>
      <c r="KE13" s="109"/>
      <c r="KF13" s="109"/>
      <c r="KG13" s="109"/>
      <c r="KH13" s="109"/>
      <c r="KI13" s="109"/>
      <c r="KJ13" s="109"/>
      <c r="KK13" s="109"/>
      <c r="KL13" s="109"/>
      <c r="KM13" s="109"/>
      <c r="KN13" s="109"/>
      <c r="KO13" s="109"/>
      <c r="KP13" s="109"/>
      <c r="KQ13" s="109"/>
      <c r="KR13" s="109"/>
      <c r="KS13" s="109"/>
      <c r="KT13" s="109"/>
      <c r="KU13" s="109"/>
      <c r="KV13" s="109"/>
      <c r="KW13" s="109"/>
      <c r="KX13" s="109"/>
      <c r="KY13" s="109"/>
      <c r="KZ13" s="109"/>
      <c r="LA13" s="109"/>
      <c r="LB13" s="109"/>
      <c r="LC13" s="109"/>
      <c r="LD13" s="109"/>
      <c r="LE13" s="109"/>
      <c r="LF13" s="109"/>
      <c r="LG13" s="109"/>
      <c r="LH13" s="109"/>
      <c r="LI13" s="109"/>
      <c r="LK13" s="86"/>
      <c r="LL13" s="320" t="s">
        <v>326</v>
      </c>
      <c r="LM13" s="320"/>
      <c r="LN13" s="320"/>
      <c r="LO13" s="309" t="s">
        <v>81</v>
      </c>
      <c r="LP13" s="310"/>
      <c r="LQ13" s="276" t="s">
        <v>353</v>
      </c>
      <c r="LR13" s="277"/>
      <c r="LS13" s="278"/>
      <c r="LT13" s="263">
        <f>C11</f>
        <v>0</v>
      </c>
      <c r="LU13" s="264"/>
      <c r="LV13" s="265"/>
      <c r="LW13" s="96"/>
    </row>
    <row r="14" spans="1:335" ht="24.95" customHeight="1" x14ac:dyDescent="0.2">
      <c r="A14" s="207" t="s">
        <v>234</v>
      </c>
      <c r="B14" s="105"/>
      <c r="C14" s="115">
        <f t="shared" si="0"/>
        <v>0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  <c r="IW14" s="109"/>
      <c r="IX14" s="109"/>
      <c r="IY14" s="109"/>
      <c r="IZ14" s="109"/>
      <c r="JA14" s="109"/>
      <c r="JB14" s="109"/>
      <c r="JC14" s="109"/>
      <c r="JD14" s="109"/>
      <c r="JE14" s="109"/>
      <c r="JF14" s="109"/>
      <c r="JG14" s="109"/>
      <c r="JH14" s="109"/>
      <c r="JI14" s="109"/>
      <c r="JJ14" s="109"/>
      <c r="JK14" s="109"/>
      <c r="JL14" s="109"/>
      <c r="JM14" s="109"/>
      <c r="JN14" s="109"/>
      <c r="JO14" s="109"/>
      <c r="JP14" s="109"/>
      <c r="JQ14" s="109"/>
      <c r="JR14" s="109"/>
      <c r="JS14" s="109"/>
      <c r="JT14" s="109"/>
      <c r="JU14" s="109"/>
      <c r="JV14" s="109"/>
      <c r="JW14" s="109"/>
      <c r="JX14" s="109"/>
      <c r="JY14" s="109"/>
      <c r="JZ14" s="109"/>
      <c r="KA14" s="109"/>
      <c r="KB14" s="109"/>
      <c r="KC14" s="109"/>
      <c r="KD14" s="109"/>
      <c r="KE14" s="109"/>
      <c r="KF14" s="109"/>
      <c r="KG14" s="109"/>
      <c r="KH14" s="109"/>
      <c r="KI14" s="109"/>
      <c r="KJ14" s="109"/>
      <c r="KK14" s="109"/>
      <c r="KL14" s="109"/>
      <c r="KM14" s="109"/>
      <c r="KN14" s="109"/>
      <c r="KO14" s="109"/>
      <c r="KP14" s="109"/>
      <c r="KQ14" s="109"/>
      <c r="KR14" s="109"/>
      <c r="KS14" s="109"/>
      <c r="KT14" s="109"/>
      <c r="KU14" s="109"/>
      <c r="KV14" s="109"/>
      <c r="KW14" s="109"/>
      <c r="KX14" s="109"/>
      <c r="KY14" s="109"/>
      <c r="KZ14" s="109"/>
      <c r="LA14" s="109"/>
      <c r="LB14" s="109"/>
      <c r="LC14" s="109"/>
      <c r="LD14" s="109"/>
      <c r="LE14" s="109"/>
      <c r="LF14" s="109"/>
      <c r="LG14" s="109"/>
      <c r="LH14" s="109"/>
      <c r="LI14" s="109"/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94"/>
    </row>
    <row r="15" spans="1:335" ht="42.6" customHeight="1" x14ac:dyDescent="0.2">
      <c r="A15" s="207" t="s">
        <v>235</v>
      </c>
      <c r="B15" s="68"/>
      <c r="C15" s="115">
        <f t="shared" si="0"/>
        <v>1096</v>
      </c>
      <c r="D15" s="123">
        <f>DATE(YEAR(D14)+3,MONTH(D14),DAY(D14))</f>
        <v>1096</v>
      </c>
      <c r="E15" s="123">
        <f t="shared" ref="E15:BP15" si="1">DATE(YEAR(E14)+3,MONTH(E14),DAY(E14))</f>
        <v>1096</v>
      </c>
      <c r="F15" s="123">
        <f t="shared" si="1"/>
        <v>1096</v>
      </c>
      <c r="G15" s="123">
        <f t="shared" si="1"/>
        <v>1096</v>
      </c>
      <c r="H15" s="123">
        <f t="shared" si="1"/>
        <v>1096</v>
      </c>
      <c r="I15" s="123">
        <f t="shared" si="1"/>
        <v>1096</v>
      </c>
      <c r="J15" s="123">
        <f t="shared" si="1"/>
        <v>1096</v>
      </c>
      <c r="K15" s="123">
        <f t="shared" si="1"/>
        <v>1096</v>
      </c>
      <c r="L15" s="123">
        <f t="shared" si="1"/>
        <v>1096</v>
      </c>
      <c r="M15" s="123">
        <f t="shared" si="1"/>
        <v>1096</v>
      </c>
      <c r="N15" s="123">
        <f t="shared" si="1"/>
        <v>1096</v>
      </c>
      <c r="O15" s="123">
        <f t="shared" si="1"/>
        <v>1096</v>
      </c>
      <c r="P15" s="123">
        <f t="shared" si="1"/>
        <v>1096</v>
      </c>
      <c r="Q15" s="123">
        <f t="shared" si="1"/>
        <v>1096</v>
      </c>
      <c r="R15" s="123">
        <f t="shared" si="1"/>
        <v>1096</v>
      </c>
      <c r="S15" s="123">
        <f t="shared" si="1"/>
        <v>1096</v>
      </c>
      <c r="T15" s="123">
        <f t="shared" si="1"/>
        <v>1096</v>
      </c>
      <c r="U15" s="123">
        <f t="shared" si="1"/>
        <v>1096</v>
      </c>
      <c r="V15" s="123">
        <f t="shared" si="1"/>
        <v>1096</v>
      </c>
      <c r="W15" s="123">
        <f t="shared" si="1"/>
        <v>1096</v>
      </c>
      <c r="X15" s="123">
        <f t="shared" si="1"/>
        <v>1096</v>
      </c>
      <c r="Y15" s="123">
        <f t="shared" si="1"/>
        <v>1096</v>
      </c>
      <c r="Z15" s="123">
        <f t="shared" si="1"/>
        <v>1096</v>
      </c>
      <c r="AA15" s="123">
        <f t="shared" si="1"/>
        <v>1096</v>
      </c>
      <c r="AB15" s="123">
        <f t="shared" si="1"/>
        <v>1096</v>
      </c>
      <c r="AC15" s="123">
        <f t="shared" si="1"/>
        <v>1096</v>
      </c>
      <c r="AD15" s="123">
        <f t="shared" si="1"/>
        <v>1096</v>
      </c>
      <c r="AE15" s="123">
        <f t="shared" si="1"/>
        <v>1096</v>
      </c>
      <c r="AF15" s="123">
        <f t="shared" si="1"/>
        <v>1096</v>
      </c>
      <c r="AG15" s="123">
        <f t="shared" si="1"/>
        <v>1096</v>
      </c>
      <c r="AH15" s="123">
        <f t="shared" si="1"/>
        <v>1096</v>
      </c>
      <c r="AI15" s="123">
        <f t="shared" si="1"/>
        <v>1096</v>
      </c>
      <c r="AJ15" s="123">
        <f t="shared" si="1"/>
        <v>1096</v>
      </c>
      <c r="AK15" s="123">
        <f t="shared" si="1"/>
        <v>1096</v>
      </c>
      <c r="AL15" s="123">
        <f t="shared" si="1"/>
        <v>1096</v>
      </c>
      <c r="AM15" s="123">
        <f t="shared" si="1"/>
        <v>1096</v>
      </c>
      <c r="AN15" s="123">
        <f t="shared" si="1"/>
        <v>1096</v>
      </c>
      <c r="AO15" s="123">
        <f t="shared" si="1"/>
        <v>1096</v>
      </c>
      <c r="AP15" s="123">
        <f t="shared" si="1"/>
        <v>1096</v>
      </c>
      <c r="AQ15" s="123">
        <f t="shared" si="1"/>
        <v>1096</v>
      </c>
      <c r="AR15" s="123">
        <f t="shared" si="1"/>
        <v>1096</v>
      </c>
      <c r="AS15" s="123">
        <f t="shared" si="1"/>
        <v>1096</v>
      </c>
      <c r="AT15" s="123">
        <f t="shared" si="1"/>
        <v>1096</v>
      </c>
      <c r="AU15" s="123">
        <f t="shared" si="1"/>
        <v>1096</v>
      </c>
      <c r="AV15" s="123">
        <f t="shared" si="1"/>
        <v>1096</v>
      </c>
      <c r="AW15" s="123">
        <f t="shared" si="1"/>
        <v>1096</v>
      </c>
      <c r="AX15" s="123">
        <f t="shared" si="1"/>
        <v>1096</v>
      </c>
      <c r="AY15" s="123">
        <f t="shared" si="1"/>
        <v>1096</v>
      </c>
      <c r="AZ15" s="123">
        <f t="shared" si="1"/>
        <v>1096</v>
      </c>
      <c r="BA15" s="123">
        <f t="shared" si="1"/>
        <v>1096</v>
      </c>
      <c r="BB15" s="123">
        <f t="shared" si="1"/>
        <v>1096</v>
      </c>
      <c r="BC15" s="123">
        <f t="shared" si="1"/>
        <v>1096</v>
      </c>
      <c r="BD15" s="123">
        <f t="shared" si="1"/>
        <v>1096</v>
      </c>
      <c r="BE15" s="123">
        <f t="shared" si="1"/>
        <v>1096</v>
      </c>
      <c r="BF15" s="123">
        <f t="shared" si="1"/>
        <v>1096</v>
      </c>
      <c r="BG15" s="123">
        <f t="shared" si="1"/>
        <v>1096</v>
      </c>
      <c r="BH15" s="123">
        <f t="shared" si="1"/>
        <v>1096</v>
      </c>
      <c r="BI15" s="123">
        <f t="shared" si="1"/>
        <v>1096</v>
      </c>
      <c r="BJ15" s="123">
        <f t="shared" si="1"/>
        <v>1096</v>
      </c>
      <c r="BK15" s="123">
        <f t="shared" si="1"/>
        <v>1096</v>
      </c>
      <c r="BL15" s="123">
        <f t="shared" si="1"/>
        <v>1096</v>
      </c>
      <c r="BM15" s="123">
        <f t="shared" si="1"/>
        <v>1096</v>
      </c>
      <c r="BN15" s="123">
        <f t="shared" si="1"/>
        <v>1096</v>
      </c>
      <c r="BO15" s="123">
        <f t="shared" si="1"/>
        <v>1096</v>
      </c>
      <c r="BP15" s="123">
        <f t="shared" si="1"/>
        <v>1096</v>
      </c>
      <c r="BQ15" s="123">
        <f t="shared" ref="BQ15:EB15" si="2">DATE(YEAR(BQ14)+3,MONTH(BQ14),DAY(BQ14))</f>
        <v>1096</v>
      </c>
      <c r="BR15" s="123">
        <f t="shared" si="2"/>
        <v>1096</v>
      </c>
      <c r="BS15" s="123">
        <f t="shared" si="2"/>
        <v>1096</v>
      </c>
      <c r="BT15" s="123">
        <f t="shared" si="2"/>
        <v>1096</v>
      </c>
      <c r="BU15" s="123">
        <f t="shared" si="2"/>
        <v>1096</v>
      </c>
      <c r="BV15" s="123">
        <f t="shared" si="2"/>
        <v>1096</v>
      </c>
      <c r="BW15" s="123">
        <f t="shared" si="2"/>
        <v>1096</v>
      </c>
      <c r="BX15" s="123">
        <f t="shared" si="2"/>
        <v>1096</v>
      </c>
      <c r="BY15" s="123">
        <f t="shared" si="2"/>
        <v>1096</v>
      </c>
      <c r="BZ15" s="123">
        <f t="shared" si="2"/>
        <v>1096</v>
      </c>
      <c r="CA15" s="123">
        <f t="shared" si="2"/>
        <v>1096</v>
      </c>
      <c r="CB15" s="123">
        <f t="shared" si="2"/>
        <v>1096</v>
      </c>
      <c r="CC15" s="123">
        <f t="shared" si="2"/>
        <v>1096</v>
      </c>
      <c r="CD15" s="123">
        <f t="shared" si="2"/>
        <v>1096</v>
      </c>
      <c r="CE15" s="123">
        <f t="shared" si="2"/>
        <v>1096</v>
      </c>
      <c r="CF15" s="123">
        <f t="shared" si="2"/>
        <v>1096</v>
      </c>
      <c r="CG15" s="123">
        <f t="shared" si="2"/>
        <v>1096</v>
      </c>
      <c r="CH15" s="123">
        <f t="shared" si="2"/>
        <v>1096</v>
      </c>
      <c r="CI15" s="123">
        <f t="shared" si="2"/>
        <v>1096</v>
      </c>
      <c r="CJ15" s="123">
        <f t="shared" si="2"/>
        <v>1096</v>
      </c>
      <c r="CK15" s="123">
        <f t="shared" si="2"/>
        <v>1096</v>
      </c>
      <c r="CL15" s="123">
        <f t="shared" si="2"/>
        <v>1096</v>
      </c>
      <c r="CM15" s="123">
        <f t="shared" si="2"/>
        <v>1096</v>
      </c>
      <c r="CN15" s="123">
        <f t="shared" si="2"/>
        <v>1096</v>
      </c>
      <c r="CO15" s="123">
        <f t="shared" si="2"/>
        <v>1096</v>
      </c>
      <c r="CP15" s="123">
        <f t="shared" si="2"/>
        <v>1096</v>
      </c>
      <c r="CQ15" s="123">
        <f t="shared" si="2"/>
        <v>1096</v>
      </c>
      <c r="CR15" s="123">
        <f t="shared" si="2"/>
        <v>1096</v>
      </c>
      <c r="CS15" s="123">
        <f t="shared" si="2"/>
        <v>1096</v>
      </c>
      <c r="CT15" s="123">
        <f t="shared" si="2"/>
        <v>1096</v>
      </c>
      <c r="CU15" s="123">
        <f t="shared" si="2"/>
        <v>1096</v>
      </c>
      <c r="CV15" s="123">
        <f t="shared" si="2"/>
        <v>1096</v>
      </c>
      <c r="CW15" s="123">
        <f t="shared" si="2"/>
        <v>1096</v>
      </c>
      <c r="CX15" s="123">
        <f t="shared" si="2"/>
        <v>1096</v>
      </c>
      <c r="CY15" s="123">
        <f t="shared" si="2"/>
        <v>1096</v>
      </c>
      <c r="CZ15" s="123">
        <f t="shared" si="2"/>
        <v>1096</v>
      </c>
      <c r="DA15" s="123">
        <f t="shared" si="2"/>
        <v>1096</v>
      </c>
      <c r="DB15" s="123">
        <f t="shared" si="2"/>
        <v>1096</v>
      </c>
      <c r="DC15" s="123">
        <f t="shared" si="2"/>
        <v>1096</v>
      </c>
      <c r="DD15" s="123">
        <f t="shared" si="2"/>
        <v>1096</v>
      </c>
      <c r="DE15" s="123">
        <f t="shared" si="2"/>
        <v>1096</v>
      </c>
      <c r="DF15" s="123">
        <f t="shared" si="2"/>
        <v>1096</v>
      </c>
      <c r="DG15" s="123">
        <f t="shared" si="2"/>
        <v>1096</v>
      </c>
      <c r="DH15" s="123">
        <f t="shared" si="2"/>
        <v>1096</v>
      </c>
      <c r="DI15" s="123">
        <f t="shared" si="2"/>
        <v>1096</v>
      </c>
      <c r="DJ15" s="123">
        <f t="shared" si="2"/>
        <v>1096</v>
      </c>
      <c r="DK15" s="123">
        <f t="shared" si="2"/>
        <v>1096</v>
      </c>
      <c r="DL15" s="123">
        <f t="shared" si="2"/>
        <v>1096</v>
      </c>
      <c r="DM15" s="123">
        <f t="shared" si="2"/>
        <v>1096</v>
      </c>
      <c r="DN15" s="123">
        <f t="shared" si="2"/>
        <v>1096</v>
      </c>
      <c r="DO15" s="123">
        <f t="shared" si="2"/>
        <v>1096</v>
      </c>
      <c r="DP15" s="123">
        <f t="shared" si="2"/>
        <v>1096</v>
      </c>
      <c r="DQ15" s="123">
        <f t="shared" si="2"/>
        <v>1096</v>
      </c>
      <c r="DR15" s="123">
        <f t="shared" si="2"/>
        <v>1096</v>
      </c>
      <c r="DS15" s="123">
        <f t="shared" si="2"/>
        <v>1096</v>
      </c>
      <c r="DT15" s="123">
        <f t="shared" si="2"/>
        <v>1096</v>
      </c>
      <c r="DU15" s="123">
        <f t="shared" si="2"/>
        <v>1096</v>
      </c>
      <c r="DV15" s="123">
        <f t="shared" si="2"/>
        <v>1096</v>
      </c>
      <c r="DW15" s="123">
        <f t="shared" si="2"/>
        <v>1096</v>
      </c>
      <c r="DX15" s="123">
        <f t="shared" si="2"/>
        <v>1096</v>
      </c>
      <c r="DY15" s="123">
        <f t="shared" si="2"/>
        <v>1096</v>
      </c>
      <c r="DZ15" s="123">
        <f t="shared" si="2"/>
        <v>1096</v>
      </c>
      <c r="EA15" s="123">
        <f t="shared" si="2"/>
        <v>1096</v>
      </c>
      <c r="EB15" s="123">
        <f t="shared" si="2"/>
        <v>1096</v>
      </c>
      <c r="EC15" s="123">
        <f t="shared" ref="EC15:GN15" si="3">DATE(YEAR(EC14)+3,MONTH(EC14),DAY(EC14))</f>
        <v>1096</v>
      </c>
      <c r="ED15" s="123">
        <f t="shared" si="3"/>
        <v>1096</v>
      </c>
      <c r="EE15" s="123">
        <f t="shared" si="3"/>
        <v>1096</v>
      </c>
      <c r="EF15" s="123">
        <f t="shared" si="3"/>
        <v>1096</v>
      </c>
      <c r="EG15" s="123">
        <f t="shared" si="3"/>
        <v>1096</v>
      </c>
      <c r="EH15" s="123">
        <f t="shared" si="3"/>
        <v>1096</v>
      </c>
      <c r="EI15" s="123">
        <f t="shared" si="3"/>
        <v>1096</v>
      </c>
      <c r="EJ15" s="123">
        <f t="shared" si="3"/>
        <v>1096</v>
      </c>
      <c r="EK15" s="123">
        <f t="shared" si="3"/>
        <v>1096</v>
      </c>
      <c r="EL15" s="123">
        <f t="shared" si="3"/>
        <v>1096</v>
      </c>
      <c r="EM15" s="123">
        <f t="shared" si="3"/>
        <v>1096</v>
      </c>
      <c r="EN15" s="123">
        <f t="shared" si="3"/>
        <v>1096</v>
      </c>
      <c r="EO15" s="123">
        <f t="shared" si="3"/>
        <v>1096</v>
      </c>
      <c r="EP15" s="123">
        <f t="shared" si="3"/>
        <v>1096</v>
      </c>
      <c r="EQ15" s="123">
        <f t="shared" si="3"/>
        <v>1096</v>
      </c>
      <c r="ER15" s="123">
        <f t="shared" si="3"/>
        <v>1096</v>
      </c>
      <c r="ES15" s="123">
        <f t="shared" si="3"/>
        <v>1096</v>
      </c>
      <c r="ET15" s="123">
        <f t="shared" si="3"/>
        <v>1096</v>
      </c>
      <c r="EU15" s="123">
        <f t="shared" si="3"/>
        <v>1096</v>
      </c>
      <c r="EV15" s="123">
        <f t="shared" si="3"/>
        <v>1096</v>
      </c>
      <c r="EW15" s="123">
        <f t="shared" si="3"/>
        <v>1096</v>
      </c>
      <c r="EX15" s="123">
        <f t="shared" si="3"/>
        <v>1096</v>
      </c>
      <c r="EY15" s="123">
        <f t="shared" si="3"/>
        <v>1096</v>
      </c>
      <c r="EZ15" s="123">
        <f t="shared" si="3"/>
        <v>1096</v>
      </c>
      <c r="FA15" s="123">
        <f t="shared" si="3"/>
        <v>1096</v>
      </c>
      <c r="FB15" s="123">
        <f t="shared" si="3"/>
        <v>1096</v>
      </c>
      <c r="FC15" s="123">
        <f t="shared" si="3"/>
        <v>1096</v>
      </c>
      <c r="FD15" s="123">
        <f t="shared" si="3"/>
        <v>1096</v>
      </c>
      <c r="FE15" s="123">
        <f t="shared" si="3"/>
        <v>1096</v>
      </c>
      <c r="FF15" s="123">
        <f t="shared" si="3"/>
        <v>1096</v>
      </c>
      <c r="FG15" s="123">
        <f t="shared" si="3"/>
        <v>1096</v>
      </c>
      <c r="FH15" s="123">
        <f t="shared" si="3"/>
        <v>1096</v>
      </c>
      <c r="FI15" s="123">
        <f t="shared" si="3"/>
        <v>1096</v>
      </c>
      <c r="FJ15" s="123">
        <f t="shared" si="3"/>
        <v>1096</v>
      </c>
      <c r="FK15" s="123">
        <f t="shared" si="3"/>
        <v>1096</v>
      </c>
      <c r="FL15" s="123">
        <f t="shared" si="3"/>
        <v>1096</v>
      </c>
      <c r="FM15" s="123">
        <f t="shared" si="3"/>
        <v>1096</v>
      </c>
      <c r="FN15" s="123">
        <f t="shared" si="3"/>
        <v>1096</v>
      </c>
      <c r="FO15" s="123">
        <f t="shared" si="3"/>
        <v>1096</v>
      </c>
      <c r="FP15" s="123">
        <f t="shared" si="3"/>
        <v>1096</v>
      </c>
      <c r="FQ15" s="123">
        <f t="shared" si="3"/>
        <v>1096</v>
      </c>
      <c r="FR15" s="123">
        <f t="shared" si="3"/>
        <v>1096</v>
      </c>
      <c r="FS15" s="123">
        <f t="shared" si="3"/>
        <v>1096</v>
      </c>
      <c r="FT15" s="123">
        <f t="shared" si="3"/>
        <v>1096</v>
      </c>
      <c r="FU15" s="123">
        <f t="shared" si="3"/>
        <v>1096</v>
      </c>
      <c r="FV15" s="123">
        <f t="shared" si="3"/>
        <v>1096</v>
      </c>
      <c r="FW15" s="123">
        <f t="shared" si="3"/>
        <v>1096</v>
      </c>
      <c r="FX15" s="123">
        <f t="shared" si="3"/>
        <v>1096</v>
      </c>
      <c r="FY15" s="123">
        <f t="shared" si="3"/>
        <v>1096</v>
      </c>
      <c r="FZ15" s="123">
        <f t="shared" si="3"/>
        <v>1096</v>
      </c>
      <c r="GA15" s="123">
        <f t="shared" si="3"/>
        <v>1096</v>
      </c>
      <c r="GB15" s="123">
        <f t="shared" si="3"/>
        <v>1096</v>
      </c>
      <c r="GC15" s="123">
        <f t="shared" si="3"/>
        <v>1096</v>
      </c>
      <c r="GD15" s="123">
        <f t="shared" si="3"/>
        <v>1096</v>
      </c>
      <c r="GE15" s="123">
        <f t="shared" si="3"/>
        <v>1096</v>
      </c>
      <c r="GF15" s="123">
        <f t="shared" si="3"/>
        <v>1096</v>
      </c>
      <c r="GG15" s="123">
        <f t="shared" si="3"/>
        <v>1096</v>
      </c>
      <c r="GH15" s="123">
        <f t="shared" si="3"/>
        <v>1096</v>
      </c>
      <c r="GI15" s="123">
        <f t="shared" si="3"/>
        <v>1096</v>
      </c>
      <c r="GJ15" s="123">
        <f t="shared" si="3"/>
        <v>1096</v>
      </c>
      <c r="GK15" s="123">
        <f t="shared" si="3"/>
        <v>1096</v>
      </c>
      <c r="GL15" s="123">
        <f t="shared" si="3"/>
        <v>1096</v>
      </c>
      <c r="GM15" s="123">
        <f t="shared" si="3"/>
        <v>1096</v>
      </c>
      <c r="GN15" s="123">
        <f t="shared" si="3"/>
        <v>1096</v>
      </c>
      <c r="GO15" s="123">
        <f t="shared" ref="GO15:IZ15" si="4">DATE(YEAR(GO14)+3,MONTH(GO14),DAY(GO14))</f>
        <v>1096</v>
      </c>
      <c r="GP15" s="123">
        <f t="shared" si="4"/>
        <v>1096</v>
      </c>
      <c r="GQ15" s="123">
        <f t="shared" si="4"/>
        <v>1096</v>
      </c>
      <c r="GR15" s="123">
        <f t="shared" si="4"/>
        <v>1096</v>
      </c>
      <c r="GS15" s="123">
        <f t="shared" si="4"/>
        <v>1096</v>
      </c>
      <c r="GT15" s="123">
        <f t="shared" si="4"/>
        <v>1096</v>
      </c>
      <c r="GU15" s="123">
        <f t="shared" si="4"/>
        <v>1096</v>
      </c>
      <c r="GV15" s="123">
        <f t="shared" si="4"/>
        <v>1096</v>
      </c>
      <c r="GW15" s="123">
        <f t="shared" si="4"/>
        <v>1096</v>
      </c>
      <c r="GX15" s="123">
        <f t="shared" si="4"/>
        <v>1096</v>
      </c>
      <c r="GY15" s="123">
        <f t="shared" si="4"/>
        <v>1096</v>
      </c>
      <c r="GZ15" s="123">
        <f t="shared" si="4"/>
        <v>1096</v>
      </c>
      <c r="HA15" s="123">
        <f t="shared" si="4"/>
        <v>1096</v>
      </c>
      <c r="HB15" s="123">
        <f t="shared" si="4"/>
        <v>1096</v>
      </c>
      <c r="HC15" s="123">
        <f t="shared" si="4"/>
        <v>1096</v>
      </c>
      <c r="HD15" s="123">
        <f t="shared" si="4"/>
        <v>1096</v>
      </c>
      <c r="HE15" s="123">
        <f t="shared" si="4"/>
        <v>1096</v>
      </c>
      <c r="HF15" s="123">
        <f t="shared" si="4"/>
        <v>1096</v>
      </c>
      <c r="HG15" s="123">
        <f t="shared" si="4"/>
        <v>1096</v>
      </c>
      <c r="HH15" s="123">
        <f t="shared" si="4"/>
        <v>1096</v>
      </c>
      <c r="HI15" s="123">
        <f t="shared" si="4"/>
        <v>1096</v>
      </c>
      <c r="HJ15" s="123">
        <f t="shared" si="4"/>
        <v>1096</v>
      </c>
      <c r="HK15" s="123">
        <f t="shared" si="4"/>
        <v>1096</v>
      </c>
      <c r="HL15" s="123">
        <f t="shared" si="4"/>
        <v>1096</v>
      </c>
      <c r="HM15" s="123">
        <f t="shared" si="4"/>
        <v>1096</v>
      </c>
      <c r="HN15" s="123">
        <f t="shared" si="4"/>
        <v>1096</v>
      </c>
      <c r="HO15" s="123">
        <f t="shared" si="4"/>
        <v>1096</v>
      </c>
      <c r="HP15" s="123">
        <f t="shared" si="4"/>
        <v>1096</v>
      </c>
      <c r="HQ15" s="123">
        <f t="shared" si="4"/>
        <v>1096</v>
      </c>
      <c r="HR15" s="123">
        <f t="shared" si="4"/>
        <v>1096</v>
      </c>
      <c r="HS15" s="123">
        <f t="shared" si="4"/>
        <v>1096</v>
      </c>
      <c r="HT15" s="123">
        <f t="shared" si="4"/>
        <v>1096</v>
      </c>
      <c r="HU15" s="123">
        <f t="shared" si="4"/>
        <v>1096</v>
      </c>
      <c r="HV15" s="123">
        <f t="shared" si="4"/>
        <v>1096</v>
      </c>
      <c r="HW15" s="123">
        <f t="shared" si="4"/>
        <v>1096</v>
      </c>
      <c r="HX15" s="123">
        <f t="shared" si="4"/>
        <v>1096</v>
      </c>
      <c r="HY15" s="123">
        <f t="shared" si="4"/>
        <v>1096</v>
      </c>
      <c r="HZ15" s="123">
        <f t="shared" si="4"/>
        <v>1096</v>
      </c>
      <c r="IA15" s="123">
        <f t="shared" si="4"/>
        <v>1096</v>
      </c>
      <c r="IB15" s="123">
        <f t="shared" si="4"/>
        <v>1096</v>
      </c>
      <c r="IC15" s="123">
        <f t="shared" si="4"/>
        <v>1096</v>
      </c>
      <c r="ID15" s="123">
        <f t="shared" si="4"/>
        <v>1096</v>
      </c>
      <c r="IE15" s="123">
        <f t="shared" si="4"/>
        <v>1096</v>
      </c>
      <c r="IF15" s="123">
        <f t="shared" si="4"/>
        <v>1096</v>
      </c>
      <c r="IG15" s="123">
        <f t="shared" si="4"/>
        <v>1096</v>
      </c>
      <c r="IH15" s="123">
        <f t="shared" si="4"/>
        <v>1096</v>
      </c>
      <c r="II15" s="123">
        <f t="shared" si="4"/>
        <v>1096</v>
      </c>
      <c r="IJ15" s="123">
        <f t="shared" si="4"/>
        <v>1096</v>
      </c>
      <c r="IK15" s="123">
        <f t="shared" si="4"/>
        <v>1096</v>
      </c>
      <c r="IL15" s="123">
        <f t="shared" si="4"/>
        <v>1096</v>
      </c>
      <c r="IM15" s="123">
        <f t="shared" si="4"/>
        <v>1096</v>
      </c>
      <c r="IN15" s="123">
        <f t="shared" si="4"/>
        <v>1096</v>
      </c>
      <c r="IO15" s="123">
        <f t="shared" si="4"/>
        <v>1096</v>
      </c>
      <c r="IP15" s="123">
        <f t="shared" si="4"/>
        <v>1096</v>
      </c>
      <c r="IQ15" s="123">
        <f t="shared" si="4"/>
        <v>1096</v>
      </c>
      <c r="IR15" s="123">
        <f t="shared" si="4"/>
        <v>1096</v>
      </c>
      <c r="IS15" s="123">
        <f t="shared" si="4"/>
        <v>1096</v>
      </c>
      <c r="IT15" s="123">
        <f t="shared" si="4"/>
        <v>1096</v>
      </c>
      <c r="IU15" s="123">
        <f t="shared" si="4"/>
        <v>1096</v>
      </c>
      <c r="IV15" s="123">
        <f t="shared" si="4"/>
        <v>1096</v>
      </c>
      <c r="IW15" s="123">
        <f t="shared" si="4"/>
        <v>1096</v>
      </c>
      <c r="IX15" s="123">
        <f t="shared" si="4"/>
        <v>1096</v>
      </c>
      <c r="IY15" s="123">
        <f t="shared" si="4"/>
        <v>1096</v>
      </c>
      <c r="IZ15" s="123">
        <f t="shared" si="4"/>
        <v>1096</v>
      </c>
      <c r="JA15" s="123">
        <f t="shared" ref="JA15:LI15" si="5">DATE(YEAR(JA14)+3,MONTH(JA14),DAY(JA14))</f>
        <v>1096</v>
      </c>
      <c r="JB15" s="123">
        <f t="shared" si="5"/>
        <v>1096</v>
      </c>
      <c r="JC15" s="123">
        <f t="shared" si="5"/>
        <v>1096</v>
      </c>
      <c r="JD15" s="123">
        <f t="shared" si="5"/>
        <v>1096</v>
      </c>
      <c r="JE15" s="123">
        <f t="shared" si="5"/>
        <v>1096</v>
      </c>
      <c r="JF15" s="123">
        <f t="shared" si="5"/>
        <v>1096</v>
      </c>
      <c r="JG15" s="123">
        <f t="shared" si="5"/>
        <v>1096</v>
      </c>
      <c r="JH15" s="123">
        <f t="shared" si="5"/>
        <v>1096</v>
      </c>
      <c r="JI15" s="123">
        <f t="shared" si="5"/>
        <v>1096</v>
      </c>
      <c r="JJ15" s="123">
        <f t="shared" si="5"/>
        <v>1096</v>
      </c>
      <c r="JK15" s="123">
        <f t="shared" si="5"/>
        <v>1096</v>
      </c>
      <c r="JL15" s="123">
        <f t="shared" si="5"/>
        <v>1096</v>
      </c>
      <c r="JM15" s="123">
        <f t="shared" si="5"/>
        <v>1096</v>
      </c>
      <c r="JN15" s="123">
        <f t="shared" si="5"/>
        <v>1096</v>
      </c>
      <c r="JO15" s="123">
        <f t="shared" si="5"/>
        <v>1096</v>
      </c>
      <c r="JP15" s="123">
        <f t="shared" si="5"/>
        <v>1096</v>
      </c>
      <c r="JQ15" s="123">
        <f t="shared" si="5"/>
        <v>1096</v>
      </c>
      <c r="JR15" s="123">
        <f t="shared" si="5"/>
        <v>1096</v>
      </c>
      <c r="JS15" s="123">
        <f t="shared" si="5"/>
        <v>1096</v>
      </c>
      <c r="JT15" s="123">
        <f t="shared" si="5"/>
        <v>1096</v>
      </c>
      <c r="JU15" s="123">
        <f t="shared" si="5"/>
        <v>1096</v>
      </c>
      <c r="JV15" s="123">
        <f t="shared" si="5"/>
        <v>1096</v>
      </c>
      <c r="JW15" s="123">
        <f t="shared" si="5"/>
        <v>1096</v>
      </c>
      <c r="JX15" s="123">
        <f t="shared" si="5"/>
        <v>1096</v>
      </c>
      <c r="JY15" s="123">
        <f t="shared" si="5"/>
        <v>1096</v>
      </c>
      <c r="JZ15" s="123">
        <f t="shared" si="5"/>
        <v>1096</v>
      </c>
      <c r="KA15" s="123">
        <f t="shared" si="5"/>
        <v>1096</v>
      </c>
      <c r="KB15" s="123">
        <f t="shared" si="5"/>
        <v>1096</v>
      </c>
      <c r="KC15" s="123">
        <f t="shared" si="5"/>
        <v>1096</v>
      </c>
      <c r="KD15" s="123">
        <f t="shared" si="5"/>
        <v>1096</v>
      </c>
      <c r="KE15" s="123">
        <f t="shared" si="5"/>
        <v>1096</v>
      </c>
      <c r="KF15" s="123">
        <f t="shared" si="5"/>
        <v>1096</v>
      </c>
      <c r="KG15" s="123">
        <f t="shared" si="5"/>
        <v>1096</v>
      </c>
      <c r="KH15" s="123">
        <f t="shared" si="5"/>
        <v>1096</v>
      </c>
      <c r="KI15" s="123">
        <f t="shared" si="5"/>
        <v>1096</v>
      </c>
      <c r="KJ15" s="123">
        <f t="shared" si="5"/>
        <v>1096</v>
      </c>
      <c r="KK15" s="123">
        <f t="shared" si="5"/>
        <v>1096</v>
      </c>
      <c r="KL15" s="123">
        <f t="shared" si="5"/>
        <v>1096</v>
      </c>
      <c r="KM15" s="123">
        <f t="shared" si="5"/>
        <v>1096</v>
      </c>
      <c r="KN15" s="123">
        <f t="shared" si="5"/>
        <v>1096</v>
      </c>
      <c r="KO15" s="123">
        <f t="shared" si="5"/>
        <v>1096</v>
      </c>
      <c r="KP15" s="123">
        <f t="shared" si="5"/>
        <v>1096</v>
      </c>
      <c r="KQ15" s="123">
        <f t="shared" si="5"/>
        <v>1096</v>
      </c>
      <c r="KR15" s="123">
        <f t="shared" si="5"/>
        <v>1096</v>
      </c>
      <c r="KS15" s="123">
        <f t="shared" si="5"/>
        <v>1096</v>
      </c>
      <c r="KT15" s="123">
        <f t="shared" si="5"/>
        <v>1096</v>
      </c>
      <c r="KU15" s="123">
        <f t="shared" si="5"/>
        <v>1096</v>
      </c>
      <c r="KV15" s="123">
        <f t="shared" si="5"/>
        <v>1096</v>
      </c>
      <c r="KW15" s="123">
        <f t="shared" si="5"/>
        <v>1096</v>
      </c>
      <c r="KX15" s="123">
        <f t="shared" si="5"/>
        <v>1096</v>
      </c>
      <c r="KY15" s="123">
        <f t="shared" si="5"/>
        <v>1096</v>
      </c>
      <c r="KZ15" s="123">
        <f t="shared" si="5"/>
        <v>1096</v>
      </c>
      <c r="LA15" s="123">
        <f t="shared" si="5"/>
        <v>1096</v>
      </c>
      <c r="LB15" s="123">
        <f t="shared" si="5"/>
        <v>1096</v>
      </c>
      <c r="LC15" s="123">
        <f t="shared" si="5"/>
        <v>1096</v>
      </c>
      <c r="LD15" s="123"/>
      <c r="LE15" s="123">
        <f t="shared" si="5"/>
        <v>1096</v>
      </c>
      <c r="LF15" s="123">
        <f t="shared" si="5"/>
        <v>1096</v>
      </c>
      <c r="LG15" s="123">
        <f t="shared" si="5"/>
        <v>1096</v>
      </c>
      <c r="LH15" s="123">
        <f t="shared" si="5"/>
        <v>1096</v>
      </c>
      <c r="LI15" s="123">
        <f t="shared" si="5"/>
        <v>1096</v>
      </c>
      <c r="LK15" s="86"/>
      <c r="LL15" s="306" t="s">
        <v>331</v>
      </c>
      <c r="LM15" s="306"/>
      <c r="LN15" s="306"/>
      <c r="LO15" s="227" t="s">
        <v>332</v>
      </c>
      <c r="LP15" s="227" t="s">
        <v>333</v>
      </c>
      <c r="LQ15" s="291" t="s">
        <v>334</v>
      </c>
      <c r="LR15" s="291"/>
      <c r="LS15" s="291"/>
      <c r="LT15" s="288" t="s">
        <v>335</v>
      </c>
      <c r="LU15" s="289"/>
      <c r="LV15" s="290"/>
      <c r="LW15" s="97"/>
    </row>
    <row r="16" spans="1:335" ht="24.95" customHeight="1" x14ac:dyDescent="0.2">
      <c r="A16" s="178" t="s">
        <v>291</v>
      </c>
      <c r="B16" s="120" t="s">
        <v>42</v>
      </c>
      <c r="C16" s="69" t="str">
        <f t="shared" si="0"/>
        <v>UYGUN / CONFORMS</v>
      </c>
      <c r="D16" s="215" t="s">
        <v>313</v>
      </c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  <c r="BT16" s="215"/>
      <c r="BU16" s="215"/>
      <c r="BV16" s="215"/>
      <c r="BW16" s="215"/>
      <c r="BX16" s="215"/>
      <c r="BY16" s="215"/>
      <c r="BZ16" s="215"/>
      <c r="CA16" s="215"/>
      <c r="CB16" s="215"/>
      <c r="CC16" s="215"/>
      <c r="CD16" s="215"/>
      <c r="CE16" s="215"/>
      <c r="CF16" s="215"/>
      <c r="CG16" s="215"/>
      <c r="CH16" s="215"/>
      <c r="CI16" s="215"/>
      <c r="CJ16" s="215"/>
      <c r="CK16" s="215"/>
      <c r="CL16" s="215"/>
      <c r="CM16" s="215"/>
      <c r="CN16" s="215"/>
      <c r="CO16" s="215"/>
      <c r="CP16" s="215"/>
      <c r="CQ16" s="215"/>
      <c r="CR16" s="215"/>
      <c r="CS16" s="215"/>
      <c r="CT16" s="215"/>
      <c r="CU16" s="215"/>
      <c r="CV16" s="215"/>
      <c r="CW16" s="215"/>
      <c r="CX16" s="215"/>
      <c r="CY16" s="215"/>
      <c r="CZ16" s="215"/>
      <c r="DA16" s="215"/>
      <c r="DB16" s="215"/>
      <c r="DC16" s="215"/>
      <c r="DD16" s="215"/>
      <c r="DE16" s="215"/>
      <c r="DF16" s="215"/>
      <c r="DG16" s="215"/>
      <c r="DH16" s="215"/>
      <c r="DI16" s="215"/>
      <c r="DJ16" s="215"/>
      <c r="DK16" s="215"/>
      <c r="DL16" s="215"/>
      <c r="DM16" s="215"/>
      <c r="DN16" s="215"/>
      <c r="DO16" s="215"/>
      <c r="DP16" s="215"/>
      <c r="DQ16" s="215"/>
      <c r="DR16" s="215"/>
      <c r="DS16" s="215"/>
      <c r="DT16" s="215"/>
      <c r="DU16" s="215"/>
      <c r="DV16" s="215"/>
      <c r="DW16" s="215"/>
      <c r="DX16" s="215"/>
      <c r="DY16" s="215"/>
      <c r="DZ16" s="215"/>
      <c r="EA16" s="215"/>
      <c r="EB16" s="215"/>
      <c r="EC16" s="215"/>
      <c r="ED16" s="215"/>
      <c r="EE16" s="215"/>
      <c r="EF16" s="215"/>
      <c r="EG16" s="215"/>
      <c r="EH16" s="215"/>
      <c r="EI16" s="215"/>
      <c r="EJ16" s="215"/>
      <c r="EK16" s="215"/>
      <c r="EL16" s="215"/>
      <c r="EM16" s="215"/>
      <c r="EN16" s="215"/>
      <c r="EO16" s="215"/>
      <c r="EP16" s="215"/>
      <c r="EQ16" s="215"/>
      <c r="ER16" s="215"/>
      <c r="ES16" s="215"/>
      <c r="ET16" s="215"/>
      <c r="EU16" s="215"/>
      <c r="EV16" s="215"/>
      <c r="EW16" s="215"/>
      <c r="EX16" s="215"/>
      <c r="EY16" s="215"/>
      <c r="EZ16" s="215"/>
      <c r="FA16" s="215"/>
      <c r="FB16" s="215"/>
      <c r="FC16" s="215"/>
      <c r="FD16" s="215"/>
      <c r="FE16" s="215"/>
      <c r="FF16" s="215"/>
      <c r="FG16" s="215"/>
      <c r="FH16" s="215"/>
      <c r="FI16" s="215"/>
      <c r="FJ16" s="215"/>
      <c r="FK16" s="215"/>
      <c r="FL16" s="215"/>
      <c r="FM16" s="215"/>
      <c r="FN16" s="215"/>
      <c r="FO16" s="215"/>
      <c r="FP16" s="215"/>
      <c r="FQ16" s="215"/>
      <c r="FR16" s="215"/>
      <c r="FS16" s="215"/>
      <c r="FT16" s="215"/>
      <c r="FU16" s="215"/>
      <c r="FV16" s="215"/>
      <c r="FW16" s="215"/>
      <c r="FX16" s="215"/>
      <c r="FY16" s="215"/>
      <c r="FZ16" s="215"/>
      <c r="GA16" s="215"/>
      <c r="GB16" s="215"/>
      <c r="GC16" s="215"/>
      <c r="GD16" s="215"/>
      <c r="GE16" s="215"/>
      <c r="GF16" s="215"/>
      <c r="GG16" s="215"/>
      <c r="GH16" s="215"/>
      <c r="GI16" s="215"/>
      <c r="GJ16" s="215"/>
      <c r="GK16" s="215"/>
      <c r="GL16" s="215"/>
      <c r="GM16" s="215"/>
      <c r="GN16" s="215"/>
      <c r="GO16" s="215"/>
      <c r="GP16" s="215"/>
      <c r="GQ16" s="215"/>
      <c r="GR16" s="215"/>
      <c r="GS16" s="215"/>
      <c r="GT16" s="215"/>
      <c r="GU16" s="215"/>
      <c r="GV16" s="215"/>
      <c r="GW16" s="215"/>
      <c r="GX16" s="215"/>
      <c r="GY16" s="215"/>
      <c r="GZ16" s="215"/>
      <c r="HA16" s="215"/>
      <c r="HB16" s="215"/>
      <c r="HC16" s="215"/>
      <c r="HD16" s="215"/>
      <c r="HE16" s="215"/>
      <c r="HF16" s="215"/>
      <c r="HG16" s="215"/>
      <c r="HH16" s="215"/>
      <c r="HI16" s="215"/>
      <c r="HJ16" s="215"/>
      <c r="HK16" s="215"/>
      <c r="HL16" s="215"/>
      <c r="HM16" s="215"/>
      <c r="HN16" s="215"/>
      <c r="HO16" s="215"/>
      <c r="HP16" s="215"/>
      <c r="HQ16" s="215"/>
      <c r="HR16" s="215"/>
      <c r="HS16" s="215"/>
      <c r="HT16" s="215"/>
      <c r="HU16" s="215"/>
      <c r="HV16" s="215"/>
      <c r="HW16" s="215"/>
      <c r="HX16" s="215"/>
      <c r="HY16" s="215"/>
      <c r="HZ16" s="215"/>
      <c r="IA16" s="215"/>
      <c r="IB16" s="215"/>
      <c r="IC16" s="215"/>
      <c r="ID16" s="215"/>
      <c r="IE16" s="215"/>
      <c r="IF16" s="215"/>
      <c r="IG16" s="215"/>
      <c r="IH16" s="215"/>
      <c r="II16" s="215"/>
      <c r="IJ16" s="215"/>
      <c r="IK16" s="215"/>
      <c r="IL16" s="215"/>
      <c r="IM16" s="215"/>
      <c r="IN16" s="215"/>
      <c r="IO16" s="215"/>
      <c r="IP16" s="215"/>
      <c r="IQ16" s="215"/>
      <c r="IR16" s="215"/>
      <c r="IS16" s="215"/>
      <c r="IT16" s="215"/>
      <c r="IU16" s="215"/>
      <c r="IV16" s="215"/>
      <c r="IW16" s="215"/>
      <c r="IX16" s="215"/>
      <c r="IY16" s="215"/>
      <c r="IZ16" s="215"/>
      <c r="JA16" s="215"/>
      <c r="JB16" s="215"/>
      <c r="JC16" s="215"/>
      <c r="JD16" s="215"/>
      <c r="JE16" s="215"/>
      <c r="JF16" s="215"/>
      <c r="JG16" s="215"/>
      <c r="JH16" s="215"/>
      <c r="JI16" s="215"/>
      <c r="JJ16" s="215"/>
      <c r="JK16" s="215"/>
      <c r="JL16" s="215"/>
      <c r="JM16" s="215"/>
      <c r="JN16" s="215"/>
      <c r="JO16" s="215"/>
      <c r="JP16" s="215"/>
      <c r="JQ16" s="215"/>
      <c r="JR16" s="215"/>
      <c r="JS16" s="215"/>
      <c r="JT16" s="215"/>
      <c r="JU16" s="215"/>
      <c r="JV16" s="215"/>
      <c r="JW16" s="215"/>
      <c r="JX16" s="215"/>
      <c r="JY16" s="215"/>
      <c r="JZ16" s="215"/>
      <c r="KA16" s="215"/>
      <c r="KB16" s="215"/>
      <c r="KC16" s="215"/>
      <c r="KD16" s="215"/>
      <c r="KE16" s="215"/>
      <c r="KF16" s="215"/>
      <c r="KG16" s="215"/>
      <c r="KH16" s="215"/>
      <c r="KI16" s="215"/>
      <c r="KJ16" s="215"/>
      <c r="KK16" s="215"/>
      <c r="KL16" s="215"/>
      <c r="KM16" s="215"/>
      <c r="KN16" s="215"/>
      <c r="KO16" s="215"/>
      <c r="KP16" s="215"/>
      <c r="KQ16" s="215"/>
      <c r="KR16" s="215"/>
      <c r="KS16" s="215"/>
      <c r="KT16" s="215"/>
      <c r="KU16" s="215"/>
      <c r="KV16" s="215"/>
      <c r="KW16" s="215"/>
      <c r="KX16" s="215"/>
      <c r="KY16" s="215"/>
      <c r="KZ16" s="215"/>
      <c r="LA16" s="215"/>
      <c r="LB16" s="215"/>
      <c r="LC16" s="215"/>
      <c r="LD16" s="215"/>
      <c r="LE16" s="215"/>
      <c r="LF16" s="215"/>
      <c r="LG16" s="215"/>
      <c r="LH16" s="215"/>
      <c r="LI16" s="215"/>
      <c r="LK16" s="86"/>
      <c r="LL16" s="267"/>
      <c r="LM16" s="267"/>
      <c r="LN16" s="267"/>
      <c r="LO16" s="267"/>
      <c r="LP16" s="267"/>
      <c r="LQ16" s="226" t="s">
        <v>3</v>
      </c>
      <c r="LR16" s="267" t="s">
        <v>4</v>
      </c>
      <c r="LS16" s="267"/>
      <c r="LT16" s="267"/>
      <c r="LU16" s="267"/>
      <c r="LV16" s="267"/>
      <c r="LW16" s="97"/>
    </row>
    <row r="17" spans="1:336" ht="30" customHeight="1" x14ac:dyDescent="0.2">
      <c r="A17" s="178" t="s">
        <v>236</v>
      </c>
      <c r="B17" s="120" t="s">
        <v>41</v>
      </c>
      <c r="C17" s="69" t="str">
        <f t="shared" si="0"/>
        <v>UYGUN / CONFORMS</v>
      </c>
      <c r="D17" s="215" t="s">
        <v>313</v>
      </c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215"/>
      <c r="CO17" s="215"/>
      <c r="CP17" s="215"/>
      <c r="CQ17" s="215"/>
      <c r="CR17" s="215"/>
      <c r="CS17" s="215"/>
      <c r="CT17" s="215"/>
      <c r="CU17" s="215"/>
      <c r="CV17" s="215"/>
      <c r="CW17" s="215"/>
      <c r="CX17" s="215"/>
      <c r="CY17" s="215"/>
      <c r="CZ17" s="215"/>
      <c r="DA17" s="215"/>
      <c r="DB17" s="215"/>
      <c r="DC17" s="215"/>
      <c r="DD17" s="215"/>
      <c r="DE17" s="215"/>
      <c r="DF17" s="215"/>
      <c r="DG17" s="215"/>
      <c r="DH17" s="215"/>
      <c r="DI17" s="215"/>
      <c r="DJ17" s="215"/>
      <c r="DK17" s="215"/>
      <c r="DL17" s="215"/>
      <c r="DM17" s="215"/>
      <c r="DN17" s="215"/>
      <c r="DO17" s="215"/>
      <c r="DP17" s="215"/>
      <c r="DQ17" s="215"/>
      <c r="DR17" s="215"/>
      <c r="DS17" s="215"/>
      <c r="DT17" s="215"/>
      <c r="DU17" s="215"/>
      <c r="DV17" s="215"/>
      <c r="DW17" s="215"/>
      <c r="DX17" s="215"/>
      <c r="DY17" s="215"/>
      <c r="DZ17" s="215"/>
      <c r="EA17" s="215"/>
      <c r="EB17" s="215"/>
      <c r="EC17" s="215"/>
      <c r="ED17" s="215"/>
      <c r="EE17" s="215"/>
      <c r="EF17" s="215"/>
      <c r="EG17" s="215"/>
      <c r="EH17" s="215"/>
      <c r="EI17" s="215"/>
      <c r="EJ17" s="215"/>
      <c r="EK17" s="215"/>
      <c r="EL17" s="215"/>
      <c r="EM17" s="215"/>
      <c r="EN17" s="215"/>
      <c r="EO17" s="215"/>
      <c r="EP17" s="215"/>
      <c r="EQ17" s="215"/>
      <c r="ER17" s="215"/>
      <c r="ES17" s="215"/>
      <c r="ET17" s="215"/>
      <c r="EU17" s="215"/>
      <c r="EV17" s="215"/>
      <c r="EW17" s="215"/>
      <c r="EX17" s="215"/>
      <c r="EY17" s="215"/>
      <c r="EZ17" s="215"/>
      <c r="FA17" s="215"/>
      <c r="FB17" s="215"/>
      <c r="FC17" s="215"/>
      <c r="FD17" s="215"/>
      <c r="FE17" s="215"/>
      <c r="FF17" s="215"/>
      <c r="FG17" s="215"/>
      <c r="FH17" s="215"/>
      <c r="FI17" s="215"/>
      <c r="FJ17" s="215"/>
      <c r="FK17" s="215"/>
      <c r="FL17" s="215"/>
      <c r="FM17" s="215"/>
      <c r="FN17" s="215"/>
      <c r="FO17" s="215"/>
      <c r="FP17" s="215"/>
      <c r="FQ17" s="215"/>
      <c r="FR17" s="215"/>
      <c r="FS17" s="215"/>
      <c r="FT17" s="215"/>
      <c r="FU17" s="215"/>
      <c r="FV17" s="215"/>
      <c r="FW17" s="215"/>
      <c r="FX17" s="215"/>
      <c r="FY17" s="215"/>
      <c r="FZ17" s="215"/>
      <c r="GA17" s="215"/>
      <c r="GB17" s="215"/>
      <c r="GC17" s="215"/>
      <c r="GD17" s="215"/>
      <c r="GE17" s="215"/>
      <c r="GF17" s="215"/>
      <c r="GG17" s="215"/>
      <c r="GH17" s="215"/>
      <c r="GI17" s="215"/>
      <c r="GJ17" s="215"/>
      <c r="GK17" s="215"/>
      <c r="GL17" s="215"/>
      <c r="GM17" s="215"/>
      <c r="GN17" s="215"/>
      <c r="GO17" s="215"/>
      <c r="GP17" s="215"/>
      <c r="GQ17" s="215"/>
      <c r="GR17" s="215"/>
      <c r="GS17" s="215"/>
      <c r="GT17" s="215"/>
      <c r="GU17" s="215"/>
      <c r="GV17" s="215"/>
      <c r="GW17" s="215"/>
      <c r="GX17" s="215"/>
      <c r="GY17" s="215"/>
      <c r="GZ17" s="215"/>
      <c r="HA17" s="215"/>
      <c r="HB17" s="215"/>
      <c r="HC17" s="215"/>
      <c r="HD17" s="215"/>
      <c r="HE17" s="215"/>
      <c r="HF17" s="215"/>
      <c r="HG17" s="215"/>
      <c r="HH17" s="215"/>
      <c r="HI17" s="215"/>
      <c r="HJ17" s="215"/>
      <c r="HK17" s="215"/>
      <c r="HL17" s="215"/>
      <c r="HM17" s="215"/>
      <c r="HN17" s="215"/>
      <c r="HO17" s="215"/>
      <c r="HP17" s="215"/>
      <c r="HQ17" s="215"/>
      <c r="HR17" s="215"/>
      <c r="HS17" s="215"/>
      <c r="HT17" s="215"/>
      <c r="HU17" s="215"/>
      <c r="HV17" s="215"/>
      <c r="HW17" s="215"/>
      <c r="HX17" s="215"/>
      <c r="HY17" s="215"/>
      <c r="HZ17" s="215"/>
      <c r="IA17" s="215"/>
      <c r="IB17" s="215"/>
      <c r="IC17" s="215"/>
      <c r="ID17" s="215"/>
      <c r="IE17" s="215"/>
      <c r="IF17" s="215"/>
      <c r="IG17" s="215"/>
      <c r="IH17" s="215"/>
      <c r="II17" s="215"/>
      <c r="IJ17" s="215"/>
      <c r="IK17" s="215"/>
      <c r="IL17" s="215"/>
      <c r="IM17" s="215"/>
      <c r="IN17" s="215"/>
      <c r="IO17" s="215"/>
      <c r="IP17" s="215"/>
      <c r="IQ17" s="215"/>
      <c r="IR17" s="215"/>
      <c r="IS17" s="215"/>
      <c r="IT17" s="215"/>
      <c r="IU17" s="215"/>
      <c r="IV17" s="215"/>
      <c r="IW17" s="215"/>
      <c r="IX17" s="215"/>
      <c r="IY17" s="215"/>
      <c r="IZ17" s="215"/>
      <c r="JA17" s="215"/>
      <c r="JB17" s="215"/>
      <c r="JC17" s="215"/>
      <c r="JD17" s="215"/>
      <c r="JE17" s="215"/>
      <c r="JF17" s="215"/>
      <c r="JG17" s="215"/>
      <c r="JH17" s="215"/>
      <c r="JI17" s="215"/>
      <c r="JJ17" s="215"/>
      <c r="JK17" s="215"/>
      <c r="JL17" s="215"/>
      <c r="JM17" s="215"/>
      <c r="JN17" s="215"/>
      <c r="JO17" s="215"/>
      <c r="JP17" s="215"/>
      <c r="JQ17" s="215"/>
      <c r="JR17" s="215"/>
      <c r="JS17" s="215"/>
      <c r="JT17" s="215"/>
      <c r="JU17" s="215"/>
      <c r="JV17" s="215"/>
      <c r="JW17" s="215"/>
      <c r="JX17" s="215"/>
      <c r="JY17" s="215"/>
      <c r="JZ17" s="215"/>
      <c r="KA17" s="215"/>
      <c r="KB17" s="215"/>
      <c r="KC17" s="215"/>
      <c r="KD17" s="215"/>
      <c r="KE17" s="215"/>
      <c r="KF17" s="215"/>
      <c r="KG17" s="215"/>
      <c r="KH17" s="215"/>
      <c r="KI17" s="215"/>
      <c r="KJ17" s="215"/>
      <c r="KK17" s="215"/>
      <c r="KL17" s="215"/>
      <c r="KM17" s="215"/>
      <c r="KN17" s="215"/>
      <c r="KO17" s="215"/>
      <c r="KP17" s="215"/>
      <c r="KQ17" s="215"/>
      <c r="KR17" s="215"/>
      <c r="KS17" s="215"/>
      <c r="KT17" s="215"/>
      <c r="KU17" s="215"/>
      <c r="KV17" s="215"/>
      <c r="KW17" s="215"/>
      <c r="KX17" s="215"/>
      <c r="KY17" s="215"/>
      <c r="KZ17" s="215"/>
      <c r="LA17" s="215"/>
      <c r="LB17" s="215"/>
      <c r="LC17" s="215"/>
      <c r="LD17" s="215"/>
      <c r="LE17" s="215"/>
      <c r="LF17" s="215"/>
      <c r="LG17" s="215"/>
      <c r="LH17" s="215"/>
      <c r="LI17" s="215"/>
      <c r="LK17" s="86"/>
      <c r="LL17" s="325" t="s">
        <v>292</v>
      </c>
      <c r="LM17" s="325"/>
      <c r="LN17" s="325"/>
      <c r="LO17" s="244" t="str">
        <f t="shared" ref="LO17:LO32" si="6">C16</f>
        <v>UYGUN / CONFORMS</v>
      </c>
      <c r="LP17" s="244"/>
      <c r="LQ17" s="339" t="s">
        <v>249</v>
      </c>
      <c r="LR17" s="339"/>
      <c r="LS17" s="339"/>
      <c r="LT17" s="334" t="s">
        <v>254</v>
      </c>
      <c r="LU17" s="329"/>
      <c r="LV17" s="329"/>
      <c r="LW17" s="99"/>
    </row>
    <row r="18" spans="1:336" ht="30" customHeight="1" x14ac:dyDescent="0.2">
      <c r="A18" s="178" t="s">
        <v>237</v>
      </c>
      <c r="B18" s="120" t="s">
        <v>40</v>
      </c>
      <c r="C18" s="69" t="str">
        <f t="shared" si="0"/>
        <v>UYGUN / CONFORMS</v>
      </c>
      <c r="D18" s="215" t="s">
        <v>313</v>
      </c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  <c r="BQ18" s="215"/>
      <c r="BR18" s="215"/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5"/>
      <c r="CF18" s="215"/>
      <c r="CG18" s="215"/>
      <c r="CH18" s="215"/>
      <c r="CI18" s="215"/>
      <c r="CJ18" s="215"/>
      <c r="CK18" s="215"/>
      <c r="CL18" s="215"/>
      <c r="CM18" s="215"/>
      <c r="CN18" s="215"/>
      <c r="CO18" s="215"/>
      <c r="CP18" s="215"/>
      <c r="CQ18" s="215"/>
      <c r="CR18" s="215"/>
      <c r="CS18" s="215"/>
      <c r="CT18" s="215"/>
      <c r="CU18" s="215"/>
      <c r="CV18" s="215"/>
      <c r="CW18" s="215"/>
      <c r="CX18" s="215"/>
      <c r="CY18" s="215"/>
      <c r="CZ18" s="215"/>
      <c r="DA18" s="215"/>
      <c r="DB18" s="215"/>
      <c r="DC18" s="215"/>
      <c r="DD18" s="215"/>
      <c r="DE18" s="215"/>
      <c r="DF18" s="215"/>
      <c r="DG18" s="215"/>
      <c r="DH18" s="215"/>
      <c r="DI18" s="215"/>
      <c r="DJ18" s="215"/>
      <c r="DK18" s="215"/>
      <c r="DL18" s="215"/>
      <c r="DM18" s="215"/>
      <c r="DN18" s="215"/>
      <c r="DO18" s="215"/>
      <c r="DP18" s="215"/>
      <c r="DQ18" s="215"/>
      <c r="DR18" s="215"/>
      <c r="DS18" s="215"/>
      <c r="DT18" s="215"/>
      <c r="DU18" s="215"/>
      <c r="DV18" s="215"/>
      <c r="DW18" s="215"/>
      <c r="DX18" s="215"/>
      <c r="DY18" s="215"/>
      <c r="DZ18" s="215"/>
      <c r="EA18" s="215"/>
      <c r="EB18" s="215"/>
      <c r="EC18" s="215"/>
      <c r="ED18" s="215"/>
      <c r="EE18" s="215"/>
      <c r="EF18" s="215"/>
      <c r="EG18" s="215"/>
      <c r="EH18" s="215"/>
      <c r="EI18" s="215"/>
      <c r="EJ18" s="215"/>
      <c r="EK18" s="215"/>
      <c r="EL18" s="215"/>
      <c r="EM18" s="215"/>
      <c r="EN18" s="215"/>
      <c r="EO18" s="215"/>
      <c r="EP18" s="215"/>
      <c r="EQ18" s="215"/>
      <c r="ER18" s="215"/>
      <c r="ES18" s="215"/>
      <c r="ET18" s="215"/>
      <c r="EU18" s="215"/>
      <c r="EV18" s="215"/>
      <c r="EW18" s="215"/>
      <c r="EX18" s="215"/>
      <c r="EY18" s="215"/>
      <c r="EZ18" s="215"/>
      <c r="FA18" s="215"/>
      <c r="FB18" s="215"/>
      <c r="FC18" s="215"/>
      <c r="FD18" s="215"/>
      <c r="FE18" s="215"/>
      <c r="FF18" s="215"/>
      <c r="FG18" s="215"/>
      <c r="FH18" s="215"/>
      <c r="FI18" s="215"/>
      <c r="FJ18" s="215"/>
      <c r="FK18" s="215"/>
      <c r="FL18" s="215"/>
      <c r="FM18" s="215"/>
      <c r="FN18" s="215"/>
      <c r="FO18" s="215"/>
      <c r="FP18" s="215"/>
      <c r="FQ18" s="215"/>
      <c r="FR18" s="215"/>
      <c r="FS18" s="215"/>
      <c r="FT18" s="215"/>
      <c r="FU18" s="215"/>
      <c r="FV18" s="215"/>
      <c r="FW18" s="215"/>
      <c r="FX18" s="215"/>
      <c r="FY18" s="215"/>
      <c r="FZ18" s="215"/>
      <c r="GA18" s="215"/>
      <c r="GB18" s="215"/>
      <c r="GC18" s="215"/>
      <c r="GD18" s="215"/>
      <c r="GE18" s="215"/>
      <c r="GF18" s="215"/>
      <c r="GG18" s="215"/>
      <c r="GH18" s="215"/>
      <c r="GI18" s="215"/>
      <c r="GJ18" s="215"/>
      <c r="GK18" s="215"/>
      <c r="GL18" s="215"/>
      <c r="GM18" s="215"/>
      <c r="GN18" s="215"/>
      <c r="GO18" s="215"/>
      <c r="GP18" s="215"/>
      <c r="GQ18" s="215"/>
      <c r="GR18" s="215"/>
      <c r="GS18" s="215"/>
      <c r="GT18" s="215"/>
      <c r="GU18" s="215"/>
      <c r="GV18" s="215"/>
      <c r="GW18" s="215"/>
      <c r="GX18" s="215"/>
      <c r="GY18" s="215"/>
      <c r="GZ18" s="215"/>
      <c r="HA18" s="215"/>
      <c r="HB18" s="215"/>
      <c r="HC18" s="215"/>
      <c r="HD18" s="215"/>
      <c r="HE18" s="215"/>
      <c r="HF18" s="215"/>
      <c r="HG18" s="215"/>
      <c r="HH18" s="215"/>
      <c r="HI18" s="215"/>
      <c r="HJ18" s="215"/>
      <c r="HK18" s="215"/>
      <c r="HL18" s="215"/>
      <c r="HM18" s="215"/>
      <c r="HN18" s="215"/>
      <c r="HO18" s="215"/>
      <c r="HP18" s="215"/>
      <c r="HQ18" s="215"/>
      <c r="HR18" s="215"/>
      <c r="HS18" s="215"/>
      <c r="HT18" s="215"/>
      <c r="HU18" s="215"/>
      <c r="HV18" s="215"/>
      <c r="HW18" s="215"/>
      <c r="HX18" s="215"/>
      <c r="HY18" s="215"/>
      <c r="HZ18" s="215"/>
      <c r="IA18" s="215"/>
      <c r="IB18" s="215"/>
      <c r="IC18" s="215"/>
      <c r="ID18" s="215"/>
      <c r="IE18" s="215"/>
      <c r="IF18" s="215"/>
      <c r="IG18" s="215"/>
      <c r="IH18" s="215"/>
      <c r="II18" s="215"/>
      <c r="IJ18" s="215"/>
      <c r="IK18" s="215"/>
      <c r="IL18" s="215"/>
      <c r="IM18" s="215"/>
      <c r="IN18" s="215"/>
      <c r="IO18" s="215"/>
      <c r="IP18" s="215"/>
      <c r="IQ18" s="215"/>
      <c r="IR18" s="215"/>
      <c r="IS18" s="215"/>
      <c r="IT18" s="215"/>
      <c r="IU18" s="215"/>
      <c r="IV18" s="215"/>
      <c r="IW18" s="215"/>
      <c r="IX18" s="215"/>
      <c r="IY18" s="215"/>
      <c r="IZ18" s="215"/>
      <c r="JA18" s="215"/>
      <c r="JB18" s="215"/>
      <c r="JC18" s="215"/>
      <c r="JD18" s="215"/>
      <c r="JE18" s="215"/>
      <c r="JF18" s="215"/>
      <c r="JG18" s="215"/>
      <c r="JH18" s="215"/>
      <c r="JI18" s="215"/>
      <c r="JJ18" s="215"/>
      <c r="JK18" s="215"/>
      <c r="JL18" s="215"/>
      <c r="JM18" s="215"/>
      <c r="JN18" s="215"/>
      <c r="JO18" s="215"/>
      <c r="JP18" s="215"/>
      <c r="JQ18" s="215"/>
      <c r="JR18" s="215"/>
      <c r="JS18" s="215"/>
      <c r="JT18" s="215"/>
      <c r="JU18" s="215"/>
      <c r="JV18" s="215"/>
      <c r="JW18" s="215"/>
      <c r="JX18" s="215"/>
      <c r="JY18" s="215"/>
      <c r="JZ18" s="215"/>
      <c r="KA18" s="215"/>
      <c r="KB18" s="215"/>
      <c r="KC18" s="215"/>
      <c r="KD18" s="215"/>
      <c r="KE18" s="215"/>
      <c r="KF18" s="215"/>
      <c r="KG18" s="215"/>
      <c r="KH18" s="215"/>
      <c r="KI18" s="215"/>
      <c r="KJ18" s="215"/>
      <c r="KK18" s="215"/>
      <c r="KL18" s="215"/>
      <c r="KM18" s="215"/>
      <c r="KN18" s="215"/>
      <c r="KO18" s="215"/>
      <c r="KP18" s="215"/>
      <c r="KQ18" s="215"/>
      <c r="KR18" s="215"/>
      <c r="KS18" s="215"/>
      <c r="KT18" s="215"/>
      <c r="KU18" s="215"/>
      <c r="KV18" s="215"/>
      <c r="KW18" s="215"/>
      <c r="KX18" s="215"/>
      <c r="KY18" s="215"/>
      <c r="KZ18" s="215"/>
      <c r="LA18" s="215"/>
      <c r="LB18" s="215"/>
      <c r="LC18" s="215"/>
      <c r="LD18" s="215"/>
      <c r="LE18" s="215"/>
      <c r="LF18" s="215"/>
      <c r="LG18" s="215"/>
      <c r="LH18" s="215"/>
      <c r="LI18" s="215"/>
      <c r="LK18" s="86"/>
      <c r="LL18" s="325" t="s">
        <v>166</v>
      </c>
      <c r="LM18" s="325"/>
      <c r="LN18" s="325"/>
      <c r="LO18" s="244" t="str">
        <f t="shared" si="6"/>
        <v>UYGUN / CONFORMS</v>
      </c>
      <c r="LP18" s="244"/>
      <c r="LQ18" s="338" t="s">
        <v>257</v>
      </c>
      <c r="LR18" s="338"/>
      <c r="LS18" s="338"/>
      <c r="LT18" s="334" t="s">
        <v>253</v>
      </c>
      <c r="LU18" s="334"/>
      <c r="LV18" s="334"/>
      <c r="LW18" s="99"/>
    </row>
    <row r="19" spans="1:336" ht="30" customHeight="1" x14ac:dyDescent="0.2">
      <c r="A19" s="178" t="s">
        <v>238</v>
      </c>
      <c r="B19" s="121" t="s">
        <v>143</v>
      </c>
      <c r="C19" s="69">
        <f t="shared" si="0"/>
        <v>94.65</v>
      </c>
      <c r="D19" s="116">
        <v>94.65</v>
      </c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  <c r="IW19" s="116"/>
      <c r="IX19" s="116"/>
      <c r="IY19" s="116"/>
      <c r="IZ19" s="116"/>
      <c r="JA19" s="116"/>
      <c r="JB19" s="116"/>
      <c r="JC19" s="116"/>
      <c r="JD19" s="116"/>
      <c r="JE19" s="116"/>
      <c r="JF19" s="116"/>
      <c r="JG19" s="116"/>
      <c r="JH19" s="116"/>
      <c r="JI19" s="116"/>
      <c r="JJ19" s="116"/>
      <c r="JK19" s="116"/>
      <c r="JL19" s="116"/>
      <c r="JM19" s="116"/>
      <c r="JN19" s="116"/>
      <c r="JO19" s="116"/>
      <c r="JP19" s="116"/>
      <c r="JQ19" s="116"/>
      <c r="JR19" s="116"/>
      <c r="JS19" s="116"/>
      <c r="JT19" s="116"/>
      <c r="JU19" s="116"/>
      <c r="JV19" s="116"/>
      <c r="JW19" s="116"/>
      <c r="JX19" s="116"/>
      <c r="JY19" s="116"/>
      <c r="JZ19" s="116"/>
      <c r="KA19" s="116"/>
      <c r="KB19" s="116"/>
      <c r="KC19" s="116"/>
      <c r="KD19" s="116"/>
      <c r="KE19" s="116"/>
      <c r="KF19" s="116"/>
      <c r="KG19" s="116"/>
      <c r="KH19" s="116"/>
      <c r="KI19" s="116"/>
      <c r="KJ19" s="116"/>
      <c r="KK19" s="116"/>
      <c r="KL19" s="116"/>
      <c r="KM19" s="116"/>
      <c r="KN19" s="116"/>
      <c r="KO19" s="116"/>
      <c r="KP19" s="116"/>
      <c r="KQ19" s="116"/>
      <c r="KR19" s="116"/>
      <c r="KS19" s="116"/>
      <c r="KT19" s="116"/>
      <c r="KU19" s="116"/>
      <c r="KV19" s="116"/>
      <c r="KW19" s="116"/>
      <c r="KX19" s="116"/>
      <c r="KY19" s="116"/>
      <c r="KZ19" s="116"/>
      <c r="LA19" s="116"/>
      <c r="LB19" s="116"/>
      <c r="LC19" s="116"/>
      <c r="LD19" s="116"/>
      <c r="LE19" s="116"/>
      <c r="LF19" s="116"/>
      <c r="LG19" s="116"/>
      <c r="LH19" s="116"/>
      <c r="LI19" s="116"/>
      <c r="LK19" s="86"/>
      <c r="LL19" s="325" t="s">
        <v>66</v>
      </c>
      <c r="LM19" s="325"/>
      <c r="LN19" s="325"/>
      <c r="LO19" s="244" t="str">
        <f t="shared" si="6"/>
        <v>UYGUN / CONFORMS</v>
      </c>
      <c r="LP19" s="244"/>
      <c r="LQ19" s="338" t="s">
        <v>250</v>
      </c>
      <c r="LR19" s="338"/>
      <c r="LS19" s="338"/>
      <c r="LT19" s="329" t="s">
        <v>57</v>
      </c>
      <c r="LU19" s="329"/>
      <c r="LV19" s="329"/>
      <c r="LW19" s="99"/>
    </row>
    <row r="20" spans="1:336" ht="30" customHeight="1" x14ac:dyDescent="0.2">
      <c r="A20" s="178" t="s">
        <v>239</v>
      </c>
      <c r="B20" s="120" t="s">
        <v>27</v>
      </c>
      <c r="C20" s="69">
        <f t="shared" si="0"/>
        <v>0.80900000000000005</v>
      </c>
      <c r="D20" s="116">
        <v>0.80900000000000005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  <c r="IW20" s="116"/>
      <c r="IX20" s="116"/>
      <c r="IY20" s="116"/>
      <c r="IZ20" s="116"/>
      <c r="JA20" s="116"/>
      <c r="JB20" s="116"/>
      <c r="JC20" s="116"/>
      <c r="JD20" s="116"/>
      <c r="JE20" s="116"/>
      <c r="JF20" s="116"/>
      <c r="JG20" s="116"/>
      <c r="JH20" s="116"/>
      <c r="JI20" s="116"/>
      <c r="JJ20" s="116"/>
      <c r="JK20" s="116"/>
      <c r="JL20" s="116"/>
      <c r="JM20" s="116"/>
      <c r="JN20" s="116"/>
      <c r="JO20" s="116"/>
      <c r="JP20" s="116"/>
      <c r="JQ20" s="116"/>
      <c r="JR20" s="116"/>
      <c r="JS20" s="116"/>
      <c r="JT20" s="116"/>
      <c r="JU20" s="116"/>
      <c r="JV20" s="116"/>
      <c r="JW20" s="116"/>
      <c r="JX20" s="116"/>
      <c r="JY20" s="116"/>
      <c r="JZ20" s="116"/>
      <c r="KA20" s="116"/>
      <c r="KB20" s="116"/>
      <c r="KC20" s="116"/>
      <c r="KD20" s="116"/>
      <c r="KE20" s="116"/>
      <c r="KF20" s="116"/>
      <c r="KG20" s="116"/>
      <c r="KH20" s="116"/>
      <c r="KI20" s="116"/>
      <c r="KJ20" s="116"/>
      <c r="KK20" s="116"/>
      <c r="KL20" s="116"/>
      <c r="KM20" s="116"/>
      <c r="KN20" s="116"/>
      <c r="KO20" s="116"/>
      <c r="KP20" s="116"/>
      <c r="KQ20" s="116"/>
      <c r="KR20" s="116"/>
      <c r="KS20" s="116"/>
      <c r="KT20" s="116"/>
      <c r="KU20" s="116"/>
      <c r="KV20" s="116"/>
      <c r="KW20" s="116"/>
      <c r="KX20" s="116"/>
      <c r="KY20" s="116"/>
      <c r="KZ20" s="116"/>
      <c r="LA20" s="116"/>
      <c r="LB20" s="116"/>
      <c r="LC20" s="116"/>
      <c r="LD20" s="116"/>
      <c r="LE20" s="116"/>
      <c r="LF20" s="116"/>
      <c r="LG20" s="116"/>
      <c r="LH20" s="116"/>
      <c r="LI20" s="116"/>
      <c r="LK20" s="86"/>
      <c r="LL20" s="325" t="s">
        <v>67</v>
      </c>
      <c r="LM20" s="325"/>
      <c r="LN20" s="325"/>
      <c r="LO20" s="245">
        <f t="shared" si="6"/>
        <v>94.65</v>
      </c>
      <c r="LP20" s="245" t="s">
        <v>53</v>
      </c>
      <c r="LQ20" s="246">
        <v>96</v>
      </c>
      <c r="LR20" s="337"/>
      <c r="LS20" s="337"/>
      <c r="LT20" s="329" t="s">
        <v>58</v>
      </c>
      <c r="LU20" s="329"/>
      <c r="LV20" s="329"/>
      <c r="LW20" s="99"/>
    </row>
    <row r="21" spans="1:336" ht="30" customHeight="1" x14ac:dyDescent="0.2">
      <c r="A21" s="178" t="s">
        <v>240</v>
      </c>
      <c r="B21" s="120" t="s">
        <v>28</v>
      </c>
      <c r="C21" s="69">
        <f t="shared" si="0"/>
        <v>27</v>
      </c>
      <c r="D21" s="116">
        <v>27</v>
      </c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6"/>
      <c r="IT21" s="116"/>
      <c r="IU21" s="116"/>
      <c r="IV21" s="116"/>
      <c r="IW21" s="116"/>
      <c r="IX21" s="116"/>
      <c r="IY21" s="116"/>
      <c r="IZ21" s="116"/>
      <c r="JA21" s="116"/>
      <c r="JB21" s="116"/>
      <c r="JC21" s="116"/>
      <c r="JD21" s="116"/>
      <c r="JE21" s="116"/>
      <c r="JF21" s="116"/>
      <c r="JG21" s="116"/>
      <c r="JH21" s="116"/>
      <c r="JI21" s="116"/>
      <c r="JJ21" s="116"/>
      <c r="JK21" s="116"/>
      <c r="JL21" s="116"/>
      <c r="JM21" s="116"/>
      <c r="JN21" s="116"/>
      <c r="JO21" s="116"/>
      <c r="JP21" s="116"/>
      <c r="JQ21" s="116"/>
      <c r="JR21" s="116"/>
      <c r="JS21" s="116"/>
      <c r="JT21" s="116"/>
      <c r="JU21" s="116"/>
      <c r="JV21" s="116"/>
      <c r="JW21" s="116"/>
      <c r="JX21" s="116"/>
      <c r="JY21" s="116"/>
      <c r="JZ21" s="116"/>
      <c r="KA21" s="116"/>
      <c r="KB21" s="116"/>
      <c r="KC21" s="116"/>
      <c r="KD21" s="116"/>
      <c r="KE21" s="116"/>
      <c r="KF21" s="116"/>
      <c r="KG21" s="116"/>
      <c r="KH21" s="116"/>
      <c r="KI21" s="116"/>
      <c r="KJ21" s="116"/>
      <c r="KK21" s="116"/>
      <c r="KL21" s="116"/>
      <c r="KM21" s="116"/>
      <c r="KN21" s="116"/>
      <c r="KO21" s="116"/>
      <c r="KP21" s="116"/>
      <c r="KQ21" s="116"/>
      <c r="KR21" s="116"/>
      <c r="KS21" s="116"/>
      <c r="KT21" s="116"/>
      <c r="KU21" s="116"/>
      <c r="KV21" s="116"/>
      <c r="KW21" s="116"/>
      <c r="KX21" s="116"/>
      <c r="KY21" s="116"/>
      <c r="KZ21" s="116"/>
      <c r="LA21" s="116"/>
      <c r="LB21" s="116"/>
      <c r="LC21" s="116"/>
      <c r="LD21" s="116"/>
      <c r="LE21" s="116"/>
      <c r="LF21" s="116"/>
      <c r="LG21" s="116"/>
      <c r="LH21" s="116"/>
      <c r="LI21" s="116"/>
      <c r="LK21" s="86"/>
      <c r="LL21" s="325" t="s">
        <v>68</v>
      </c>
      <c r="LM21" s="325"/>
      <c r="LN21" s="325"/>
      <c r="LO21" s="259">
        <f t="shared" si="6"/>
        <v>0.80900000000000005</v>
      </c>
      <c r="LP21" s="245" t="s">
        <v>54</v>
      </c>
      <c r="LQ21" s="247">
        <v>0.80700000000000005</v>
      </c>
      <c r="LR21" s="337"/>
      <c r="LS21" s="337"/>
      <c r="LT21" s="329" t="s">
        <v>58</v>
      </c>
      <c r="LU21" s="329"/>
      <c r="LV21" s="329"/>
      <c r="LW21" s="99"/>
    </row>
    <row r="22" spans="1:336" ht="30" customHeight="1" x14ac:dyDescent="0.2">
      <c r="A22" s="205" t="s">
        <v>241</v>
      </c>
      <c r="B22" s="122" t="s">
        <v>29</v>
      </c>
      <c r="C22" s="69">
        <f t="shared" si="0"/>
        <v>0</v>
      </c>
      <c r="D22" s="116">
        <v>0</v>
      </c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  <c r="IN22" s="116"/>
      <c r="IO22" s="116"/>
      <c r="IP22" s="116"/>
      <c r="IQ22" s="116"/>
      <c r="IR22" s="116"/>
      <c r="IS22" s="116"/>
      <c r="IT22" s="116"/>
      <c r="IU22" s="116"/>
      <c r="IV22" s="116"/>
      <c r="IW22" s="116"/>
      <c r="IX22" s="116"/>
      <c r="IY22" s="116"/>
      <c r="IZ22" s="116"/>
      <c r="JA22" s="116"/>
      <c r="JB22" s="116"/>
      <c r="JC22" s="116"/>
      <c r="JD22" s="116"/>
      <c r="JE22" s="116"/>
      <c r="JF22" s="116"/>
      <c r="JG22" s="116"/>
      <c r="JH22" s="116"/>
      <c r="JI22" s="116"/>
      <c r="JJ22" s="116"/>
      <c r="JK22" s="116"/>
      <c r="JL22" s="116"/>
      <c r="JM22" s="116"/>
      <c r="JN22" s="116"/>
      <c r="JO22" s="116"/>
      <c r="JP22" s="116"/>
      <c r="JQ22" s="116"/>
      <c r="JR22" s="116"/>
      <c r="JS22" s="116"/>
      <c r="JT22" s="116"/>
      <c r="JU22" s="116"/>
      <c r="JV22" s="116"/>
      <c r="JW22" s="116"/>
      <c r="JX22" s="116"/>
      <c r="JY22" s="116"/>
      <c r="JZ22" s="116"/>
      <c r="KA22" s="116"/>
      <c r="KB22" s="116"/>
      <c r="KC22" s="116"/>
      <c r="KD22" s="116"/>
      <c r="KE22" s="116"/>
      <c r="KF22" s="116"/>
      <c r="KG22" s="116"/>
      <c r="KH22" s="116"/>
      <c r="KI22" s="116"/>
      <c r="KJ22" s="116"/>
      <c r="KK22" s="116"/>
      <c r="KL22" s="116"/>
      <c r="KM22" s="116"/>
      <c r="KN22" s="116"/>
      <c r="KO22" s="116"/>
      <c r="KP22" s="116"/>
      <c r="KQ22" s="116"/>
      <c r="KR22" s="116"/>
      <c r="KS22" s="116"/>
      <c r="KT22" s="116"/>
      <c r="KU22" s="116"/>
      <c r="KV22" s="116"/>
      <c r="KW22" s="116"/>
      <c r="KX22" s="116"/>
      <c r="KY22" s="116"/>
      <c r="KZ22" s="116"/>
      <c r="LA22" s="116"/>
      <c r="LB22" s="116"/>
      <c r="LC22" s="116"/>
      <c r="LD22" s="116"/>
      <c r="LE22" s="116"/>
      <c r="LF22" s="116"/>
      <c r="LG22" s="116"/>
      <c r="LH22" s="116"/>
      <c r="LI22" s="116"/>
      <c r="LK22" s="89"/>
      <c r="LL22" s="325" t="s">
        <v>69</v>
      </c>
      <c r="LM22" s="325"/>
      <c r="LN22" s="325"/>
      <c r="LO22" s="245">
        <f t="shared" si="6"/>
        <v>27</v>
      </c>
      <c r="LP22" s="248" t="s">
        <v>70</v>
      </c>
      <c r="LQ22" s="246">
        <v>25</v>
      </c>
      <c r="LR22" s="337"/>
      <c r="LS22" s="337"/>
      <c r="LT22" s="329" t="s">
        <v>59</v>
      </c>
      <c r="LU22" s="329"/>
      <c r="LV22" s="329"/>
      <c r="LW22" s="99"/>
    </row>
    <row r="23" spans="1:336" ht="30" customHeight="1" x14ac:dyDescent="0.2">
      <c r="A23" s="178" t="s">
        <v>242</v>
      </c>
      <c r="B23" s="120" t="s">
        <v>117</v>
      </c>
      <c r="C23" s="69">
        <f t="shared" si="0"/>
        <v>0</v>
      </c>
      <c r="D23" s="116">
        <v>0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  <c r="IS23" s="116"/>
      <c r="IT23" s="116"/>
      <c r="IU23" s="116"/>
      <c r="IV23" s="116"/>
      <c r="IW23" s="116"/>
      <c r="IX23" s="116"/>
      <c r="IY23" s="116"/>
      <c r="IZ23" s="116"/>
      <c r="JA23" s="116"/>
      <c r="JB23" s="116"/>
      <c r="JC23" s="116"/>
      <c r="JD23" s="116"/>
      <c r="JE23" s="116"/>
      <c r="JF23" s="116"/>
      <c r="JG23" s="116"/>
      <c r="JH23" s="116"/>
      <c r="JI23" s="116"/>
      <c r="JJ23" s="116"/>
      <c r="JK23" s="116"/>
      <c r="JL23" s="116"/>
      <c r="JM23" s="116"/>
      <c r="JN23" s="116"/>
      <c r="JO23" s="116"/>
      <c r="JP23" s="116"/>
      <c r="JQ23" s="116"/>
      <c r="JR23" s="116"/>
      <c r="JS23" s="116"/>
      <c r="JT23" s="116"/>
      <c r="JU23" s="116"/>
      <c r="JV23" s="116"/>
      <c r="JW23" s="116"/>
      <c r="JX23" s="116"/>
      <c r="JY23" s="116"/>
      <c r="JZ23" s="116"/>
      <c r="KA23" s="116"/>
      <c r="KB23" s="116"/>
      <c r="KC23" s="116"/>
      <c r="KD23" s="116"/>
      <c r="KE23" s="116"/>
      <c r="KF23" s="116"/>
      <c r="KG23" s="116"/>
      <c r="KH23" s="116"/>
      <c r="KI23" s="116"/>
      <c r="KJ23" s="116"/>
      <c r="KK23" s="116"/>
      <c r="KL23" s="116"/>
      <c r="KM23" s="116"/>
      <c r="KN23" s="116"/>
      <c r="KO23" s="116"/>
      <c r="KP23" s="116"/>
      <c r="KQ23" s="116"/>
      <c r="KR23" s="116"/>
      <c r="KS23" s="116"/>
      <c r="KT23" s="116"/>
      <c r="KU23" s="116"/>
      <c r="KV23" s="116"/>
      <c r="KW23" s="116"/>
      <c r="KX23" s="116"/>
      <c r="KY23" s="116"/>
      <c r="KZ23" s="116"/>
      <c r="LA23" s="116"/>
      <c r="LB23" s="116"/>
      <c r="LC23" s="116"/>
      <c r="LD23" s="116"/>
      <c r="LE23" s="116"/>
      <c r="LF23" s="116"/>
      <c r="LG23" s="116"/>
      <c r="LH23" s="116"/>
      <c r="LI23" s="116"/>
      <c r="LK23" s="89"/>
      <c r="LL23" s="325" t="s">
        <v>71</v>
      </c>
      <c r="LM23" s="325"/>
      <c r="LN23" s="325"/>
      <c r="LO23" s="260">
        <f t="shared" si="6"/>
        <v>0</v>
      </c>
      <c r="LP23" s="244" t="s">
        <v>55</v>
      </c>
      <c r="LQ23" s="245"/>
      <c r="LR23" s="335">
        <v>2</v>
      </c>
      <c r="LS23" s="335"/>
      <c r="LT23" s="329" t="s">
        <v>58</v>
      </c>
      <c r="LU23" s="329"/>
      <c r="LV23" s="329"/>
      <c r="LW23" s="99"/>
    </row>
    <row r="24" spans="1:336" ht="30" customHeight="1" x14ac:dyDescent="0.2">
      <c r="A24" s="178" t="s">
        <v>243</v>
      </c>
      <c r="B24" s="120" t="s">
        <v>31</v>
      </c>
      <c r="C24" s="69">
        <f t="shared" si="0"/>
        <v>0</v>
      </c>
      <c r="D24" s="116">
        <v>0</v>
      </c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/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  <c r="FE24" s="116"/>
      <c r="FF24" s="116"/>
      <c r="FG24" s="116"/>
      <c r="FH24" s="116"/>
      <c r="FI24" s="116"/>
      <c r="FJ24" s="11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6"/>
      <c r="FX24" s="116"/>
      <c r="FY24" s="116"/>
      <c r="FZ24" s="116"/>
      <c r="GA24" s="116"/>
      <c r="GB24" s="116"/>
      <c r="GC24" s="116"/>
      <c r="GD24" s="116"/>
      <c r="GE24" s="116"/>
      <c r="GF24" s="116"/>
      <c r="GG24" s="116"/>
      <c r="GH24" s="116"/>
      <c r="GI24" s="116"/>
      <c r="GJ24" s="116"/>
      <c r="GK24" s="116"/>
      <c r="GL24" s="116"/>
      <c r="GM24" s="116"/>
      <c r="GN24" s="116"/>
      <c r="GO24" s="116"/>
      <c r="GP24" s="116"/>
      <c r="GQ24" s="116"/>
      <c r="GR24" s="116"/>
      <c r="GS24" s="116"/>
      <c r="GT24" s="116"/>
      <c r="GU24" s="116"/>
      <c r="GV24" s="116"/>
      <c r="GW24" s="116"/>
      <c r="GX24" s="116"/>
      <c r="GY24" s="116"/>
      <c r="GZ24" s="116"/>
      <c r="HA24" s="116"/>
      <c r="HB24" s="116"/>
      <c r="HC24" s="116"/>
      <c r="HD24" s="116"/>
      <c r="HE24" s="116"/>
      <c r="HF24" s="116"/>
      <c r="HG24" s="116"/>
      <c r="HH24" s="116"/>
      <c r="HI24" s="116"/>
      <c r="HJ24" s="116"/>
      <c r="HK24" s="116"/>
      <c r="HL24" s="116"/>
      <c r="HM24" s="116"/>
      <c r="HN24" s="116"/>
      <c r="HO24" s="116"/>
      <c r="HP24" s="116"/>
      <c r="HQ24" s="116"/>
      <c r="HR24" s="116"/>
      <c r="HS24" s="116"/>
      <c r="HT24" s="116"/>
      <c r="HU24" s="116"/>
      <c r="HV24" s="116"/>
      <c r="HW24" s="116"/>
      <c r="HX24" s="116"/>
      <c r="HY24" s="116"/>
      <c r="HZ24" s="116"/>
      <c r="IA24" s="116"/>
      <c r="IB24" s="116"/>
      <c r="IC24" s="116"/>
      <c r="ID24" s="116"/>
      <c r="IE24" s="116"/>
      <c r="IF24" s="116"/>
      <c r="IG24" s="116"/>
      <c r="IH24" s="116"/>
      <c r="II24" s="116"/>
      <c r="IJ24" s="116"/>
      <c r="IK24" s="116"/>
      <c r="IL24" s="116"/>
      <c r="IM24" s="116"/>
      <c r="IN24" s="116"/>
      <c r="IO24" s="116"/>
      <c r="IP24" s="116"/>
      <c r="IQ24" s="116"/>
      <c r="IR24" s="116"/>
      <c r="IS24" s="116"/>
      <c r="IT24" s="116"/>
      <c r="IU24" s="116"/>
      <c r="IV24" s="116"/>
      <c r="IW24" s="116"/>
      <c r="IX24" s="116"/>
      <c r="IY24" s="116"/>
      <c r="IZ24" s="116"/>
      <c r="JA24" s="116"/>
      <c r="JB24" s="116"/>
      <c r="JC24" s="116"/>
      <c r="JD24" s="116"/>
      <c r="JE24" s="116"/>
      <c r="JF24" s="116"/>
      <c r="JG24" s="116"/>
      <c r="JH24" s="116"/>
      <c r="JI24" s="116"/>
      <c r="JJ24" s="116"/>
      <c r="JK24" s="116"/>
      <c r="JL24" s="116"/>
      <c r="JM24" s="116"/>
      <c r="JN24" s="116"/>
      <c r="JO24" s="116"/>
      <c r="JP24" s="116"/>
      <c r="JQ24" s="116"/>
      <c r="JR24" s="116"/>
      <c r="JS24" s="116"/>
      <c r="JT24" s="116"/>
      <c r="JU24" s="116"/>
      <c r="JV24" s="116"/>
      <c r="JW24" s="116"/>
      <c r="JX24" s="116"/>
      <c r="JY24" s="116"/>
      <c r="JZ24" s="116"/>
      <c r="KA24" s="116"/>
      <c r="KB24" s="116"/>
      <c r="KC24" s="116"/>
      <c r="KD24" s="116"/>
      <c r="KE24" s="116"/>
      <c r="KF24" s="116"/>
      <c r="KG24" s="116"/>
      <c r="KH24" s="116"/>
      <c r="KI24" s="116"/>
      <c r="KJ24" s="116"/>
      <c r="KK24" s="116"/>
      <c r="KL24" s="116"/>
      <c r="KM24" s="116"/>
      <c r="KN24" s="116"/>
      <c r="KO24" s="116"/>
      <c r="KP24" s="116"/>
      <c r="KQ24" s="116"/>
      <c r="KR24" s="116"/>
      <c r="KS24" s="116"/>
      <c r="KT24" s="116"/>
      <c r="KU24" s="116"/>
      <c r="KV24" s="116"/>
      <c r="KW24" s="116"/>
      <c r="KX24" s="116"/>
      <c r="KY24" s="116"/>
      <c r="KZ24" s="116"/>
      <c r="LA24" s="116"/>
      <c r="LB24" s="116"/>
      <c r="LC24" s="116"/>
      <c r="LD24" s="116"/>
      <c r="LE24" s="116"/>
      <c r="LF24" s="116"/>
      <c r="LG24" s="116"/>
      <c r="LH24" s="116"/>
      <c r="LI24" s="116"/>
      <c r="LK24" s="89"/>
      <c r="LL24" s="325" t="s">
        <v>72</v>
      </c>
      <c r="LM24" s="325"/>
      <c r="LN24" s="325"/>
      <c r="LO24" s="260">
        <f t="shared" si="6"/>
        <v>0</v>
      </c>
      <c r="LP24" s="244" t="s">
        <v>55</v>
      </c>
      <c r="LQ24" s="245"/>
      <c r="LR24" s="336">
        <v>0.5</v>
      </c>
      <c r="LS24" s="336"/>
      <c r="LT24" s="329" t="s">
        <v>58</v>
      </c>
      <c r="LU24" s="329"/>
      <c r="LV24" s="329"/>
      <c r="LW24" s="99"/>
    </row>
    <row r="25" spans="1:336" ht="30" customHeight="1" x14ac:dyDescent="0.2">
      <c r="A25" s="205" t="s">
        <v>244</v>
      </c>
      <c r="B25" s="120" t="s">
        <v>31</v>
      </c>
      <c r="C25" s="69">
        <f t="shared" si="0"/>
        <v>0</v>
      </c>
      <c r="D25" s="116">
        <v>0</v>
      </c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  <c r="IN25" s="116"/>
      <c r="IO25" s="116"/>
      <c r="IP25" s="116"/>
      <c r="IQ25" s="116"/>
      <c r="IR25" s="116"/>
      <c r="IS25" s="116"/>
      <c r="IT25" s="116"/>
      <c r="IU25" s="116"/>
      <c r="IV25" s="116"/>
      <c r="IW25" s="116"/>
      <c r="IX25" s="116"/>
      <c r="IY25" s="116"/>
      <c r="IZ25" s="116"/>
      <c r="JA25" s="116"/>
      <c r="JB25" s="116"/>
      <c r="JC25" s="116"/>
      <c r="JD25" s="116"/>
      <c r="JE25" s="116"/>
      <c r="JF25" s="116"/>
      <c r="JG25" s="116"/>
      <c r="JH25" s="116"/>
      <c r="JI25" s="116"/>
      <c r="JJ25" s="116"/>
      <c r="JK25" s="116"/>
      <c r="JL25" s="116"/>
      <c r="JM25" s="116"/>
      <c r="JN25" s="116"/>
      <c r="JO25" s="116"/>
      <c r="JP25" s="116"/>
      <c r="JQ25" s="116"/>
      <c r="JR25" s="116"/>
      <c r="JS25" s="116"/>
      <c r="JT25" s="116"/>
      <c r="JU25" s="116"/>
      <c r="JV25" s="116"/>
      <c r="JW25" s="116"/>
      <c r="JX25" s="116"/>
      <c r="JY25" s="116"/>
      <c r="JZ25" s="116"/>
      <c r="KA25" s="116"/>
      <c r="KB25" s="116"/>
      <c r="KC25" s="116"/>
      <c r="KD25" s="116"/>
      <c r="KE25" s="116"/>
      <c r="KF25" s="116"/>
      <c r="KG25" s="116"/>
      <c r="KH25" s="116"/>
      <c r="KI25" s="116"/>
      <c r="KJ25" s="116"/>
      <c r="KK25" s="116"/>
      <c r="KL25" s="116"/>
      <c r="KM25" s="116"/>
      <c r="KN25" s="116"/>
      <c r="KO25" s="116"/>
      <c r="KP25" s="116"/>
      <c r="KQ25" s="116"/>
      <c r="KR25" s="116"/>
      <c r="KS25" s="116"/>
      <c r="KT25" s="116"/>
      <c r="KU25" s="116"/>
      <c r="KV25" s="116"/>
      <c r="KW25" s="116"/>
      <c r="KX25" s="116"/>
      <c r="KY25" s="116"/>
      <c r="KZ25" s="116"/>
      <c r="LA25" s="116"/>
      <c r="LB25" s="116"/>
      <c r="LC25" s="116"/>
      <c r="LD25" s="116"/>
      <c r="LE25" s="116"/>
      <c r="LF25" s="116"/>
      <c r="LG25" s="116"/>
      <c r="LH25" s="116"/>
      <c r="LI25" s="116"/>
      <c r="LK25" s="89"/>
      <c r="LL25" s="325" t="s">
        <v>73</v>
      </c>
      <c r="LM25" s="325"/>
      <c r="LN25" s="325"/>
      <c r="LO25" s="260">
        <f t="shared" si="6"/>
        <v>0</v>
      </c>
      <c r="LP25" s="244" t="s">
        <v>55</v>
      </c>
      <c r="LQ25" s="244"/>
      <c r="LR25" s="335">
        <v>3</v>
      </c>
      <c r="LS25" s="335"/>
      <c r="LT25" s="329" t="s">
        <v>58</v>
      </c>
      <c r="LU25" s="329"/>
      <c r="LV25" s="329"/>
      <c r="LW25" s="99"/>
    </row>
    <row r="26" spans="1:336" ht="30" customHeight="1" x14ac:dyDescent="0.2">
      <c r="A26" s="205" t="s">
        <v>245</v>
      </c>
      <c r="B26" s="120" t="s">
        <v>138</v>
      </c>
      <c r="C26" s="69">
        <f t="shared" si="0"/>
        <v>0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F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  <c r="FR26" s="116"/>
      <c r="FS26" s="116"/>
      <c r="FT26" s="116"/>
      <c r="FU26" s="116"/>
      <c r="FV26" s="116"/>
      <c r="FW26" s="116"/>
      <c r="FX26" s="116"/>
      <c r="FY26" s="116"/>
      <c r="FZ26" s="116"/>
      <c r="GA26" s="116"/>
      <c r="GB26" s="116"/>
      <c r="GC26" s="116"/>
      <c r="GD26" s="116"/>
      <c r="GE26" s="116"/>
      <c r="GF26" s="116"/>
      <c r="GG26" s="116"/>
      <c r="GH26" s="116"/>
      <c r="GI26" s="116"/>
      <c r="GJ26" s="116"/>
      <c r="GK26" s="116"/>
      <c r="GL26" s="116"/>
      <c r="GM26" s="116"/>
      <c r="GN26" s="116"/>
      <c r="GO26" s="116"/>
      <c r="GP26" s="116"/>
      <c r="GQ26" s="116"/>
      <c r="GR26" s="116"/>
      <c r="GS26" s="116"/>
      <c r="GT26" s="116"/>
      <c r="GU26" s="116"/>
      <c r="GV26" s="116"/>
      <c r="GW26" s="116"/>
      <c r="GX26" s="116"/>
      <c r="GY26" s="116"/>
      <c r="GZ26" s="116"/>
      <c r="HA26" s="116"/>
      <c r="HB26" s="116"/>
      <c r="HC26" s="116"/>
      <c r="HD26" s="116"/>
      <c r="HE26" s="116"/>
      <c r="HF26" s="116"/>
      <c r="HG26" s="116"/>
      <c r="HH26" s="116"/>
      <c r="HI26" s="116"/>
      <c r="HJ26" s="116"/>
      <c r="HK26" s="116"/>
      <c r="HL26" s="116"/>
      <c r="HM26" s="116"/>
      <c r="HN26" s="116"/>
      <c r="HO26" s="116"/>
      <c r="HP26" s="116"/>
      <c r="HQ26" s="116"/>
      <c r="HR26" s="116"/>
      <c r="HS26" s="116"/>
      <c r="HT26" s="116"/>
      <c r="HU26" s="116"/>
      <c r="HV26" s="116"/>
      <c r="HW26" s="116"/>
      <c r="HX26" s="116"/>
      <c r="HY26" s="116"/>
      <c r="HZ26" s="116"/>
      <c r="IA26" s="116"/>
      <c r="IB26" s="116"/>
      <c r="IC26" s="116"/>
      <c r="ID26" s="116"/>
      <c r="IE26" s="116"/>
      <c r="IF26" s="116"/>
      <c r="IG26" s="116"/>
      <c r="IH26" s="116"/>
      <c r="II26" s="116"/>
      <c r="IJ26" s="116"/>
      <c r="IK26" s="116"/>
      <c r="IL26" s="116"/>
      <c r="IM26" s="116"/>
      <c r="IN26" s="116"/>
      <c r="IO26" s="116"/>
      <c r="IP26" s="116"/>
      <c r="IQ26" s="116"/>
      <c r="IR26" s="116"/>
      <c r="IS26" s="116"/>
      <c r="IT26" s="116"/>
      <c r="IU26" s="116"/>
      <c r="IV26" s="116"/>
      <c r="IW26" s="116"/>
      <c r="IX26" s="116"/>
      <c r="IY26" s="116"/>
      <c r="IZ26" s="116"/>
      <c r="JA26" s="116"/>
      <c r="JB26" s="116"/>
      <c r="JC26" s="116"/>
      <c r="JD26" s="116"/>
      <c r="JE26" s="116"/>
      <c r="JF26" s="116"/>
      <c r="JG26" s="116"/>
      <c r="JH26" s="116"/>
      <c r="JI26" s="116"/>
      <c r="JJ26" s="116"/>
      <c r="JK26" s="116"/>
      <c r="JL26" s="116"/>
      <c r="JM26" s="116"/>
      <c r="JN26" s="116"/>
      <c r="JO26" s="116"/>
      <c r="JP26" s="116"/>
      <c r="JQ26" s="116"/>
      <c r="JR26" s="116"/>
      <c r="JS26" s="116"/>
      <c r="JT26" s="116"/>
      <c r="JU26" s="116"/>
      <c r="JV26" s="116"/>
      <c r="JW26" s="116"/>
      <c r="JX26" s="116"/>
      <c r="JY26" s="116"/>
      <c r="JZ26" s="116"/>
      <c r="KA26" s="116"/>
      <c r="KB26" s="116"/>
      <c r="KC26" s="116"/>
      <c r="KD26" s="116"/>
      <c r="KE26" s="116"/>
      <c r="KF26" s="116"/>
      <c r="KG26" s="116"/>
      <c r="KH26" s="116"/>
      <c r="KI26" s="116"/>
      <c r="KJ26" s="116"/>
      <c r="KK26" s="116"/>
      <c r="KL26" s="116"/>
      <c r="KM26" s="116"/>
      <c r="KN26" s="116"/>
      <c r="KO26" s="116"/>
      <c r="KP26" s="116"/>
      <c r="KQ26" s="116"/>
      <c r="KR26" s="116"/>
      <c r="KS26" s="116"/>
      <c r="KT26" s="116"/>
      <c r="KU26" s="116"/>
      <c r="KV26" s="116"/>
      <c r="KW26" s="116"/>
      <c r="KX26" s="116"/>
      <c r="KY26" s="116"/>
      <c r="KZ26" s="116"/>
      <c r="LA26" s="116"/>
      <c r="LB26" s="116"/>
      <c r="LC26" s="116"/>
      <c r="LD26" s="116"/>
      <c r="LE26" s="116"/>
      <c r="LF26" s="116"/>
      <c r="LG26" s="116"/>
      <c r="LH26" s="116"/>
      <c r="LI26" s="116"/>
      <c r="LK26" s="89"/>
      <c r="LL26" s="325" t="s">
        <v>74</v>
      </c>
      <c r="LM26" s="325"/>
      <c r="LN26" s="325"/>
      <c r="LO26" s="260">
        <f t="shared" si="6"/>
        <v>0</v>
      </c>
      <c r="LP26" s="244" t="s">
        <v>55</v>
      </c>
      <c r="LQ26" s="249"/>
      <c r="LR26" s="329">
        <v>3</v>
      </c>
      <c r="LS26" s="329"/>
      <c r="LT26" s="329" t="s">
        <v>58</v>
      </c>
      <c r="LU26" s="329"/>
      <c r="LV26" s="329"/>
      <c r="LW26" s="99"/>
    </row>
    <row r="27" spans="1:336" ht="30" customHeight="1" x14ac:dyDescent="0.2">
      <c r="A27" s="176" t="s">
        <v>126</v>
      </c>
      <c r="B27" s="120" t="s">
        <v>117</v>
      </c>
      <c r="C27" s="69">
        <f t="shared" si="0"/>
        <v>0</v>
      </c>
      <c r="D27" s="116">
        <v>0</v>
      </c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116"/>
      <c r="FX27" s="116"/>
      <c r="FY27" s="116"/>
      <c r="FZ27" s="116"/>
      <c r="GA27" s="116"/>
      <c r="GB27" s="116"/>
      <c r="GC27" s="116"/>
      <c r="GD27" s="116"/>
      <c r="GE27" s="116"/>
      <c r="GF27" s="116"/>
      <c r="GG27" s="116"/>
      <c r="GH27" s="116"/>
      <c r="GI27" s="116"/>
      <c r="GJ27" s="116"/>
      <c r="GK27" s="116"/>
      <c r="GL27" s="116"/>
      <c r="GM27" s="116"/>
      <c r="GN27" s="116"/>
      <c r="GO27" s="116"/>
      <c r="GP27" s="116"/>
      <c r="GQ27" s="116"/>
      <c r="GR27" s="116"/>
      <c r="GS27" s="116"/>
      <c r="GT27" s="116"/>
      <c r="GU27" s="116"/>
      <c r="GV27" s="116"/>
      <c r="GW27" s="116"/>
      <c r="GX27" s="116"/>
      <c r="GY27" s="116"/>
      <c r="GZ27" s="116"/>
      <c r="HA27" s="116"/>
      <c r="HB27" s="116"/>
      <c r="HC27" s="116"/>
      <c r="HD27" s="116"/>
      <c r="HE27" s="116"/>
      <c r="HF27" s="116"/>
      <c r="HG27" s="116"/>
      <c r="HH27" s="116"/>
      <c r="HI27" s="116"/>
      <c r="HJ27" s="116"/>
      <c r="HK27" s="116"/>
      <c r="HL27" s="116"/>
      <c r="HM27" s="116"/>
      <c r="HN27" s="116"/>
      <c r="HO27" s="116"/>
      <c r="HP27" s="116"/>
      <c r="HQ27" s="116"/>
      <c r="HR27" s="116"/>
      <c r="HS27" s="116"/>
      <c r="HT27" s="116"/>
      <c r="HU27" s="116"/>
      <c r="HV27" s="116"/>
      <c r="HW27" s="116"/>
      <c r="HX27" s="116"/>
      <c r="HY27" s="116"/>
      <c r="HZ27" s="116"/>
      <c r="IA27" s="116"/>
      <c r="IB27" s="116"/>
      <c r="IC27" s="116"/>
      <c r="ID27" s="116"/>
      <c r="IE27" s="116"/>
      <c r="IF27" s="116"/>
      <c r="IG27" s="116"/>
      <c r="IH27" s="116"/>
      <c r="II27" s="116"/>
      <c r="IJ27" s="116"/>
      <c r="IK27" s="116"/>
      <c r="IL27" s="116"/>
      <c r="IM27" s="116"/>
      <c r="IN27" s="116"/>
      <c r="IO27" s="116"/>
      <c r="IP27" s="116"/>
      <c r="IQ27" s="116"/>
      <c r="IR27" s="116"/>
      <c r="IS27" s="116"/>
      <c r="IT27" s="116"/>
      <c r="IU27" s="116"/>
      <c r="IV27" s="116"/>
      <c r="IW27" s="116"/>
      <c r="IX27" s="116"/>
      <c r="IY27" s="116"/>
      <c r="IZ27" s="116"/>
      <c r="JA27" s="116"/>
      <c r="JB27" s="116"/>
      <c r="JC27" s="116"/>
      <c r="JD27" s="116"/>
      <c r="JE27" s="116"/>
      <c r="JF27" s="116"/>
      <c r="JG27" s="116"/>
      <c r="JH27" s="116"/>
      <c r="JI27" s="116"/>
      <c r="JJ27" s="116"/>
      <c r="JK27" s="116"/>
      <c r="JL27" s="116"/>
      <c r="JM27" s="116"/>
      <c r="JN27" s="116"/>
      <c r="JO27" s="116"/>
      <c r="JP27" s="116"/>
      <c r="JQ27" s="116"/>
      <c r="JR27" s="116"/>
      <c r="JS27" s="116"/>
      <c r="JT27" s="116"/>
      <c r="JU27" s="116"/>
      <c r="JV27" s="116"/>
      <c r="JW27" s="116"/>
      <c r="JX27" s="116"/>
      <c r="JY27" s="116"/>
      <c r="JZ27" s="116"/>
      <c r="KA27" s="116"/>
      <c r="KB27" s="116"/>
      <c r="KC27" s="116"/>
      <c r="KD27" s="116"/>
      <c r="KE27" s="116"/>
      <c r="KF27" s="116"/>
      <c r="KG27" s="116"/>
      <c r="KH27" s="116"/>
      <c r="KI27" s="116"/>
      <c r="KJ27" s="116"/>
      <c r="KK27" s="116"/>
      <c r="KL27" s="116"/>
      <c r="KM27" s="116"/>
      <c r="KN27" s="116"/>
      <c r="KO27" s="116"/>
      <c r="KP27" s="116"/>
      <c r="KQ27" s="116"/>
      <c r="KR27" s="116"/>
      <c r="KS27" s="116"/>
      <c r="KT27" s="116"/>
      <c r="KU27" s="116"/>
      <c r="KV27" s="116"/>
      <c r="KW27" s="116"/>
      <c r="KX27" s="116"/>
      <c r="KY27" s="116"/>
      <c r="KZ27" s="116"/>
      <c r="LA27" s="116"/>
      <c r="LB27" s="116"/>
      <c r="LC27" s="116"/>
      <c r="LD27" s="116"/>
      <c r="LE27" s="116"/>
      <c r="LF27" s="116"/>
      <c r="LG27" s="116"/>
      <c r="LH27" s="116"/>
      <c r="LI27" s="116"/>
      <c r="LK27" s="79"/>
      <c r="LL27" s="325" t="s">
        <v>75</v>
      </c>
      <c r="LM27" s="325"/>
      <c r="LN27" s="325"/>
      <c r="LO27" s="260">
        <f t="shared" si="6"/>
        <v>0</v>
      </c>
      <c r="LP27" s="244" t="s">
        <v>55</v>
      </c>
      <c r="LQ27" s="249"/>
      <c r="LR27" s="329">
        <v>0.1</v>
      </c>
      <c r="LS27" s="329"/>
      <c r="LT27" s="329" t="s">
        <v>60</v>
      </c>
      <c r="LU27" s="329"/>
      <c r="LV27" s="329"/>
      <c r="LW27" s="99"/>
    </row>
    <row r="28" spans="1:336" ht="30" customHeight="1" x14ac:dyDescent="0.2">
      <c r="A28" s="71" t="s">
        <v>33</v>
      </c>
      <c r="B28" s="120" t="s">
        <v>34</v>
      </c>
      <c r="C28" s="69">
        <f t="shared" si="0"/>
        <v>0</v>
      </c>
      <c r="D28" s="116">
        <v>0</v>
      </c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  <c r="IN28" s="116"/>
      <c r="IO28" s="116"/>
      <c r="IP28" s="116"/>
      <c r="IQ28" s="116"/>
      <c r="IR28" s="116"/>
      <c r="IS28" s="116"/>
      <c r="IT28" s="116"/>
      <c r="IU28" s="116"/>
      <c r="IV28" s="116"/>
      <c r="IW28" s="116"/>
      <c r="IX28" s="116"/>
      <c r="IY28" s="116"/>
      <c r="IZ28" s="116"/>
      <c r="JA28" s="116"/>
      <c r="JB28" s="116"/>
      <c r="JC28" s="116"/>
      <c r="JD28" s="116"/>
      <c r="JE28" s="116"/>
      <c r="JF28" s="116"/>
      <c r="JG28" s="116"/>
      <c r="JH28" s="116"/>
      <c r="JI28" s="116"/>
      <c r="JJ28" s="116"/>
      <c r="JK28" s="116"/>
      <c r="JL28" s="116"/>
      <c r="JM28" s="116"/>
      <c r="JN28" s="116"/>
      <c r="JO28" s="116"/>
      <c r="JP28" s="116"/>
      <c r="JQ28" s="116"/>
      <c r="JR28" s="116"/>
      <c r="JS28" s="116"/>
      <c r="JT28" s="116"/>
      <c r="JU28" s="116"/>
      <c r="JV28" s="116"/>
      <c r="JW28" s="116"/>
      <c r="JX28" s="116"/>
      <c r="JY28" s="116"/>
      <c r="JZ28" s="116"/>
      <c r="KA28" s="116"/>
      <c r="KB28" s="116"/>
      <c r="KC28" s="116"/>
      <c r="KD28" s="116"/>
      <c r="KE28" s="116"/>
      <c r="KF28" s="116"/>
      <c r="KG28" s="116"/>
      <c r="KH28" s="116"/>
      <c r="KI28" s="116"/>
      <c r="KJ28" s="116"/>
      <c r="KK28" s="116"/>
      <c r="KL28" s="116"/>
      <c r="KM28" s="116"/>
      <c r="KN28" s="116"/>
      <c r="KO28" s="116"/>
      <c r="KP28" s="116"/>
      <c r="KQ28" s="116"/>
      <c r="KR28" s="116"/>
      <c r="KS28" s="116"/>
      <c r="KT28" s="116"/>
      <c r="KU28" s="116"/>
      <c r="KV28" s="116"/>
      <c r="KW28" s="116"/>
      <c r="KX28" s="116"/>
      <c r="KY28" s="116"/>
      <c r="KZ28" s="116"/>
      <c r="LA28" s="116"/>
      <c r="LB28" s="116"/>
      <c r="LC28" s="116"/>
      <c r="LD28" s="116"/>
      <c r="LE28" s="116"/>
      <c r="LF28" s="116"/>
      <c r="LG28" s="116"/>
      <c r="LH28" s="116"/>
      <c r="LI28" s="116"/>
      <c r="LK28" s="79"/>
      <c r="LL28" s="325" t="s">
        <v>76</v>
      </c>
      <c r="LM28" s="325"/>
      <c r="LN28" s="325"/>
      <c r="LO28" s="260">
        <f t="shared" si="6"/>
        <v>0</v>
      </c>
      <c r="LP28" s="244" t="s">
        <v>55</v>
      </c>
      <c r="LQ28" s="249"/>
      <c r="LR28" s="329">
        <v>5</v>
      </c>
      <c r="LS28" s="329"/>
      <c r="LT28" s="329" t="s">
        <v>58</v>
      </c>
      <c r="LU28" s="329"/>
      <c r="LV28" s="329"/>
      <c r="LW28" s="99"/>
    </row>
    <row r="29" spans="1:336" ht="30" customHeight="1" x14ac:dyDescent="0.2">
      <c r="A29" s="178" t="s">
        <v>246</v>
      </c>
      <c r="B29" s="120" t="s">
        <v>252</v>
      </c>
      <c r="C29" s="69">
        <f t="shared" si="0"/>
        <v>0.02</v>
      </c>
      <c r="D29" s="116">
        <v>0.02</v>
      </c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116"/>
      <c r="FX29" s="116"/>
      <c r="FY29" s="116"/>
      <c r="FZ29" s="116"/>
      <c r="GA29" s="116"/>
      <c r="GB29" s="116"/>
      <c r="GC29" s="116"/>
      <c r="GD29" s="116"/>
      <c r="GE29" s="116"/>
      <c r="GF29" s="116"/>
      <c r="GG29" s="116"/>
      <c r="GH29" s="116"/>
      <c r="GI29" s="116"/>
      <c r="GJ29" s="116"/>
      <c r="GK29" s="116"/>
      <c r="GL29" s="116"/>
      <c r="GM29" s="116"/>
      <c r="GN29" s="116"/>
      <c r="GO29" s="116"/>
      <c r="GP29" s="116"/>
      <c r="GQ29" s="116"/>
      <c r="GR29" s="116"/>
      <c r="GS29" s="116"/>
      <c r="GT29" s="116"/>
      <c r="GU29" s="116"/>
      <c r="GV29" s="116"/>
      <c r="GW29" s="116"/>
      <c r="GX29" s="116"/>
      <c r="GY29" s="116"/>
      <c r="GZ29" s="116"/>
      <c r="HA29" s="116"/>
      <c r="HB29" s="116"/>
      <c r="HC29" s="116"/>
      <c r="HD29" s="116"/>
      <c r="HE29" s="116"/>
      <c r="HF29" s="116"/>
      <c r="HG29" s="116"/>
      <c r="HH29" s="116"/>
      <c r="HI29" s="116"/>
      <c r="HJ29" s="116"/>
      <c r="HK29" s="116"/>
      <c r="HL29" s="116"/>
      <c r="HM29" s="116"/>
      <c r="HN29" s="116"/>
      <c r="HO29" s="116"/>
      <c r="HP29" s="116"/>
      <c r="HQ29" s="116"/>
      <c r="HR29" s="116"/>
      <c r="HS29" s="116"/>
      <c r="HT29" s="116"/>
      <c r="HU29" s="116"/>
      <c r="HV29" s="116"/>
      <c r="HW29" s="116"/>
      <c r="HX29" s="116"/>
      <c r="HY29" s="116"/>
      <c r="HZ29" s="116"/>
      <c r="IA29" s="116"/>
      <c r="IB29" s="116"/>
      <c r="IC29" s="116"/>
      <c r="ID29" s="116"/>
      <c r="IE29" s="116"/>
      <c r="IF29" s="116"/>
      <c r="IG29" s="116"/>
      <c r="IH29" s="116"/>
      <c r="II29" s="116"/>
      <c r="IJ29" s="116"/>
      <c r="IK29" s="116"/>
      <c r="IL29" s="116"/>
      <c r="IM29" s="116"/>
      <c r="IN29" s="116"/>
      <c r="IO29" s="116"/>
      <c r="IP29" s="116"/>
      <c r="IQ29" s="116"/>
      <c r="IR29" s="116"/>
      <c r="IS29" s="116"/>
      <c r="IT29" s="116"/>
      <c r="IU29" s="116"/>
      <c r="IV29" s="116"/>
      <c r="IW29" s="116"/>
      <c r="IX29" s="116"/>
      <c r="IY29" s="116"/>
      <c r="IZ29" s="116"/>
      <c r="JA29" s="116"/>
      <c r="JB29" s="116"/>
      <c r="JC29" s="116"/>
      <c r="JD29" s="116"/>
      <c r="JE29" s="116"/>
      <c r="JF29" s="116"/>
      <c r="JG29" s="116"/>
      <c r="JH29" s="116"/>
      <c r="JI29" s="116"/>
      <c r="JJ29" s="116"/>
      <c r="JK29" s="116"/>
      <c r="JL29" s="116"/>
      <c r="JM29" s="116"/>
      <c r="JN29" s="116"/>
      <c r="JO29" s="116"/>
      <c r="JP29" s="116"/>
      <c r="JQ29" s="116"/>
      <c r="JR29" s="116"/>
      <c r="JS29" s="116"/>
      <c r="JT29" s="116"/>
      <c r="JU29" s="116"/>
      <c r="JV29" s="116"/>
      <c r="JW29" s="116"/>
      <c r="JX29" s="116"/>
      <c r="JY29" s="116"/>
      <c r="JZ29" s="116"/>
      <c r="KA29" s="116"/>
      <c r="KB29" s="116"/>
      <c r="KC29" s="116"/>
      <c r="KD29" s="116"/>
      <c r="KE29" s="116"/>
      <c r="KF29" s="116"/>
      <c r="KG29" s="116"/>
      <c r="KH29" s="116"/>
      <c r="KI29" s="116"/>
      <c r="KJ29" s="116"/>
      <c r="KK29" s="116"/>
      <c r="KL29" s="116"/>
      <c r="KM29" s="116"/>
      <c r="KN29" s="116"/>
      <c r="KO29" s="116"/>
      <c r="KP29" s="116"/>
      <c r="KQ29" s="116"/>
      <c r="KR29" s="116"/>
      <c r="KS29" s="116"/>
      <c r="KT29" s="116"/>
      <c r="KU29" s="116"/>
      <c r="KV29" s="116"/>
      <c r="KW29" s="116"/>
      <c r="KX29" s="116"/>
      <c r="KY29" s="116"/>
      <c r="KZ29" s="116"/>
      <c r="LA29" s="116"/>
      <c r="LB29" s="116"/>
      <c r="LC29" s="116"/>
      <c r="LD29" s="116"/>
      <c r="LE29" s="116"/>
      <c r="LF29" s="116"/>
      <c r="LG29" s="116"/>
      <c r="LH29" s="116"/>
      <c r="LI29" s="116"/>
      <c r="LK29" s="79"/>
      <c r="LL29" s="325" t="s">
        <v>77</v>
      </c>
      <c r="LM29" s="325"/>
      <c r="LN29" s="325"/>
      <c r="LO29" s="260">
        <f t="shared" si="6"/>
        <v>0</v>
      </c>
      <c r="LP29" s="244" t="s">
        <v>55</v>
      </c>
      <c r="LQ29" s="334" t="s">
        <v>251</v>
      </c>
      <c r="LR29" s="334"/>
      <c r="LS29" s="334"/>
      <c r="LT29" s="329" t="s">
        <v>60</v>
      </c>
      <c r="LU29" s="329"/>
      <c r="LV29" s="329"/>
      <c r="LW29" s="99"/>
    </row>
    <row r="30" spans="1:336" ht="30" customHeight="1" x14ac:dyDescent="0.2">
      <c r="A30" s="71" t="s">
        <v>35</v>
      </c>
      <c r="B30" s="120" t="s">
        <v>29</v>
      </c>
      <c r="C30" s="69">
        <f t="shared" si="0"/>
        <v>0</v>
      </c>
      <c r="D30" s="116">
        <v>0</v>
      </c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16"/>
      <c r="EL30" s="116"/>
      <c r="EM30" s="116"/>
      <c r="EN30" s="116"/>
      <c r="EO30" s="116"/>
      <c r="EP30" s="116"/>
      <c r="EQ30" s="116"/>
      <c r="ER30" s="116"/>
      <c r="ES30" s="116"/>
      <c r="ET30" s="116"/>
      <c r="EU30" s="116"/>
      <c r="EV30" s="116"/>
      <c r="EW30" s="116"/>
      <c r="EX30" s="116"/>
      <c r="EY30" s="116"/>
      <c r="EZ30" s="116"/>
      <c r="FA30" s="116"/>
      <c r="FB30" s="116"/>
      <c r="FC30" s="116"/>
      <c r="FD30" s="116"/>
      <c r="FE30" s="116"/>
      <c r="FF30" s="116"/>
      <c r="FG30" s="116"/>
      <c r="FH30" s="116"/>
      <c r="FI30" s="116"/>
      <c r="FJ30" s="116"/>
      <c r="FK30" s="116"/>
      <c r="FL30" s="116"/>
      <c r="FM30" s="116"/>
      <c r="FN30" s="116"/>
      <c r="FO30" s="116"/>
      <c r="FP30" s="116"/>
      <c r="FQ30" s="116"/>
      <c r="FR30" s="116"/>
      <c r="FS30" s="116"/>
      <c r="FT30" s="116"/>
      <c r="FU30" s="116"/>
      <c r="FV30" s="116"/>
      <c r="FW30" s="116"/>
      <c r="FX30" s="116"/>
      <c r="FY30" s="116"/>
      <c r="FZ30" s="116"/>
      <c r="GA30" s="116"/>
      <c r="GB30" s="116"/>
      <c r="GC30" s="116"/>
      <c r="GD30" s="116"/>
      <c r="GE30" s="116"/>
      <c r="GF30" s="116"/>
      <c r="GG30" s="116"/>
      <c r="GH30" s="116"/>
      <c r="GI30" s="116"/>
      <c r="GJ30" s="116"/>
      <c r="GK30" s="116"/>
      <c r="GL30" s="116"/>
      <c r="GM30" s="116"/>
      <c r="GN30" s="116"/>
      <c r="GO30" s="116"/>
      <c r="GP30" s="116"/>
      <c r="GQ30" s="116"/>
      <c r="GR30" s="116"/>
      <c r="GS30" s="116"/>
      <c r="GT30" s="116"/>
      <c r="GU30" s="116"/>
      <c r="GV30" s="116"/>
      <c r="GW30" s="116"/>
      <c r="GX30" s="116"/>
      <c r="GY30" s="116"/>
      <c r="GZ30" s="116"/>
      <c r="HA30" s="116"/>
      <c r="HB30" s="116"/>
      <c r="HC30" s="116"/>
      <c r="HD30" s="116"/>
      <c r="HE30" s="116"/>
      <c r="HF30" s="116"/>
      <c r="HG30" s="116"/>
      <c r="HH30" s="116"/>
      <c r="HI30" s="116"/>
      <c r="HJ30" s="116"/>
      <c r="HK30" s="116"/>
      <c r="HL30" s="116"/>
      <c r="HM30" s="116"/>
      <c r="HN30" s="116"/>
      <c r="HO30" s="116"/>
      <c r="HP30" s="116"/>
      <c r="HQ30" s="116"/>
      <c r="HR30" s="116"/>
      <c r="HS30" s="116"/>
      <c r="HT30" s="116"/>
      <c r="HU30" s="116"/>
      <c r="HV30" s="116"/>
      <c r="HW30" s="116"/>
      <c r="HX30" s="116"/>
      <c r="HY30" s="116"/>
      <c r="HZ30" s="116"/>
      <c r="IA30" s="116"/>
      <c r="IB30" s="116"/>
      <c r="IC30" s="116"/>
      <c r="ID30" s="116"/>
      <c r="IE30" s="116"/>
      <c r="IF30" s="116"/>
      <c r="IG30" s="116"/>
      <c r="IH30" s="116"/>
      <c r="II30" s="116"/>
      <c r="IJ30" s="116"/>
      <c r="IK30" s="116"/>
      <c r="IL30" s="116"/>
      <c r="IM30" s="116"/>
      <c r="IN30" s="116"/>
      <c r="IO30" s="116"/>
      <c r="IP30" s="116"/>
      <c r="IQ30" s="116"/>
      <c r="IR30" s="116"/>
      <c r="IS30" s="116"/>
      <c r="IT30" s="116"/>
      <c r="IU30" s="116"/>
      <c r="IV30" s="116"/>
      <c r="IW30" s="116"/>
      <c r="IX30" s="116"/>
      <c r="IY30" s="116"/>
      <c r="IZ30" s="116"/>
      <c r="JA30" s="116"/>
      <c r="JB30" s="116"/>
      <c r="JC30" s="116"/>
      <c r="JD30" s="116"/>
      <c r="JE30" s="116"/>
      <c r="JF30" s="116"/>
      <c r="JG30" s="116"/>
      <c r="JH30" s="116"/>
      <c r="JI30" s="116"/>
      <c r="JJ30" s="116"/>
      <c r="JK30" s="116"/>
      <c r="JL30" s="116"/>
      <c r="JM30" s="116"/>
      <c r="JN30" s="116"/>
      <c r="JO30" s="116"/>
      <c r="JP30" s="116"/>
      <c r="JQ30" s="116"/>
      <c r="JR30" s="116"/>
      <c r="JS30" s="116"/>
      <c r="JT30" s="116"/>
      <c r="JU30" s="116"/>
      <c r="JV30" s="116"/>
      <c r="JW30" s="116"/>
      <c r="JX30" s="116"/>
      <c r="JY30" s="116"/>
      <c r="JZ30" s="116"/>
      <c r="KA30" s="116"/>
      <c r="KB30" s="116"/>
      <c r="KC30" s="116"/>
      <c r="KD30" s="116"/>
      <c r="KE30" s="116"/>
      <c r="KF30" s="116"/>
      <c r="KG30" s="116"/>
      <c r="KH30" s="116"/>
      <c r="KI30" s="116"/>
      <c r="KJ30" s="116"/>
      <c r="KK30" s="116"/>
      <c r="KL30" s="116"/>
      <c r="KM30" s="116"/>
      <c r="KN30" s="116"/>
      <c r="KO30" s="116"/>
      <c r="KP30" s="116"/>
      <c r="KQ30" s="116"/>
      <c r="KR30" s="116"/>
      <c r="KS30" s="116"/>
      <c r="KT30" s="116"/>
      <c r="KU30" s="116"/>
      <c r="KV30" s="116"/>
      <c r="KW30" s="116"/>
      <c r="KX30" s="116"/>
      <c r="KY30" s="116"/>
      <c r="KZ30" s="116"/>
      <c r="LA30" s="116"/>
      <c r="LB30" s="116"/>
      <c r="LC30" s="116"/>
      <c r="LD30" s="116"/>
      <c r="LE30" s="116"/>
      <c r="LF30" s="116"/>
      <c r="LG30" s="116"/>
      <c r="LH30" s="116"/>
      <c r="LI30" s="116"/>
      <c r="LK30" s="79"/>
      <c r="LL30" s="325" t="s">
        <v>78</v>
      </c>
      <c r="LM30" s="325"/>
      <c r="LN30" s="325"/>
      <c r="LO30" s="260">
        <f t="shared" si="6"/>
        <v>0.02</v>
      </c>
      <c r="LP30" s="244" t="s">
        <v>55</v>
      </c>
      <c r="LQ30" s="249"/>
      <c r="LR30" s="329">
        <v>1.5</v>
      </c>
      <c r="LS30" s="329"/>
      <c r="LT30" s="329" t="s">
        <v>58</v>
      </c>
      <c r="LU30" s="329"/>
      <c r="LV30" s="329"/>
      <c r="LW30" s="99"/>
    </row>
    <row r="31" spans="1:336" ht="30" customHeight="1" x14ac:dyDescent="0.2">
      <c r="A31" s="178" t="s">
        <v>247</v>
      </c>
      <c r="B31" s="120" t="s">
        <v>36</v>
      </c>
      <c r="C31" s="69">
        <f t="shared" si="0"/>
        <v>0</v>
      </c>
      <c r="D31" s="116">
        <v>0</v>
      </c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K31" s="79"/>
      <c r="LL31" s="325" t="s">
        <v>79</v>
      </c>
      <c r="LM31" s="325"/>
      <c r="LN31" s="325"/>
      <c r="LO31" s="260">
        <f t="shared" si="6"/>
        <v>0</v>
      </c>
      <c r="LP31" s="244" t="s">
        <v>55</v>
      </c>
      <c r="LQ31" s="249"/>
      <c r="LR31" s="329">
        <v>2</v>
      </c>
      <c r="LS31" s="329"/>
      <c r="LT31" s="329" t="s">
        <v>61</v>
      </c>
      <c r="LU31" s="329"/>
      <c r="LV31" s="329"/>
      <c r="LW31" s="99"/>
    </row>
    <row r="32" spans="1:336" ht="30" customHeight="1" x14ac:dyDescent="0.2">
      <c r="A32" s="208" t="s">
        <v>255</v>
      </c>
      <c r="B32" s="70" t="s">
        <v>118</v>
      </c>
      <c r="C32" s="69">
        <f t="shared" si="0"/>
        <v>81.86</v>
      </c>
      <c r="D32" s="108">
        <v>81.86</v>
      </c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08"/>
      <c r="ED32" s="108"/>
      <c r="EE32" s="108"/>
      <c r="EF32" s="108"/>
      <c r="EG32" s="108"/>
      <c r="EH32" s="108"/>
      <c r="EI32" s="108"/>
      <c r="EJ32" s="108"/>
      <c r="EK32" s="108"/>
      <c r="EL32" s="108"/>
      <c r="EM32" s="108"/>
      <c r="EN32" s="108"/>
      <c r="EO32" s="108"/>
      <c r="EP32" s="108"/>
      <c r="EQ32" s="108"/>
      <c r="ER32" s="108"/>
      <c r="ES32" s="108"/>
      <c r="ET32" s="108"/>
      <c r="EU32" s="108"/>
      <c r="EV32" s="108"/>
      <c r="EW32" s="108"/>
      <c r="EX32" s="108"/>
      <c r="EY32" s="108"/>
      <c r="EZ32" s="108"/>
      <c r="FA32" s="108"/>
      <c r="FB32" s="108"/>
      <c r="FC32" s="108"/>
      <c r="FD32" s="108"/>
      <c r="FE32" s="108"/>
      <c r="FF32" s="108"/>
      <c r="FG32" s="108"/>
      <c r="FH32" s="108"/>
      <c r="FI32" s="108"/>
      <c r="FJ32" s="108"/>
      <c r="FK32" s="108"/>
      <c r="FL32" s="108"/>
      <c r="FM32" s="108"/>
      <c r="FN32" s="108"/>
      <c r="FO32" s="108"/>
      <c r="FP32" s="108"/>
      <c r="FQ32" s="108"/>
      <c r="FR32" s="108"/>
      <c r="FS32" s="108"/>
      <c r="FT32" s="108"/>
      <c r="FU32" s="108"/>
      <c r="FV32" s="108"/>
      <c r="FW32" s="108"/>
      <c r="FX32" s="108"/>
      <c r="FY32" s="108"/>
      <c r="FZ32" s="108"/>
      <c r="GA32" s="108"/>
      <c r="GB32" s="108"/>
      <c r="GC32" s="108"/>
      <c r="GD32" s="108"/>
      <c r="GE32" s="108"/>
      <c r="GF32" s="108"/>
      <c r="GG32" s="108"/>
      <c r="GH32" s="108"/>
      <c r="GI32" s="108"/>
      <c r="GJ32" s="108"/>
      <c r="GK32" s="108"/>
      <c r="GL32" s="108"/>
      <c r="GM32" s="108"/>
      <c r="GN32" s="108"/>
      <c r="GO32" s="108"/>
      <c r="GP32" s="108"/>
      <c r="GQ32" s="108"/>
      <c r="GR32" s="108"/>
      <c r="GS32" s="108"/>
      <c r="GT32" s="108"/>
      <c r="GU32" s="108"/>
      <c r="GV32" s="108"/>
      <c r="GW32" s="108"/>
      <c r="GX32" s="108"/>
      <c r="GY32" s="108"/>
      <c r="GZ32" s="108"/>
      <c r="HA32" s="108"/>
      <c r="HB32" s="108"/>
      <c r="HC32" s="108"/>
      <c r="HD32" s="108"/>
      <c r="HE32" s="108"/>
      <c r="HF32" s="108"/>
      <c r="HG32" s="108"/>
      <c r="HH32" s="108"/>
      <c r="HI32" s="108"/>
      <c r="HJ32" s="108"/>
      <c r="HK32" s="108"/>
      <c r="HL32" s="108"/>
      <c r="HM32" s="108"/>
      <c r="HN32" s="108"/>
      <c r="HO32" s="108"/>
      <c r="HP32" s="108"/>
      <c r="HQ32" s="108"/>
      <c r="HR32" s="108"/>
      <c r="HS32" s="108"/>
      <c r="HT32" s="108"/>
      <c r="HU32" s="108"/>
      <c r="HV32" s="108"/>
      <c r="HW32" s="108"/>
      <c r="HX32" s="108"/>
      <c r="HY32" s="108"/>
      <c r="HZ32" s="108"/>
      <c r="IA32" s="108"/>
      <c r="IB32" s="108"/>
      <c r="IC32" s="108"/>
      <c r="ID32" s="108"/>
      <c r="IE32" s="108"/>
      <c r="IF32" s="108"/>
      <c r="IG32" s="108"/>
      <c r="IH32" s="108"/>
      <c r="II32" s="108"/>
      <c r="IJ32" s="108"/>
      <c r="IK32" s="108"/>
      <c r="IL32" s="108"/>
      <c r="IM32" s="108"/>
      <c r="IN32" s="108"/>
      <c r="IO32" s="108"/>
      <c r="IP32" s="108"/>
      <c r="IQ32" s="108"/>
      <c r="IR32" s="108"/>
      <c r="IS32" s="108"/>
      <c r="IT32" s="108"/>
      <c r="IU32" s="108"/>
      <c r="IV32" s="108"/>
      <c r="IW32" s="108"/>
      <c r="IX32" s="108"/>
      <c r="IY32" s="108"/>
      <c r="IZ32" s="108"/>
      <c r="JA32" s="108"/>
      <c r="JB32" s="108"/>
      <c r="JC32" s="108"/>
      <c r="JD32" s="108"/>
      <c r="JE32" s="108"/>
      <c r="JF32" s="108"/>
      <c r="JG32" s="108"/>
      <c r="JH32" s="108"/>
      <c r="JI32" s="108"/>
      <c r="JJ32" s="108"/>
      <c r="JK32" s="108"/>
      <c r="JL32" s="108"/>
      <c r="JM32" s="108"/>
      <c r="JN32" s="108"/>
      <c r="JO32" s="108"/>
      <c r="JP32" s="108"/>
      <c r="JQ32" s="108"/>
      <c r="JR32" s="108"/>
      <c r="JS32" s="108"/>
      <c r="JT32" s="108"/>
      <c r="JU32" s="108"/>
      <c r="JV32" s="108"/>
      <c r="JW32" s="108"/>
      <c r="JX32" s="108"/>
      <c r="JY32" s="108"/>
      <c r="JZ32" s="108"/>
      <c r="KA32" s="108"/>
      <c r="KB32" s="108"/>
      <c r="KC32" s="108"/>
      <c r="KD32" s="108"/>
      <c r="KE32" s="108"/>
      <c r="KF32" s="108"/>
      <c r="KG32" s="108"/>
      <c r="KH32" s="108"/>
      <c r="KI32" s="108"/>
      <c r="KJ32" s="108"/>
      <c r="KK32" s="108"/>
      <c r="KL32" s="108"/>
      <c r="KM32" s="108"/>
      <c r="KN32" s="108"/>
      <c r="KO32" s="108"/>
      <c r="KP32" s="108"/>
      <c r="KQ32" s="108"/>
      <c r="KR32" s="108"/>
      <c r="KS32" s="108"/>
      <c r="KT32" s="108"/>
      <c r="KU32" s="108"/>
      <c r="KV32" s="108"/>
      <c r="KW32" s="108"/>
      <c r="KX32" s="108"/>
      <c r="KY32" s="108"/>
      <c r="KZ32" s="108"/>
      <c r="LA32" s="108"/>
      <c r="LB32" s="108"/>
      <c r="LC32" s="108"/>
      <c r="LD32" s="108"/>
      <c r="LE32" s="108"/>
      <c r="LF32" s="108"/>
      <c r="LG32" s="108"/>
      <c r="LH32" s="108"/>
      <c r="LI32" s="108"/>
      <c r="LK32" s="79"/>
      <c r="LL32" s="325" t="s">
        <v>80</v>
      </c>
      <c r="LM32" s="325"/>
      <c r="LN32" s="325"/>
      <c r="LO32" s="260">
        <f t="shared" si="6"/>
        <v>0</v>
      </c>
      <c r="LP32" s="244" t="s">
        <v>55</v>
      </c>
      <c r="LQ32" s="249"/>
      <c r="LR32" s="329">
        <v>300</v>
      </c>
      <c r="LS32" s="329"/>
      <c r="LT32" s="329" t="s">
        <v>61</v>
      </c>
      <c r="LU32" s="329"/>
      <c r="LV32" s="329"/>
      <c r="LW32" s="99"/>
      <c r="LX32" s="79"/>
    </row>
    <row r="33" spans="1:336" s="65" customFormat="1" ht="24.95" customHeight="1" x14ac:dyDescent="0.2">
      <c r="A33" s="208" t="s">
        <v>256</v>
      </c>
      <c r="B33" s="70" t="s">
        <v>119</v>
      </c>
      <c r="C33" s="69">
        <f t="shared" si="0"/>
        <v>1.1919999999999999</v>
      </c>
      <c r="D33" s="108">
        <v>1.1919999999999999</v>
      </c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08"/>
      <c r="ED33" s="108"/>
      <c r="EE33" s="108"/>
      <c r="EF33" s="108"/>
      <c r="EG33" s="108"/>
      <c r="EH33" s="108"/>
      <c r="EI33" s="108"/>
      <c r="EJ33" s="108"/>
      <c r="EK33" s="108"/>
      <c r="EL33" s="108"/>
      <c r="EM33" s="108"/>
      <c r="EN33" s="108"/>
      <c r="EO33" s="108"/>
      <c r="EP33" s="108"/>
      <c r="EQ33" s="108"/>
      <c r="ER33" s="108"/>
      <c r="ES33" s="108"/>
      <c r="ET33" s="108"/>
      <c r="EU33" s="108"/>
      <c r="EV33" s="108"/>
      <c r="EW33" s="108"/>
      <c r="EX33" s="108"/>
      <c r="EY33" s="108"/>
      <c r="EZ33" s="108"/>
      <c r="FA33" s="108"/>
      <c r="FB33" s="108"/>
      <c r="FC33" s="108"/>
      <c r="FD33" s="108"/>
      <c r="FE33" s="108"/>
      <c r="FF33" s="108"/>
      <c r="FG33" s="108"/>
      <c r="FH33" s="108"/>
      <c r="FI33" s="108"/>
      <c r="FJ33" s="108"/>
      <c r="FK33" s="108"/>
      <c r="FL33" s="108"/>
      <c r="FM33" s="108"/>
      <c r="FN33" s="108"/>
      <c r="FO33" s="108"/>
      <c r="FP33" s="108"/>
      <c r="FQ33" s="108"/>
      <c r="FR33" s="108"/>
      <c r="FS33" s="108"/>
      <c r="FT33" s="108"/>
      <c r="FU33" s="108"/>
      <c r="FV33" s="108"/>
      <c r="FW33" s="108"/>
      <c r="FX33" s="108"/>
      <c r="FY33" s="108"/>
      <c r="FZ33" s="108"/>
      <c r="GA33" s="108"/>
      <c r="GB33" s="108"/>
      <c r="GC33" s="108"/>
      <c r="GD33" s="108"/>
      <c r="GE33" s="108"/>
      <c r="GF33" s="108"/>
      <c r="GG33" s="108"/>
      <c r="GH33" s="108"/>
      <c r="GI33" s="108"/>
      <c r="GJ33" s="108"/>
      <c r="GK33" s="108"/>
      <c r="GL33" s="108"/>
      <c r="GM33" s="108"/>
      <c r="GN33" s="108"/>
      <c r="GO33" s="108"/>
      <c r="GP33" s="108"/>
      <c r="GQ33" s="108"/>
      <c r="GR33" s="108"/>
      <c r="GS33" s="108"/>
      <c r="GT33" s="108"/>
      <c r="GU33" s="108"/>
      <c r="GV33" s="108"/>
      <c r="GW33" s="108"/>
      <c r="GX33" s="108"/>
      <c r="GY33" s="108"/>
      <c r="GZ33" s="108"/>
      <c r="HA33" s="108"/>
      <c r="HB33" s="108"/>
      <c r="HC33" s="108"/>
      <c r="HD33" s="108"/>
      <c r="HE33" s="108"/>
      <c r="HF33" s="108"/>
      <c r="HG33" s="108"/>
      <c r="HH33" s="108"/>
      <c r="HI33" s="108"/>
      <c r="HJ33" s="108"/>
      <c r="HK33" s="108"/>
      <c r="HL33" s="108"/>
      <c r="HM33" s="108"/>
      <c r="HN33" s="108"/>
      <c r="HO33" s="108"/>
      <c r="HP33" s="108"/>
      <c r="HQ33" s="108"/>
      <c r="HR33" s="108"/>
      <c r="HS33" s="108"/>
      <c r="HT33" s="108"/>
      <c r="HU33" s="108"/>
      <c r="HV33" s="108"/>
      <c r="HW33" s="108"/>
      <c r="HX33" s="108"/>
      <c r="HY33" s="108"/>
      <c r="HZ33" s="108"/>
      <c r="IA33" s="108"/>
      <c r="IB33" s="108"/>
      <c r="IC33" s="108"/>
      <c r="ID33" s="108"/>
      <c r="IE33" s="108"/>
      <c r="IF33" s="108"/>
      <c r="IG33" s="108"/>
      <c r="IH33" s="108"/>
      <c r="II33" s="108"/>
      <c r="IJ33" s="108"/>
      <c r="IK33" s="108"/>
      <c r="IL33" s="108"/>
      <c r="IM33" s="108"/>
      <c r="IN33" s="108"/>
      <c r="IO33" s="108"/>
      <c r="IP33" s="108"/>
      <c r="IQ33" s="108"/>
      <c r="IR33" s="108"/>
      <c r="IS33" s="108"/>
      <c r="IT33" s="108"/>
      <c r="IU33" s="108"/>
      <c r="IV33" s="108"/>
      <c r="IW33" s="108"/>
      <c r="IX33" s="108"/>
      <c r="IY33" s="108"/>
      <c r="IZ33" s="108"/>
      <c r="JA33" s="108"/>
      <c r="JB33" s="108"/>
      <c r="JC33" s="108"/>
      <c r="JD33" s="108"/>
      <c r="JE33" s="108"/>
      <c r="JF33" s="108"/>
      <c r="JG33" s="108"/>
      <c r="JH33" s="108"/>
      <c r="JI33" s="108"/>
      <c r="JJ33" s="108"/>
      <c r="JK33" s="108"/>
      <c r="JL33" s="108"/>
      <c r="JM33" s="108"/>
      <c r="JN33" s="108"/>
      <c r="JO33" s="108"/>
      <c r="JP33" s="108"/>
      <c r="JQ33" s="108"/>
      <c r="JR33" s="108"/>
      <c r="JS33" s="108"/>
      <c r="JT33" s="108"/>
      <c r="JU33" s="108"/>
      <c r="JV33" s="108"/>
      <c r="JW33" s="108"/>
      <c r="JX33" s="108"/>
      <c r="JY33" s="108"/>
      <c r="JZ33" s="108"/>
      <c r="KA33" s="108"/>
      <c r="KB33" s="108"/>
      <c r="KC33" s="108"/>
      <c r="KD33" s="108"/>
      <c r="KE33" s="108"/>
      <c r="KF33" s="108"/>
      <c r="KG33" s="108"/>
      <c r="KH33" s="108"/>
      <c r="KI33" s="108"/>
      <c r="KJ33" s="108"/>
      <c r="KK33" s="108"/>
      <c r="KL33" s="108"/>
      <c r="KM33" s="108"/>
      <c r="KN33" s="108"/>
      <c r="KO33" s="108"/>
      <c r="KP33" s="108"/>
      <c r="KQ33" s="108"/>
      <c r="KR33" s="108"/>
      <c r="KS33" s="108"/>
      <c r="KT33" s="108"/>
      <c r="KU33" s="108"/>
      <c r="KV33" s="108"/>
      <c r="KW33" s="108"/>
      <c r="KX33" s="108"/>
      <c r="KY33" s="108"/>
      <c r="KZ33" s="108"/>
      <c r="LA33" s="108"/>
      <c r="LB33" s="108"/>
      <c r="LC33" s="108"/>
      <c r="LD33" s="108"/>
      <c r="LE33" s="108"/>
      <c r="LF33" s="108"/>
      <c r="LG33" s="108"/>
      <c r="LH33" s="108"/>
      <c r="LI33" s="108"/>
      <c r="LK33" s="79"/>
      <c r="LL33" s="326"/>
      <c r="LM33" s="327"/>
      <c r="LN33" s="327"/>
      <c r="LO33" s="327"/>
      <c r="LP33" s="327"/>
      <c r="LQ33" s="327"/>
      <c r="LR33" s="327"/>
      <c r="LS33" s="327"/>
      <c r="LT33" s="327"/>
      <c r="LU33" s="327"/>
      <c r="LV33" s="328"/>
      <c r="LW33" s="100"/>
      <c r="LX33" s="80"/>
    </row>
    <row r="34" spans="1:336" ht="24.95" customHeight="1" x14ac:dyDescent="0.2">
      <c r="A34" s="208" t="s">
        <v>248</v>
      </c>
      <c r="B34" s="70"/>
      <c r="C34" s="69">
        <f t="shared" si="0"/>
        <v>0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  <c r="EF34" s="108"/>
      <c r="EG34" s="108"/>
      <c r="EH34" s="108"/>
      <c r="EI34" s="108"/>
      <c r="EJ34" s="108"/>
      <c r="EK34" s="108"/>
      <c r="EL34" s="108"/>
      <c r="EM34" s="108"/>
      <c r="EN34" s="108"/>
      <c r="EO34" s="108"/>
      <c r="EP34" s="108"/>
      <c r="EQ34" s="108"/>
      <c r="ER34" s="108"/>
      <c r="ES34" s="108"/>
      <c r="ET34" s="108"/>
      <c r="EU34" s="108"/>
      <c r="EV34" s="108"/>
      <c r="EW34" s="108"/>
      <c r="EX34" s="108"/>
      <c r="EY34" s="108"/>
      <c r="EZ34" s="108"/>
      <c r="FA34" s="108"/>
      <c r="FB34" s="108"/>
      <c r="FC34" s="108"/>
      <c r="FD34" s="108"/>
      <c r="FE34" s="108"/>
      <c r="FF34" s="108"/>
      <c r="FG34" s="108"/>
      <c r="FH34" s="108"/>
      <c r="FI34" s="108"/>
      <c r="FJ34" s="108"/>
      <c r="FK34" s="108"/>
      <c r="FL34" s="108"/>
      <c r="FM34" s="108"/>
      <c r="FN34" s="108"/>
      <c r="FO34" s="108"/>
      <c r="FP34" s="108"/>
      <c r="FQ34" s="108"/>
      <c r="FR34" s="108"/>
      <c r="FS34" s="108"/>
      <c r="FT34" s="108"/>
      <c r="FU34" s="108"/>
      <c r="FV34" s="108"/>
      <c r="FW34" s="108"/>
      <c r="FX34" s="108"/>
      <c r="FY34" s="108"/>
      <c r="FZ34" s="108"/>
      <c r="GA34" s="108"/>
      <c r="GB34" s="108"/>
      <c r="GC34" s="108"/>
      <c r="GD34" s="108"/>
      <c r="GE34" s="108"/>
      <c r="GF34" s="108"/>
      <c r="GG34" s="108"/>
      <c r="GH34" s="108"/>
      <c r="GI34" s="108"/>
      <c r="GJ34" s="108"/>
      <c r="GK34" s="108"/>
      <c r="GL34" s="108"/>
      <c r="GM34" s="108"/>
      <c r="GN34" s="108"/>
      <c r="GO34" s="108"/>
      <c r="GP34" s="108"/>
      <c r="GQ34" s="108"/>
      <c r="GR34" s="108"/>
      <c r="GS34" s="108"/>
      <c r="GT34" s="108"/>
      <c r="GU34" s="108"/>
      <c r="GV34" s="108"/>
      <c r="GW34" s="108"/>
      <c r="GX34" s="108"/>
      <c r="GY34" s="108"/>
      <c r="GZ34" s="108"/>
      <c r="HA34" s="108"/>
      <c r="HB34" s="108"/>
      <c r="HC34" s="108"/>
      <c r="HD34" s="108"/>
      <c r="HE34" s="108"/>
      <c r="HF34" s="108"/>
      <c r="HG34" s="108"/>
      <c r="HH34" s="108"/>
      <c r="HI34" s="108"/>
      <c r="HJ34" s="108"/>
      <c r="HK34" s="108"/>
      <c r="HL34" s="108"/>
      <c r="HM34" s="108"/>
      <c r="HN34" s="108"/>
      <c r="HO34" s="108"/>
      <c r="HP34" s="108"/>
      <c r="HQ34" s="108"/>
      <c r="HR34" s="108"/>
      <c r="HS34" s="108"/>
      <c r="HT34" s="108"/>
      <c r="HU34" s="108"/>
      <c r="HV34" s="108"/>
      <c r="HW34" s="108"/>
      <c r="HX34" s="108"/>
      <c r="HY34" s="108"/>
      <c r="HZ34" s="108"/>
      <c r="IA34" s="108"/>
      <c r="IB34" s="108"/>
      <c r="IC34" s="108"/>
      <c r="ID34" s="108"/>
      <c r="IE34" s="108"/>
      <c r="IF34" s="108"/>
      <c r="IG34" s="108"/>
      <c r="IH34" s="108"/>
      <c r="II34" s="108"/>
      <c r="IJ34" s="108"/>
      <c r="IK34" s="108"/>
      <c r="IL34" s="108"/>
      <c r="IM34" s="108"/>
      <c r="IN34" s="108"/>
      <c r="IO34" s="108"/>
      <c r="IP34" s="108"/>
      <c r="IQ34" s="108"/>
      <c r="IR34" s="108"/>
      <c r="IS34" s="108"/>
      <c r="IT34" s="108"/>
      <c r="IU34" s="108"/>
      <c r="IV34" s="108"/>
      <c r="IW34" s="108"/>
      <c r="IX34" s="108"/>
      <c r="IY34" s="108"/>
      <c r="IZ34" s="108"/>
      <c r="JA34" s="108"/>
      <c r="JB34" s="108"/>
      <c r="JC34" s="108"/>
      <c r="JD34" s="108"/>
      <c r="JE34" s="108"/>
      <c r="JF34" s="108"/>
      <c r="JG34" s="108"/>
      <c r="JH34" s="108"/>
      <c r="JI34" s="108"/>
      <c r="JJ34" s="108"/>
      <c r="JK34" s="108"/>
      <c r="JL34" s="108"/>
      <c r="JM34" s="108"/>
      <c r="JN34" s="108"/>
      <c r="JO34" s="108"/>
      <c r="JP34" s="108"/>
      <c r="JQ34" s="108"/>
      <c r="JR34" s="108"/>
      <c r="JS34" s="108"/>
      <c r="JT34" s="108"/>
      <c r="JU34" s="108"/>
      <c r="JV34" s="108"/>
      <c r="JW34" s="108"/>
      <c r="JX34" s="108"/>
      <c r="JY34" s="108"/>
      <c r="JZ34" s="108"/>
      <c r="KA34" s="108"/>
      <c r="KB34" s="108"/>
      <c r="KC34" s="108"/>
      <c r="KD34" s="108"/>
      <c r="KE34" s="108"/>
      <c r="KF34" s="108"/>
      <c r="KG34" s="108"/>
      <c r="KH34" s="108"/>
      <c r="KI34" s="108"/>
      <c r="KJ34" s="108"/>
      <c r="KK34" s="108"/>
      <c r="KL34" s="108"/>
      <c r="KM34" s="108"/>
      <c r="KN34" s="108"/>
      <c r="KO34" s="108"/>
      <c r="KP34" s="108"/>
      <c r="KQ34" s="108"/>
      <c r="KR34" s="108"/>
      <c r="KS34" s="108"/>
      <c r="KT34" s="108"/>
      <c r="KU34" s="108"/>
      <c r="KV34" s="108"/>
      <c r="KW34" s="108"/>
      <c r="KX34" s="108"/>
      <c r="KY34" s="108"/>
      <c r="KZ34" s="108"/>
      <c r="LA34" s="108"/>
      <c r="LB34" s="108"/>
      <c r="LC34" s="108"/>
      <c r="LD34" s="108"/>
      <c r="LE34" s="108"/>
      <c r="LF34" s="108"/>
      <c r="LG34" s="108"/>
      <c r="LH34" s="108"/>
      <c r="LI34" s="108"/>
      <c r="LK34" s="79"/>
      <c r="LL34" s="266" t="s">
        <v>258</v>
      </c>
      <c r="LM34" s="266"/>
      <c r="LN34" s="266"/>
      <c r="LO34" s="266"/>
      <c r="LP34" s="266"/>
      <c r="LQ34" s="266"/>
      <c r="LR34" s="266"/>
      <c r="LS34" s="266"/>
      <c r="LT34" s="266"/>
      <c r="LU34" s="266"/>
      <c r="LV34" s="266"/>
      <c r="LW34" s="99"/>
      <c r="LX34" s="79"/>
    </row>
    <row r="35" spans="1:336" ht="24.95" customHeight="1" x14ac:dyDescent="0.2">
      <c r="A35" s="175" t="s">
        <v>5</v>
      </c>
      <c r="B35" s="117"/>
      <c r="C35" s="69">
        <f t="shared" si="0"/>
        <v>0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  <c r="EF35" s="108"/>
      <c r="EG35" s="108"/>
      <c r="EH35" s="108"/>
      <c r="EI35" s="108"/>
      <c r="EJ35" s="108"/>
      <c r="EK35" s="108"/>
      <c r="EL35" s="108"/>
      <c r="EM35" s="108"/>
      <c r="EN35" s="108"/>
      <c r="EO35" s="108"/>
      <c r="EP35" s="108"/>
      <c r="EQ35" s="108"/>
      <c r="ER35" s="108"/>
      <c r="ES35" s="108"/>
      <c r="ET35" s="108"/>
      <c r="EU35" s="108"/>
      <c r="EV35" s="108"/>
      <c r="EW35" s="108"/>
      <c r="EX35" s="108"/>
      <c r="EY35" s="108"/>
      <c r="EZ35" s="108"/>
      <c r="FA35" s="108"/>
      <c r="FB35" s="108"/>
      <c r="FC35" s="108"/>
      <c r="FD35" s="108"/>
      <c r="FE35" s="108"/>
      <c r="FF35" s="108"/>
      <c r="FG35" s="108"/>
      <c r="FH35" s="108"/>
      <c r="FI35" s="108"/>
      <c r="FJ35" s="108"/>
      <c r="FK35" s="108"/>
      <c r="FL35" s="108"/>
      <c r="FM35" s="108"/>
      <c r="FN35" s="108"/>
      <c r="FO35" s="108"/>
      <c r="FP35" s="108"/>
      <c r="FQ35" s="108"/>
      <c r="FR35" s="108"/>
      <c r="FS35" s="108"/>
      <c r="FT35" s="108"/>
      <c r="FU35" s="108"/>
      <c r="FV35" s="108"/>
      <c r="FW35" s="108"/>
      <c r="FX35" s="108"/>
      <c r="FY35" s="108"/>
      <c r="FZ35" s="108"/>
      <c r="GA35" s="108"/>
      <c r="GB35" s="108"/>
      <c r="GC35" s="108"/>
      <c r="GD35" s="108"/>
      <c r="GE35" s="108"/>
      <c r="GF35" s="108"/>
      <c r="GG35" s="108"/>
      <c r="GH35" s="108"/>
      <c r="GI35" s="108"/>
      <c r="GJ35" s="108"/>
      <c r="GK35" s="108"/>
      <c r="GL35" s="108"/>
      <c r="GM35" s="108"/>
      <c r="GN35" s="108"/>
      <c r="GO35" s="108"/>
      <c r="GP35" s="108"/>
      <c r="GQ35" s="108"/>
      <c r="GR35" s="108"/>
      <c r="GS35" s="108"/>
      <c r="GT35" s="108"/>
      <c r="GU35" s="108"/>
      <c r="GV35" s="108"/>
      <c r="GW35" s="108"/>
      <c r="GX35" s="108"/>
      <c r="GY35" s="108"/>
      <c r="GZ35" s="108"/>
      <c r="HA35" s="108"/>
      <c r="HB35" s="108"/>
      <c r="HC35" s="108"/>
      <c r="HD35" s="108"/>
      <c r="HE35" s="108"/>
      <c r="HF35" s="108"/>
      <c r="HG35" s="108"/>
      <c r="HH35" s="108"/>
      <c r="HI35" s="108"/>
      <c r="HJ35" s="108"/>
      <c r="HK35" s="108"/>
      <c r="HL35" s="108"/>
      <c r="HM35" s="108"/>
      <c r="HN35" s="108"/>
      <c r="HO35" s="108"/>
      <c r="HP35" s="108"/>
      <c r="HQ35" s="108"/>
      <c r="HR35" s="108"/>
      <c r="HS35" s="108"/>
      <c r="HT35" s="108"/>
      <c r="HU35" s="108"/>
      <c r="HV35" s="108"/>
      <c r="HW35" s="108"/>
      <c r="HX35" s="108"/>
      <c r="HY35" s="108"/>
      <c r="HZ35" s="108"/>
      <c r="IA35" s="108"/>
      <c r="IB35" s="108"/>
      <c r="IC35" s="108"/>
      <c r="ID35" s="108"/>
      <c r="IE35" s="108"/>
      <c r="IF35" s="108"/>
      <c r="IG35" s="108"/>
      <c r="IH35" s="108"/>
      <c r="II35" s="108"/>
      <c r="IJ35" s="108"/>
      <c r="IK35" s="108"/>
      <c r="IL35" s="108"/>
      <c r="IM35" s="108"/>
      <c r="IN35" s="108"/>
      <c r="IO35" s="108"/>
      <c r="IP35" s="108"/>
      <c r="IQ35" s="108"/>
      <c r="IR35" s="108"/>
      <c r="IS35" s="108"/>
      <c r="IT35" s="108"/>
      <c r="IU35" s="108"/>
      <c r="IV35" s="108"/>
      <c r="IW35" s="108"/>
      <c r="IX35" s="108"/>
      <c r="IY35" s="108"/>
      <c r="IZ35" s="108"/>
      <c r="JA35" s="108"/>
      <c r="JB35" s="108"/>
      <c r="JC35" s="108"/>
      <c r="JD35" s="108"/>
      <c r="JE35" s="108"/>
      <c r="JF35" s="108"/>
      <c r="JG35" s="108"/>
      <c r="JH35" s="108"/>
      <c r="JI35" s="108"/>
      <c r="JJ35" s="108"/>
      <c r="JK35" s="108"/>
      <c r="JL35" s="108"/>
      <c r="JM35" s="108"/>
      <c r="JN35" s="108"/>
      <c r="JO35" s="108"/>
      <c r="JP35" s="108"/>
      <c r="JQ35" s="108"/>
      <c r="JR35" s="108"/>
      <c r="JS35" s="108"/>
      <c r="JT35" s="108"/>
      <c r="JU35" s="108"/>
      <c r="JV35" s="108"/>
      <c r="JW35" s="108"/>
      <c r="JX35" s="108"/>
      <c r="JY35" s="108"/>
      <c r="JZ35" s="108"/>
      <c r="KA35" s="108"/>
      <c r="KB35" s="108"/>
      <c r="KC35" s="108"/>
      <c r="KD35" s="108"/>
      <c r="KE35" s="108"/>
      <c r="KF35" s="108"/>
      <c r="KG35" s="108"/>
      <c r="KH35" s="108"/>
      <c r="KI35" s="108"/>
      <c r="KJ35" s="108"/>
      <c r="KK35" s="108"/>
      <c r="KL35" s="108"/>
      <c r="KM35" s="108"/>
      <c r="KN35" s="108"/>
      <c r="KO35" s="108"/>
      <c r="KP35" s="108"/>
      <c r="KQ35" s="108"/>
      <c r="KR35" s="108"/>
      <c r="KS35" s="108"/>
      <c r="KT35" s="108"/>
      <c r="KU35" s="108"/>
      <c r="KV35" s="108"/>
      <c r="KW35" s="108"/>
      <c r="KX35" s="108"/>
      <c r="KY35" s="108"/>
      <c r="KZ35" s="108"/>
      <c r="LA35" s="108"/>
      <c r="LB35" s="108"/>
      <c r="LC35" s="108"/>
      <c r="LD35" s="108"/>
      <c r="LE35" s="108"/>
      <c r="LF35" s="108"/>
      <c r="LG35" s="108"/>
      <c r="LH35" s="108"/>
      <c r="LI35" s="108"/>
      <c r="LK35" s="89"/>
      <c r="LL35" s="266"/>
      <c r="LM35" s="266"/>
      <c r="LN35" s="266"/>
      <c r="LO35" s="266"/>
      <c r="LP35" s="266"/>
      <c r="LQ35" s="266"/>
      <c r="LR35" s="266"/>
      <c r="LS35" s="266"/>
      <c r="LT35" s="266"/>
      <c r="LU35" s="266"/>
      <c r="LV35" s="266"/>
      <c r="LW35" s="99"/>
      <c r="LX35" s="79"/>
    </row>
    <row r="36" spans="1:336" ht="24.95" customHeight="1" x14ac:dyDescent="0.2">
      <c r="A36" s="119" t="s">
        <v>6</v>
      </c>
      <c r="B36" s="70"/>
      <c r="C36" s="69">
        <f t="shared" si="0"/>
        <v>0</v>
      </c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215"/>
      <c r="CO36" s="215"/>
      <c r="CP36" s="215"/>
      <c r="CQ36" s="215"/>
      <c r="CR36" s="215"/>
      <c r="CS36" s="215"/>
      <c r="CT36" s="215"/>
      <c r="CU36" s="215"/>
      <c r="CV36" s="215"/>
      <c r="CW36" s="215"/>
      <c r="CX36" s="215"/>
      <c r="CY36" s="215"/>
      <c r="CZ36" s="215"/>
      <c r="DA36" s="215"/>
      <c r="DB36" s="215"/>
      <c r="DC36" s="215"/>
      <c r="DD36" s="215"/>
      <c r="DE36" s="215"/>
      <c r="DF36" s="215"/>
      <c r="DG36" s="215"/>
      <c r="DH36" s="215"/>
      <c r="DI36" s="215"/>
      <c r="DJ36" s="215"/>
      <c r="DK36" s="215"/>
      <c r="DL36" s="215"/>
      <c r="DM36" s="215"/>
      <c r="DN36" s="215"/>
      <c r="DO36" s="215"/>
      <c r="DP36" s="215"/>
      <c r="DQ36" s="215"/>
      <c r="DR36" s="215"/>
      <c r="DS36" s="215"/>
      <c r="DT36" s="215"/>
      <c r="DU36" s="215"/>
      <c r="DV36" s="215"/>
      <c r="DW36" s="215"/>
      <c r="DX36" s="215"/>
      <c r="DY36" s="215"/>
      <c r="DZ36" s="215"/>
      <c r="EA36" s="215"/>
      <c r="EB36" s="215"/>
      <c r="EC36" s="215"/>
      <c r="ED36" s="215"/>
      <c r="EE36" s="215"/>
      <c r="EF36" s="215"/>
      <c r="EG36" s="215"/>
      <c r="EH36" s="215"/>
      <c r="EI36" s="215"/>
      <c r="EJ36" s="215"/>
      <c r="EK36" s="215"/>
      <c r="EL36" s="215"/>
      <c r="EM36" s="215"/>
      <c r="EN36" s="215"/>
      <c r="EO36" s="215"/>
      <c r="EP36" s="215"/>
      <c r="EQ36" s="215"/>
      <c r="ER36" s="215"/>
      <c r="ES36" s="215"/>
      <c r="ET36" s="215"/>
      <c r="EU36" s="215"/>
      <c r="EV36" s="215"/>
      <c r="EW36" s="215"/>
      <c r="EX36" s="215"/>
      <c r="EY36" s="215"/>
      <c r="EZ36" s="215"/>
      <c r="FA36" s="215"/>
      <c r="FB36" s="215"/>
      <c r="FC36" s="215"/>
      <c r="FD36" s="215"/>
      <c r="FE36" s="215"/>
      <c r="FF36" s="215"/>
      <c r="FG36" s="215"/>
      <c r="FH36" s="215"/>
      <c r="FI36" s="215"/>
      <c r="FJ36" s="215"/>
      <c r="FK36" s="215"/>
      <c r="FL36" s="215"/>
      <c r="FM36" s="215"/>
      <c r="FN36" s="215"/>
      <c r="FO36" s="215"/>
      <c r="FP36" s="215"/>
      <c r="FQ36" s="215"/>
      <c r="FR36" s="215"/>
      <c r="FS36" s="215"/>
      <c r="FT36" s="215"/>
      <c r="FU36" s="215"/>
      <c r="FV36" s="215"/>
      <c r="FW36" s="215"/>
      <c r="FX36" s="215"/>
      <c r="FY36" s="215"/>
      <c r="FZ36" s="215"/>
      <c r="GA36" s="215"/>
      <c r="GB36" s="215"/>
      <c r="GC36" s="215"/>
      <c r="GD36" s="215"/>
      <c r="GE36" s="215"/>
      <c r="GF36" s="215"/>
      <c r="GG36" s="215"/>
      <c r="GH36" s="215"/>
      <c r="GI36" s="215"/>
      <c r="GJ36" s="215"/>
      <c r="GK36" s="215"/>
      <c r="GL36" s="215"/>
      <c r="GM36" s="215"/>
      <c r="GN36" s="215"/>
      <c r="GO36" s="215"/>
      <c r="GP36" s="215"/>
      <c r="GQ36" s="215"/>
      <c r="GR36" s="215"/>
      <c r="GS36" s="215"/>
      <c r="GT36" s="215"/>
      <c r="GU36" s="215"/>
      <c r="GV36" s="215"/>
      <c r="GW36" s="215"/>
      <c r="GX36" s="215"/>
      <c r="GY36" s="215"/>
      <c r="GZ36" s="215"/>
      <c r="HA36" s="215"/>
      <c r="HB36" s="215"/>
      <c r="HC36" s="215"/>
      <c r="HD36" s="215"/>
      <c r="HE36" s="215"/>
      <c r="HF36" s="215"/>
      <c r="HG36" s="215"/>
      <c r="HH36" s="215"/>
      <c r="HI36" s="215"/>
      <c r="HJ36" s="215"/>
      <c r="HK36" s="215"/>
      <c r="HL36" s="215"/>
      <c r="HM36" s="215"/>
      <c r="HN36" s="215"/>
      <c r="HO36" s="215"/>
      <c r="HP36" s="215"/>
      <c r="HQ36" s="215"/>
      <c r="HR36" s="215"/>
      <c r="HS36" s="215"/>
      <c r="HT36" s="215"/>
      <c r="HU36" s="215"/>
      <c r="HV36" s="215"/>
      <c r="HW36" s="215"/>
      <c r="HX36" s="215"/>
      <c r="HY36" s="215"/>
      <c r="HZ36" s="215"/>
      <c r="IA36" s="215"/>
      <c r="IB36" s="215"/>
      <c r="IC36" s="215"/>
      <c r="ID36" s="215"/>
      <c r="IE36" s="215"/>
      <c r="IF36" s="215"/>
      <c r="IG36" s="215"/>
      <c r="IH36" s="215"/>
      <c r="II36" s="215"/>
      <c r="IJ36" s="215"/>
      <c r="IK36" s="215"/>
      <c r="IL36" s="215"/>
      <c r="IM36" s="215"/>
      <c r="IN36" s="215"/>
      <c r="IO36" s="215"/>
      <c r="IP36" s="215"/>
      <c r="IQ36" s="215"/>
      <c r="IR36" s="215"/>
      <c r="IS36" s="215"/>
      <c r="IT36" s="215"/>
      <c r="IU36" s="215"/>
      <c r="IV36" s="215"/>
      <c r="IW36" s="215"/>
      <c r="IX36" s="215"/>
      <c r="IY36" s="215"/>
      <c r="IZ36" s="215"/>
      <c r="JA36" s="215"/>
      <c r="JB36" s="215"/>
      <c r="JC36" s="215"/>
      <c r="JD36" s="215"/>
      <c r="JE36" s="215"/>
      <c r="JF36" s="215"/>
      <c r="JG36" s="215"/>
      <c r="JH36" s="215"/>
      <c r="JI36" s="215"/>
      <c r="JJ36" s="215"/>
      <c r="JK36" s="215"/>
      <c r="JL36" s="215"/>
      <c r="JM36" s="215"/>
      <c r="JN36" s="215"/>
      <c r="JO36" s="215"/>
      <c r="JP36" s="215"/>
      <c r="JQ36" s="215"/>
      <c r="JR36" s="215"/>
      <c r="JS36" s="215"/>
      <c r="JT36" s="215"/>
      <c r="JU36" s="215"/>
      <c r="JV36" s="215"/>
      <c r="JW36" s="215"/>
      <c r="JX36" s="215"/>
      <c r="JY36" s="215"/>
      <c r="JZ36" s="215"/>
      <c r="KA36" s="215"/>
      <c r="KB36" s="215"/>
      <c r="KC36" s="215"/>
      <c r="KD36" s="215"/>
      <c r="KE36" s="215"/>
      <c r="KF36" s="215"/>
      <c r="KG36" s="215"/>
      <c r="KH36" s="215"/>
      <c r="KI36" s="215"/>
      <c r="KJ36" s="215"/>
      <c r="KK36" s="215"/>
      <c r="KL36" s="215"/>
      <c r="KM36" s="215"/>
      <c r="KN36" s="215"/>
      <c r="KO36" s="215"/>
      <c r="KP36" s="215"/>
      <c r="KQ36" s="215"/>
      <c r="KR36" s="215"/>
      <c r="KS36" s="215"/>
      <c r="KT36" s="215"/>
      <c r="KU36" s="215"/>
      <c r="KV36" s="215"/>
      <c r="KW36" s="215"/>
      <c r="KX36" s="215"/>
      <c r="KY36" s="215"/>
      <c r="KZ36" s="215"/>
      <c r="LA36" s="215"/>
      <c r="LB36" s="215"/>
      <c r="LC36" s="215"/>
      <c r="LD36" s="215"/>
      <c r="LE36" s="215"/>
      <c r="LF36" s="215"/>
      <c r="LG36" s="215"/>
      <c r="LH36" s="215"/>
      <c r="LI36" s="215"/>
      <c r="LK36" s="86"/>
      <c r="LL36" s="324" t="s">
        <v>260</v>
      </c>
      <c r="LM36" s="324"/>
      <c r="LN36" s="324"/>
      <c r="LO36" s="245">
        <f>C32</f>
        <v>81.86</v>
      </c>
      <c r="LP36" s="250" t="s">
        <v>259</v>
      </c>
      <c r="LQ36" s="250">
        <v>78</v>
      </c>
      <c r="LR36" s="330">
        <v>85.8</v>
      </c>
      <c r="LS36" s="331"/>
      <c r="LT36" s="329" t="s">
        <v>190</v>
      </c>
      <c r="LU36" s="329"/>
      <c r="LV36" s="329"/>
      <c r="LW36" s="99"/>
      <c r="LX36" s="79"/>
    </row>
    <row r="37" spans="1:336" ht="24.95" customHeight="1" x14ac:dyDescent="0.2">
      <c r="A37" s="67" t="s">
        <v>8</v>
      </c>
      <c r="B37" s="70"/>
      <c r="C37" s="69">
        <f t="shared" si="0"/>
        <v>0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  <c r="IY37" s="70"/>
      <c r="IZ37" s="70"/>
      <c r="JA37" s="70"/>
      <c r="JB37" s="70"/>
      <c r="JC37" s="70"/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0"/>
      <c r="JU37" s="70"/>
      <c r="JV37" s="70"/>
      <c r="JW37" s="70"/>
      <c r="JX37" s="70"/>
      <c r="JY37" s="70"/>
      <c r="JZ37" s="70"/>
      <c r="KA37" s="70"/>
      <c r="KB37" s="70"/>
      <c r="KC37" s="70"/>
      <c r="KD37" s="70"/>
      <c r="KE37" s="70"/>
      <c r="KF37" s="70"/>
      <c r="KG37" s="70"/>
      <c r="KH37" s="70"/>
      <c r="KI37" s="70"/>
      <c r="KJ37" s="70"/>
      <c r="KK37" s="70"/>
      <c r="KL37" s="70"/>
      <c r="KM37" s="70"/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70"/>
      <c r="KZ37" s="70"/>
      <c r="LA37" s="70"/>
      <c r="LB37" s="70"/>
      <c r="LC37" s="70"/>
      <c r="LD37" s="70"/>
      <c r="LE37" s="70"/>
      <c r="LF37" s="70"/>
      <c r="LG37" s="70"/>
      <c r="LH37" s="70"/>
      <c r="LI37" s="70"/>
      <c r="LK37" s="81"/>
      <c r="LL37" s="325" t="s">
        <v>261</v>
      </c>
      <c r="LM37" s="325"/>
      <c r="LN37" s="325"/>
      <c r="LO37" s="247">
        <f>C33</f>
        <v>1.1919999999999999</v>
      </c>
      <c r="LP37" s="250" t="s">
        <v>259</v>
      </c>
      <c r="LQ37" s="251">
        <v>0.8</v>
      </c>
      <c r="LR37" s="332">
        <v>0.88</v>
      </c>
      <c r="LS37" s="333"/>
      <c r="LT37" s="329" t="s">
        <v>189</v>
      </c>
      <c r="LU37" s="329"/>
      <c r="LV37" s="329"/>
      <c r="LW37" s="95"/>
      <c r="LX37" s="79"/>
    </row>
    <row r="38" spans="1:336" ht="24.95" customHeight="1" x14ac:dyDescent="0.2">
      <c r="A38" s="67" t="s">
        <v>9</v>
      </c>
      <c r="B38" s="68"/>
      <c r="C38" s="69">
        <f t="shared" si="0"/>
        <v>0</v>
      </c>
      <c r="D38" s="68"/>
      <c r="E38" s="68">
        <f t="shared" ref="E38:BP38" si="7">+E34/25*E35</f>
        <v>0</v>
      </c>
      <c r="F38" s="68">
        <f t="shared" si="7"/>
        <v>0</v>
      </c>
      <c r="G38" s="68">
        <f t="shared" si="7"/>
        <v>0</v>
      </c>
      <c r="H38" s="68">
        <f t="shared" si="7"/>
        <v>0</v>
      </c>
      <c r="I38" s="68">
        <f t="shared" si="7"/>
        <v>0</v>
      </c>
      <c r="J38" s="68">
        <f t="shared" si="7"/>
        <v>0</v>
      </c>
      <c r="K38" s="68">
        <f t="shared" si="7"/>
        <v>0</v>
      </c>
      <c r="L38" s="68">
        <f t="shared" si="7"/>
        <v>0</v>
      </c>
      <c r="M38" s="68">
        <f t="shared" si="7"/>
        <v>0</v>
      </c>
      <c r="N38" s="68">
        <f t="shared" si="7"/>
        <v>0</v>
      </c>
      <c r="O38" s="68">
        <f t="shared" si="7"/>
        <v>0</v>
      </c>
      <c r="P38" s="68">
        <f t="shared" si="7"/>
        <v>0</v>
      </c>
      <c r="Q38" s="68">
        <f t="shared" si="7"/>
        <v>0</v>
      </c>
      <c r="R38" s="68">
        <f t="shared" si="7"/>
        <v>0</v>
      </c>
      <c r="S38" s="68">
        <f t="shared" si="7"/>
        <v>0</v>
      </c>
      <c r="T38" s="68">
        <f t="shared" si="7"/>
        <v>0</v>
      </c>
      <c r="U38" s="68">
        <f t="shared" si="7"/>
        <v>0</v>
      </c>
      <c r="V38" s="68">
        <f t="shared" si="7"/>
        <v>0</v>
      </c>
      <c r="W38" s="68">
        <f t="shared" si="7"/>
        <v>0</v>
      </c>
      <c r="X38" s="68">
        <f t="shared" si="7"/>
        <v>0</v>
      </c>
      <c r="Y38" s="68">
        <f t="shared" si="7"/>
        <v>0</v>
      </c>
      <c r="Z38" s="68">
        <f t="shared" si="7"/>
        <v>0</v>
      </c>
      <c r="AA38" s="68">
        <f t="shared" si="7"/>
        <v>0</v>
      </c>
      <c r="AB38" s="68">
        <f t="shared" si="7"/>
        <v>0</v>
      </c>
      <c r="AC38" s="68">
        <f t="shared" si="7"/>
        <v>0</v>
      </c>
      <c r="AD38" s="68">
        <f t="shared" si="7"/>
        <v>0</v>
      </c>
      <c r="AE38" s="68">
        <f t="shared" si="7"/>
        <v>0</v>
      </c>
      <c r="AF38" s="68">
        <f t="shared" si="7"/>
        <v>0</v>
      </c>
      <c r="AG38" s="68">
        <f t="shared" si="7"/>
        <v>0</v>
      </c>
      <c r="AH38" s="68">
        <f t="shared" si="7"/>
        <v>0</v>
      </c>
      <c r="AI38" s="68">
        <f t="shared" si="7"/>
        <v>0</v>
      </c>
      <c r="AJ38" s="68">
        <f t="shared" si="7"/>
        <v>0</v>
      </c>
      <c r="AK38" s="68">
        <f t="shared" si="7"/>
        <v>0</v>
      </c>
      <c r="AL38" s="68">
        <f t="shared" si="7"/>
        <v>0</v>
      </c>
      <c r="AM38" s="68">
        <f t="shared" si="7"/>
        <v>0</v>
      </c>
      <c r="AN38" s="68">
        <f t="shared" si="7"/>
        <v>0</v>
      </c>
      <c r="AO38" s="68">
        <f t="shared" si="7"/>
        <v>0</v>
      </c>
      <c r="AP38" s="68">
        <f t="shared" si="7"/>
        <v>0</v>
      </c>
      <c r="AQ38" s="68">
        <f t="shared" si="7"/>
        <v>0</v>
      </c>
      <c r="AR38" s="68">
        <f t="shared" si="7"/>
        <v>0</v>
      </c>
      <c r="AS38" s="68">
        <f t="shared" si="7"/>
        <v>0</v>
      </c>
      <c r="AT38" s="68">
        <f t="shared" si="7"/>
        <v>0</v>
      </c>
      <c r="AU38" s="68">
        <f t="shared" si="7"/>
        <v>0</v>
      </c>
      <c r="AV38" s="68">
        <f t="shared" si="7"/>
        <v>0</v>
      </c>
      <c r="AW38" s="68">
        <f t="shared" si="7"/>
        <v>0</v>
      </c>
      <c r="AX38" s="68">
        <f t="shared" si="7"/>
        <v>0</v>
      </c>
      <c r="AY38" s="68">
        <f t="shared" si="7"/>
        <v>0</v>
      </c>
      <c r="AZ38" s="68">
        <f t="shared" si="7"/>
        <v>0</v>
      </c>
      <c r="BA38" s="68">
        <f t="shared" si="7"/>
        <v>0</v>
      </c>
      <c r="BB38" s="68">
        <f t="shared" si="7"/>
        <v>0</v>
      </c>
      <c r="BC38" s="68">
        <f t="shared" si="7"/>
        <v>0</v>
      </c>
      <c r="BD38" s="68">
        <f t="shared" si="7"/>
        <v>0</v>
      </c>
      <c r="BE38" s="68">
        <f t="shared" si="7"/>
        <v>0</v>
      </c>
      <c r="BF38" s="68">
        <f t="shared" si="7"/>
        <v>0</v>
      </c>
      <c r="BG38" s="68">
        <f t="shared" si="7"/>
        <v>0</v>
      </c>
      <c r="BH38" s="68">
        <f t="shared" si="7"/>
        <v>0</v>
      </c>
      <c r="BI38" s="68">
        <f t="shared" si="7"/>
        <v>0</v>
      </c>
      <c r="BJ38" s="68">
        <f t="shared" si="7"/>
        <v>0</v>
      </c>
      <c r="BK38" s="68">
        <f t="shared" si="7"/>
        <v>0</v>
      </c>
      <c r="BL38" s="68">
        <f t="shared" si="7"/>
        <v>0</v>
      </c>
      <c r="BM38" s="68">
        <f t="shared" si="7"/>
        <v>0</v>
      </c>
      <c r="BN38" s="68">
        <f t="shared" si="7"/>
        <v>0</v>
      </c>
      <c r="BO38" s="68">
        <f t="shared" si="7"/>
        <v>0</v>
      </c>
      <c r="BP38" s="68">
        <f t="shared" si="7"/>
        <v>0</v>
      </c>
      <c r="BQ38" s="68">
        <f t="shared" ref="BQ38:EB38" si="8">+BQ34/25*BQ35</f>
        <v>0</v>
      </c>
      <c r="BR38" s="68">
        <f t="shared" si="8"/>
        <v>0</v>
      </c>
      <c r="BS38" s="68">
        <f t="shared" si="8"/>
        <v>0</v>
      </c>
      <c r="BT38" s="68">
        <f t="shared" si="8"/>
        <v>0</v>
      </c>
      <c r="BU38" s="68">
        <f t="shared" si="8"/>
        <v>0</v>
      </c>
      <c r="BV38" s="68">
        <f t="shared" si="8"/>
        <v>0</v>
      </c>
      <c r="BW38" s="68">
        <f t="shared" si="8"/>
        <v>0</v>
      </c>
      <c r="BX38" s="68">
        <f t="shared" si="8"/>
        <v>0</v>
      </c>
      <c r="BY38" s="68">
        <f t="shared" si="8"/>
        <v>0</v>
      </c>
      <c r="BZ38" s="68">
        <f t="shared" si="8"/>
        <v>0</v>
      </c>
      <c r="CA38" s="68">
        <f t="shared" si="8"/>
        <v>0</v>
      </c>
      <c r="CB38" s="68">
        <f t="shared" si="8"/>
        <v>0</v>
      </c>
      <c r="CC38" s="68">
        <f t="shared" si="8"/>
        <v>0</v>
      </c>
      <c r="CD38" s="68">
        <f t="shared" si="8"/>
        <v>0</v>
      </c>
      <c r="CE38" s="68">
        <f t="shared" si="8"/>
        <v>0</v>
      </c>
      <c r="CF38" s="68">
        <f t="shared" si="8"/>
        <v>0</v>
      </c>
      <c r="CG38" s="68">
        <f t="shared" si="8"/>
        <v>0</v>
      </c>
      <c r="CH38" s="68">
        <f t="shared" si="8"/>
        <v>0</v>
      </c>
      <c r="CI38" s="68">
        <f t="shared" si="8"/>
        <v>0</v>
      </c>
      <c r="CJ38" s="68">
        <f t="shared" si="8"/>
        <v>0</v>
      </c>
      <c r="CK38" s="68">
        <f t="shared" si="8"/>
        <v>0</v>
      </c>
      <c r="CL38" s="68">
        <f t="shared" si="8"/>
        <v>0</v>
      </c>
      <c r="CM38" s="68">
        <f t="shared" si="8"/>
        <v>0</v>
      </c>
      <c r="CN38" s="68">
        <f t="shared" si="8"/>
        <v>0</v>
      </c>
      <c r="CO38" s="68">
        <f t="shared" si="8"/>
        <v>0</v>
      </c>
      <c r="CP38" s="68">
        <f t="shared" si="8"/>
        <v>0</v>
      </c>
      <c r="CQ38" s="68">
        <f t="shared" si="8"/>
        <v>0</v>
      </c>
      <c r="CR38" s="68">
        <f t="shared" si="8"/>
        <v>0</v>
      </c>
      <c r="CS38" s="68">
        <f t="shared" si="8"/>
        <v>0</v>
      </c>
      <c r="CT38" s="68">
        <f t="shared" si="8"/>
        <v>0</v>
      </c>
      <c r="CU38" s="68">
        <f t="shared" si="8"/>
        <v>0</v>
      </c>
      <c r="CV38" s="68">
        <f t="shared" si="8"/>
        <v>0</v>
      </c>
      <c r="CW38" s="68">
        <f t="shared" si="8"/>
        <v>0</v>
      </c>
      <c r="CX38" s="68">
        <f t="shared" si="8"/>
        <v>0</v>
      </c>
      <c r="CY38" s="68">
        <f t="shared" si="8"/>
        <v>0</v>
      </c>
      <c r="CZ38" s="68">
        <f t="shared" si="8"/>
        <v>0</v>
      </c>
      <c r="DA38" s="68">
        <f t="shared" si="8"/>
        <v>0</v>
      </c>
      <c r="DB38" s="68">
        <f t="shared" si="8"/>
        <v>0</v>
      </c>
      <c r="DC38" s="68">
        <f t="shared" si="8"/>
        <v>0</v>
      </c>
      <c r="DD38" s="68">
        <f t="shared" si="8"/>
        <v>0</v>
      </c>
      <c r="DE38" s="68">
        <f t="shared" si="8"/>
        <v>0</v>
      </c>
      <c r="DF38" s="68">
        <f t="shared" si="8"/>
        <v>0</v>
      </c>
      <c r="DG38" s="68">
        <f t="shared" si="8"/>
        <v>0</v>
      </c>
      <c r="DH38" s="68">
        <f t="shared" si="8"/>
        <v>0</v>
      </c>
      <c r="DI38" s="68">
        <f t="shared" si="8"/>
        <v>0</v>
      </c>
      <c r="DJ38" s="68">
        <f t="shared" si="8"/>
        <v>0</v>
      </c>
      <c r="DK38" s="68">
        <f t="shared" si="8"/>
        <v>0</v>
      </c>
      <c r="DL38" s="68">
        <f t="shared" si="8"/>
        <v>0</v>
      </c>
      <c r="DM38" s="68">
        <f t="shared" si="8"/>
        <v>0</v>
      </c>
      <c r="DN38" s="68">
        <f t="shared" si="8"/>
        <v>0</v>
      </c>
      <c r="DO38" s="68">
        <f t="shared" si="8"/>
        <v>0</v>
      </c>
      <c r="DP38" s="68">
        <f t="shared" si="8"/>
        <v>0</v>
      </c>
      <c r="DQ38" s="68">
        <f t="shared" si="8"/>
        <v>0</v>
      </c>
      <c r="DR38" s="68">
        <f t="shared" si="8"/>
        <v>0</v>
      </c>
      <c r="DS38" s="68">
        <f t="shared" si="8"/>
        <v>0</v>
      </c>
      <c r="DT38" s="68">
        <f t="shared" si="8"/>
        <v>0</v>
      </c>
      <c r="DU38" s="68">
        <f t="shared" si="8"/>
        <v>0</v>
      </c>
      <c r="DV38" s="68">
        <f t="shared" si="8"/>
        <v>0</v>
      </c>
      <c r="DW38" s="68">
        <f t="shared" si="8"/>
        <v>0</v>
      </c>
      <c r="DX38" s="68">
        <f t="shared" si="8"/>
        <v>0</v>
      </c>
      <c r="DY38" s="68">
        <f t="shared" si="8"/>
        <v>0</v>
      </c>
      <c r="DZ38" s="68">
        <f t="shared" si="8"/>
        <v>0</v>
      </c>
      <c r="EA38" s="68">
        <f t="shared" si="8"/>
        <v>0</v>
      </c>
      <c r="EB38" s="68">
        <f t="shared" si="8"/>
        <v>0</v>
      </c>
      <c r="EC38" s="68">
        <f t="shared" ref="EC38:GN38" si="9">+EC34/25*EC35</f>
        <v>0</v>
      </c>
      <c r="ED38" s="68">
        <f t="shared" si="9"/>
        <v>0</v>
      </c>
      <c r="EE38" s="68">
        <f t="shared" si="9"/>
        <v>0</v>
      </c>
      <c r="EF38" s="68">
        <f t="shared" si="9"/>
        <v>0</v>
      </c>
      <c r="EG38" s="68">
        <f t="shared" si="9"/>
        <v>0</v>
      </c>
      <c r="EH38" s="68">
        <f t="shared" si="9"/>
        <v>0</v>
      </c>
      <c r="EI38" s="68">
        <f t="shared" si="9"/>
        <v>0</v>
      </c>
      <c r="EJ38" s="68">
        <f t="shared" si="9"/>
        <v>0</v>
      </c>
      <c r="EK38" s="68">
        <f t="shared" si="9"/>
        <v>0</v>
      </c>
      <c r="EL38" s="68">
        <f t="shared" si="9"/>
        <v>0</v>
      </c>
      <c r="EM38" s="68">
        <f t="shared" si="9"/>
        <v>0</v>
      </c>
      <c r="EN38" s="68">
        <f t="shared" si="9"/>
        <v>0</v>
      </c>
      <c r="EO38" s="68">
        <f t="shared" si="9"/>
        <v>0</v>
      </c>
      <c r="EP38" s="68">
        <f t="shared" si="9"/>
        <v>0</v>
      </c>
      <c r="EQ38" s="68">
        <f t="shared" si="9"/>
        <v>0</v>
      </c>
      <c r="ER38" s="68">
        <f t="shared" si="9"/>
        <v>0</v>
      </c>
      <c r="ES38" s="68">
        <f t="shared" si="9"/>
        <v>0</v>
      </c>
      <c r="ET38" s="68">
        <f t="shared" si="9"/>
        <v>0</v>
      </c>
      <c r="EU38" s="68">
        <f t="shared" si="9"/>
        <v>0</v>
      </c>
      <c r="EV38" s="68">
        <f t="shared" si="9"/>
        <v>0</v>
      </c>
      <c r="EW38" s="68">
        <f t="shared" si="9"/>
        <v>0</v>
      </c>
      <c r="EX38" s="68">
        <f t="shared" si="9"/>
        <v>0</v>
      </c>
      <c r="EY38" s="68">
        <f t="shared" si="9"/>
        <v>0</v>
      </c>
      <c r="EZ38" s="68">
        <f t="shared" si="9"/>
        <v>0</v>
      </c>
      <c r="FA38" s="68">
        <f t="shared" si="9"/>
        <v>0</v>
      </c>
      <c r="FB38" s="68">
        <f t="shared" si="9"/>
        <v>0</v>
      </c>
      <c r="FC38" s="68">
        <f t="shared" si="9"/>
        <v>0</v>
      </c>
      <c r="FD38" s="68">
        <f t="shared" si="9"/>
        <v>0</v>
      </c>
      <c r="FE38" s="68">
        <f t="shared" si="9"/>
        <v>0</v>
      </c>
      <c r="FF38" s="68">
        <f t="shared" si="9"/>
        <v>0</v>
      </c>
      <c r="FG38" s="68">
        <f t="shared" si="9"/>
        <v>0</v>
      </c>
      <c r="FH38" s="68">
        <f t="shared" si="9"/>
        <v>0</v>
      </c>
      <c r="FI38" s="68">
        <f t="shared" si="9"/>
        <v>0</v>
      </c>
      <c r="FJ38" s="68">
        <f t="shared" si="9"/>
        <v>0</v>
      </c>
      <c r="FK38" s="68">
        <f t="shared" si="9"/>
        <v>0</v>
      </c>
      <c r="FL38" s="68">
        <f t="shared" si="9"/>
        <v>0</v>
      </c>
      <c r="FM38" s="68">
        <f t="shared" si="9"/>
        <v>0</v>
      </c>
      <c r="FN38" s="68">
        <f t="shared" si="9"/>
        <v>0</v>
      </c>
      <c r="FO38" s="68">
        <f t="shared" si="9"/>
        <v>0</v>
      </c>
      <c r="FP38" s="68">
        <f t="shared" si="9"/>
        <v>0</v>
      </c>
      <c r="FQ38" s="68">
        <f t="shared" si="9"/>
        <v>0</v>
      </c>
      <c r="FR38" s="68">
        <f t="shared" si="9"/>
        <v>0</v>
      </c>
      <c r="FS38" s="68">
        <f t="shared" si="9"/>
        <v>0</v>
      </c>
      <c r="FT38" s="68">
        <f t="shared" si="9"/>
        <v>0</v>
      </c>
      <c r="FU38" s="68">
        <f t="shared" si="9"/>
        <v>0</v>
      </c>
      <c r="FV38" s="68">
        <f t="shared" si="9"/>
        <v>0</v>
      </c>
      <c r="FW38" s="68">
        <f t="shared" si="9"/>
        <v>0</v>
      </c>
      <c r="FX38" s="68">
        <f t="shared" si="9"/>
        <v>0</v>
      </c>
      <c r="FY38" s="68">
        <f t="shared" si="9"/>
        <v>0</v>
      </c>
      <c r="FZ38" s="68">
        <f t="shared" si="9"/>
        <v>0</v>
      </c>
      <c r="GA38" s="68">
        <f t="shared" si="9"/>
        <v>0</v>
      </c>
      <c r="GB38" s="68">
        <f t="shared" si="9"/>
        <v>0</v>
      </c>
      <c r="GC38" s="68">
        <f t="shared" si="9"/>
        <v>0</v>
      </c>
      <c r="GD38" s="68">
        <f t="shared" si="9"/>
        <v>0</v>
      </c>
      <c r="GE38" s="68">
        <f t="shared" si="9"/>
        <v>0</v>
      </c>
      <c r="GF38" s="68">
        <f t="shared" si="9"/>
        <v>0</v>
      </c>
      <c r="GG38" s="68">
        <f t="shared" si="9"/>
        <v>0</v>
      </c>
      <c r="GH38" s="68">
        <f t="shared" si="9"/>
        <v>0</v>
      </c>
      <c r="GI38" s="68">
        <f t="shared" si="9"/>
        <v>0</v>
      </c>
      <c r="GJ38" s="68">
        <f t="shared" si="9"/>
        <v>0</v>
      </c>
      <c r="GK38" s="68">
        <f t="shared" si="9"/>
        <v>0</v>
      </c>
      <c r="GL38" s="68">
        <f t="shared" si="9"/>
        <v>0</v>
      </c>
      <c r="GM38" s="68">
        <f t="shared" si="9"/>
        <v>0</v>
      </c>
      <c r="GN38" s="68">
        <f t="shared" si="9"/>
        <v>0</v>
      </c>
      <c r="GO38" s="68">
        <f t="shared" ref="GO38:IZ38" si="10">+GO34/25*GO35</f>
        <v>0</v>
      </c>
      <c r="GP38" s="68">
        <f t="shared" si="10"/>
        <v>0</v>
      </c>
      <c r="GQ38" s="68">
        <f t="shared" si="10"/>
        <v>0</v>
      </c>
      <c r="GR38" s="68">
        <f t="shared" si="10"/>
        <v>0</v>
      </c>
      <c r="GS38" s="68">
        <f t="shared" si="10"/>
        <v>0</v>
      </c>
      <c r="GT38" s="68">
        <f t="shared" si="10"/>
        <v>0</v>
      </c>
      <c r="GU38" s="68">
        <f t="shared" si="10"/>
        <v>0</v>
      </c>
      <c r="GV38" s="68">
        <f t="shared" si="10"/>
        <v>0</v>
      </c>
      <c r="GW38" s="68">
        <f t="shared" si="10"/>
        <v>0</v>
      </c>
      <c r="GX38" s="68">
        <f t="shared" si="10"/>
        <v>0</v>
      </c>
      <c r="GY38" s="68">
        <f t="shared" si="10"/>
        <v>0</v>
      </c>
      <c r="GZ38" s="68">
        <f t="shared" si="10"/>
        <v>0</v>
      </c>
      <c r="HA38" s="68">
        <f t="shared" si="10"/>
        <v>0</v>
      </c>
      <c r="HB38" s="68">
        <f t="shared" si="10"/>
        <v>0</v>
      </c>
      <c r="HC38" s="68">
        <f t="shared" si="10"/>
        <v>0</v>
      </c>
      <c r="HD38" s="68">
        <f t="shared" si="10"/>
        <v>0</v>
      </c>
      <c r="HE38" s="68">
        <f t="shared" si="10"/>
        <v>0</v>
      </c>
      <c r="HF38" s="68">
        <f t="shared" si="10"/>
        <v>0</v>
      </c>
      <c r="HG38" s="68">
        <f t="shared" si="10"/>
        <v>0</v>
      </c>
      <c r="HH38" s="68">
        <f t="shared" si="10"/>
        <v>0</v>
      </c>
      <c r="HI38" s="68">
        <f t="shared" si="10"/>
        <v>0</v>
      </c>
      <c r="HJ38" s="68">
        <f t="shared" si="10"/>
        <v>0</v>
      </c>
      <c r="HK38" s="68">
        <f t="shared" si="10"/>
        <v>0</v>
      </c>
      <c r="HL38" s="68">
        <f t="shared" si="10"/>
        <v>0</v>
      </c>
      <c r="HM38" s="68">
        <f t="shared" si="10"/>
        <v>0</v>
      </c>
      <c r="HN38" s="68">
        <f t="shared" si="10"/>
        <v>0</v>
      </c>
      <c r="HO38" s="68">
        <f t="shared" si="10"/>
        <v>0</v>
      </c>
      <c r="HP38" s="68">
        <f t="shared" si="10"/>
        <v>0</v>
      </c>
      <c r="HQ38" s="68">
        <f t="shared" si="10"/>
        <v>0</v>
      </c>
      <c r="HR38" s="68">
        <f t="shared" si="10"/>
        <v>0</v>
      </c>
      <c r="HS38" s="68">
        <f t="shared" si="10"/>
        <v>0</v>
      </c>
      <c r="HT38" s="68">
        <f t="shared" si="10"/>
        <v>0</v>
      </c>
      <c r="HU38" s="68">
        <f t="shared" si="10"/>
        <v>0</v>
      </c>
      <c r="HV38" s="68">
        <f t="shared" si="10"/>
        <v>0</v>
      </c>
      <c r="HW38" s="68">
        <f t="shared" si="10"/>
        <v>0</v>
      </c>
      <c r="HX38" s="68">
        <f t="shared" si="10"/>
        <v>0</v>
      </c>
      <c r="HY38" s="68">
        <f t="shared" si="10"/>
        <v>0</v>
      </c>
      <c r="HZ38" s="68">
        <f t="shared" si="10"/>
        <v>0</v>
      </c>
      <c r="IA38" s="68">
        <f t="shared" si="10"/>
        <v>0</v>
      </c>
      <c r="IB38" s="68">
        <f t="shared" si="10"/>
        <v>0</v>
      </c>
      <c r="IC38" s="68">
        <f t="shared" si="10"/>
        <v>0</v>
      </c>
      <c r="ID38" s="68">
        <f t="shared" si="10"/>
        <v>0</v>
      </c>
      <c r="IE38" s="68">
        <f t="shared" si="10"/>
        <v>0</v>
      </c>
      <c r="IF38" s="68">
        <f t="shared" si="10"/>
        <v>0</v>
      </c>
      <c r="IG38" s="68">
        <f t="shared" si="10"/>
        <v>0</v>
      </c>
      <c r="IH38" s="68">
        <f t="shared" si="10"/>
        <v>0</v>
      </c>
      <c r="II38" s="68">
        <f t="shared" si="10"/>
        <v>0</v>
      </c>
      <c r="IJ38" s="68">
        <f t="shared" si="10"/>
        <v>0</v>
      </c>
      <c r="IK38" s="68">
        <f t="shared" si="10"/>
        <v>0</v>
      </c>
      <c r="IL38" s="68">
        <f t="shared" si="10"/>
        <v>0</v>
      </c>
      <c r="IM38" s="68">
        <f t="shared" si="10"/>
        <v>0</v>
      </c>
      <c r="IN38" s="68">
        <f t="shared" si="10"/>
        <v>0</v>
      </c>
      <c r="IO38" s="68">
        <f t="shared" si="10"/>
        <v>0</v>
      </c>
      <c r="IP38" s="68">
        <f t="shared" si="10"/>
        <v>0</v>
      </c>
      <c r="IQ38" s="68">
        <f t="shared" si="10"/>
        <v>0</v>
      </c>
      <c r="IR38" s="68">
        <f t="shared" si="10"/>
        <v>0</v>
      </c>
      <c r="IS38" s="68">
        <f t="shared" si="10"/>
        <v>0</v>
      </c>
      <c r="IT38" s="68">
        <f t="shared" si="10"/>
        <v>0</v>
      </c>
      <c r="IU38" s="68">
        <f t="shared" si="10"/>
        <v>0</v>
      </c>
      <c r="IV38" s="68">
        <f t="shared" si="10"/>
        <v>0</v>
      </c>
      <c r="IW38" s="68">
        <f t="shared" si="10"/>
        <v>0</v>
      </c>
      <c r="IX38" s="68">
        <f t="shared" si="10"/>
        <v>0</v>
      </c>
      <c r="IY38" s="68">
        <f t="shared" si="10"/>
        <v>0</v>
      </c>
      <c r="IZ38" s="68">
        <f t="shared" si="10"/>
        <v>0</v>
      </c>
      <c r="JA38" s="68">
        <f t="shared" ref="JA38:LI38" si="11">+JA34/25*JA35</f>
        <v>0</v>
      </c>
      <c r="JB38" s="68">
        <f t="shared" si="11"/>
        <v>0</v>
      </c>
      <c r="JC38" s="68">
        <f t="shared" si="11"/>
        <v>0</v>
      </c>
      <c r="JD38" s="68">
        <f t="shared" si="11"/>
        <v>0</v>
      </c>
      <c r="JE38" s="68">
        <f t="shared" si="11"/>
        <v>0</v>
      </c>
      <c r="JF38" s="68">
        <f t="shared" si="11"/>
        <v>0</v>
      </c>
      <c r="JG38" s="68">
        <f t="shared" si="11"/>
        <v>0</v>
      </c>
      <c r="JH38" s="68">
        <f t="shared" si="11"/>
        <v>0</v>
      </c>
      <c r="JI38" s="68">
        <f t="shared" si="11"/>
        <v>0</v>
      </c>
      <c r="JJ38" s="68">
        <f t="shared" si="11"/>
        <v>0</v>
      </c>
      <c r="JK38" s="68">
        <f t="shared" si="11"/>
        <v>0</v>
      </c>
      <c r="JL38" s="68">
        <f t="shared" si="11"/>
        <v>0</v>
      </c>
      <c r="JM38" s="68">
        <f t="shared" si="11"/>
        <v>0</v>
      </c>
      <c r="JN38" s="68">
        <f t="shared" si="11"/>
        <v>0</v>
      </c>
      <c r="JO38" s="68">
        <f t="shared" si="11"/>
        <v>0</v>
      </c>
      <c r="JP38" s="68">
        <f t="shared" si="11"/>
        <v>0</v>
      </c>
      <c r="JQ38" s="68">
        <f t="shared" si="11"/>
        <v>0</v>
      </c>
      <c r="JR38" s="68">
        <f t="shared" si="11"/>
        <v>0</v>
      </c>
      <c r="JS38" s="68">
        <f t="shared" si="11"/>
        <v>0</v>
      </c>
      <c r="JT38" s="68">
        <f t="shared" si="11"/>
        <v>0</v>
      </c>
      <c r="JU38" s="68">
        <f t="shared" si="11"/>
        <v>0</v>
      </c>
      <c r="JV38" s="68">
        <f t="shared" si="11"/>
        <v>0</v>
      </c>
      <c r="JW38" s="68">
        <f t="shared" si="11"/>
        <v>0</v>
      </c>
      <c r="JX38" s="68">
        <f t="shared" si="11"/>
        <v>0</v>
      </c>
      <c r="JY38" s="68">
        <f t="shared" si="11"/>
        <v>0</v>
      </c>
      <c r="JZ38" s="68">
        <f t="shared" si="11"/>
        <v>0</v>
      </c>
      <c r="KA38" s="68">
        <f t="shared" si="11"/>
        <v>0</v>
      </c>
      <c r="KB38" s="68">
        <f t="shared" si="11"/>
        <v>0</v>
      </c>
      <c r="KC38" s="68">
        <f t="shared" si="11"/>
        <v>0</v>
      </c>
      <c r="KD38" s="68">
        <f t="shared" si="11"/>
        <v>0</v>
      </c>
      <c r="KE38" s="68">
        <f t="shared" si="11"/>
        <v>0</v>
      </c>
      <c r="KF38" s="68">
        <f t="shared" si="11"/>
        <v>0</v>
      </c>
      <c r="KG38" s="68">
        <f t="shared" si="11"/>
        <v>0</v>
      </c>
      <c r="KH38" s="68">
        <f t="shared" si="11"/>
        <v>0</v>
      </c>
      <c r="KI38" s="68">
        <f t="shared" si="11"/>
        <v>0</v>
      </c>
      <c r="KJ38" s="68">
        <f t="shared" si="11"/>
        <v>0</v>
      </c>
      <c r="KK38" s="68">
        <f t="shared" si="11"/>
        <v>0</v>
      </c>
      <c r="KL38" s="68">
        <f t="shared" si="11"/>
        <v>0</v>
      </c>
      <c r="KM38" s="68">
        <f t="shared" si="11"/>
        <v>0</v>
      </c>
      <c r="KN38" s="68">
        <f t="shared" si="11"/>
        <v>0</v>
      </c>
      <c r="KO38" s="68">
        <f t="shared" si="11"/>
        <v>0</v>
      </c>
      <c r="KP38" s="68">
        <f t="shared" si="11"/>
        <v>0</v>
      </c>
      <c r="KQ38" s="68">
        <f t="shared" si="11"/>
        <v>0</v>
      </c>
      <c r="KR38" s="68">
        <f t="shared" si="11"/>
        <v>0</v>
      </c>
      <c r="KS38" s="68">
        <f t="shared" si="11"/>
        <v>0</v>
      </c>
      <c r="KT38" s="68">
        <f t="shared" si="11"/>
        <v>0</v>
      </c>
      <c r="KU38" s="68">
        <f t="shared" si="11"/>
        <v>0</v>
      </c>
      <c r="KV38" s="68">
        <f t="shared" si="11"/>
        <v>0</v>
      </c>
      <c r="KW38" s="68">
        <f t="shared" si="11"/>
        <v>0</v>
      </c>
      <c r="KX38" s="68">
        <f t="shared" si="11"/>
        <v>0</v>
      </c>
      <c r="KY38" s="68">
        <f t="shared" si="11"/>
        <v>0</v>
      </c>
      <c r="KZ38" s="68">
        <f t="shared" si="11"/>
        <v>0</v>
      </c>
      <c r="LA38" s="68">
        <f t="shared" si="11"/>
        <v>0</v>
      </c>
      <c r="LB38" s="68">
        <f t="shared" si="11"/>
        <v>0</v>
      </c>
      <c r="LC38" s="68">
        <f t="shared" si="11"/>
        <v>0</v>
      </c>
      <c r="LD38" s="68">
        <f t="shared" si="11"/>
        <v>0</v>
      </c>
      <c r="LE38" s="68">
        <f t="shared" si="11"/>
        <v>0</v>
      </c>
      <c r="LF38" s="68">
        <f t="shared" si="11"/>
        <v>0</v>
      </c>
      <c r="LG38" s="68">
        <f t="shared" si="11"/>
        <v>0</v>
      </c>
      <c r="LH38" s="68">
        <f t="shared" si="11"/>
        <v>0</v>
      </c>
      <c r="LI38" s="68">
        <f t="shared" si="11"/>
        <v>0</v>
      </c>
      <c r="LK38" s="89"/>
      <c r="LL38" s="126"/>
      <c r="LM38" s="126"/>
      <c r="LN38" s="131"/>
      <c r="LO38" s="131"/>
      <c r="LP38" s="275"/>
      <c r="LQ38" s="275"/>
      <c r="LR38" s="152"/>
      <c r="LS38" s="153"/>
      <c r="LT38" s="272"/>
      <c r="LU38" s="272"/>
      <c r="LV38" s="272"/>
      <c r="LW38" s="101"/>
      <c r="LX38" s="79"/>
    </row>
    <row r="39" spans="1:336" ht="24.95" customHeight="1" x14ac:dyDescent="0.2">
      <c r="A39" s="102"/>
      <c r="B39" s="90"/>
      <c r="C39" s="103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K39" s="89"/>
      <c r="LL39" s="262" t="s">
        <v>100</v>
      </c>
      <c r="LM39" s="262"/>
      <c r="LN39" s="161" t="s">
        <v>407</v>
      </c>
      <c r="LO39" s="131"/>
      <c r="LP39" s="190"/>
      <c r="LQ39" s="190"/>
      <c r="LR39" s="152"/>
      <c r="LS39" s="153"/>
      <c r="LT39" s="272"/>
      <c r="LU39" s="272"/>
      <c r="LV39" s="272"/>
      <c r="LW39" s="101"/>
      <c r="LX39" s="79"/>
    </row>
    <row r="40" spans="1:336" ht="24.95" customHeight="1" x14ac:dyDescent="0.2">
      <c r="A40" s="71" t="s">
        <v>113</v>
      </c>
      <c r="B40" s="68" t="s">
        <v>405</v>
      </c>
      <c r="C40" s="103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K40" s="89"/>
      <c r="LL40" s="262" t="s">
        <v>101</v>
      </c>
      <c r="LM40" s="262"/>
      <c r="LN40" s="188">
        <v>45444</v>
      </c>
      <c r="LO40" s="155"/>
      <c r="LP40" s="155"/>
      <c r="LQ40" s="155"/>
      <c r="LR40" s="155"/>
      <c r="LS40" s="156"/>
      <c r="LT40" s="272"/>
      <c r="LU40" s="272"/>
      <c r="LV40" s="272"/>
      <c r="LW40" s="83"/>
      <c r="LX40" s="79"/>
    </row>
    <row r="41" spans="1:336" ht="24.95" customHeight="1" x14ac:dyDescent="0.2">
      <c r="A41" s="165" t="s">
        <v>114</v>
      </c>
      <c r="B41" s="109">
        <v>45444</v>
      </c>
      <c r="LK41" s="89"/>
      <c r="LL41" s="262" t="s">
        <v>102</v>
      </c>
      <c r="LM41" s="262"/>
      <c r="LN41" s="163">
        <v>0</v>
      </c>
      <c r="LO41" s="157"/>
      <c r="LP41" s="157"/>
      <c r="LQ41" s="157"/>
      <c r="LR41" s="157"/>
      <c r="LS41" s="158"/>
      <c r="LT41" s="159"/>
      <c r="LU41" s="158"/>
      <c r="LV41" s="159"/>
      <c r="LW41" s="86"/>
      <c r="LX41" s="79"/>
    </row>
    <row r="42" spans="1:336" ht="24.95" customHeight="1" x14ac:dyDescent="0.2">
      <c r="A42" s="165" t="s">
        <v>115</v>
      </c>
      <c r="B42" s="70">
        <v>0</v>
      </c>
      <c r="LK42" s="89"/>
      <c r="LL42" s="262" t="s">
        <v>103</v>
      </c>
      <c r="LM42" s="262"/>
      <c r="LN42" s="164" t="s">
        <v>111</v>
      </c>
      <c r="LO42" s="160"/>
      <c r="LP42" s="160"/>
      <c r="LQ42" s="160"/>
      <c r="LR42" s="160"/>
      <c r="LS42" s="158"/>
      <c r="LT42" s="159"/>
      <c r="LU42" s="158"/>
      <c r="LV42" s="159"/>
      <c r="LW42" s="86"/>
      <c r="LX42" s="79"/>
    </row>
    <row r="43" spans="1:336" ht="15" customHeight="1" x14ac:dyDescent="0.2">
      <c r="A43" s="165" t="s">
        <v>116</v>
      </c>
      <c r="B43" s="70" t="s">
        <v>111</v>
      </c>
      <c r="LK43" s="261"/>
      <c r="LL43" s="261"/>
      <c r="LM43" s="261"/>
      <c r="LN43" s="261"/>
      <c r="LO43" s="261"/>
      <c r="LP43" s="261"/>
      <c r="LQ43" s="261"/>
      <c r="LR43" s="261"/>
      <c r="LS43" s="261"/>
      <c r="LT43" s="261"/>
      <c r="LU43" s="261"/>
      <c r="LV43" s="261"/>
      <c r="LW43" s="86"/>
      <c r="LX43" s="79"/>
    </row>
    <row r="44" spans="1:336" ht="20.100000000000001" customHeight="1" x14ac:dyDescent="0.2">
      <c r="LK44" s="261"/>
      <c r="LL44" s="261"/>
      <c r="LM44" s="261"/>
      <c r="LN44" s="261"/>
      <c r="LO44" s="261"/>
      <c r="LP44" s="261"/>
      <c r="LQ44" s="261"/>
      <c r="LR44" s="261"/>
      <c r="LS44" s="261"/>
      <c r="LT44" s="261"/>
      <c r="LU44" s="261"/>
      <c r="LV44" s="261"/>
      <c r="LW44" s="86"/>
      <c r="LX44" s="79"/>
    </row>
    <row r="45" spans="1:336" ht="15" customHeight="1" x14ac:dyDescent="0.2">
      <c r="LK45" s="89"/>
      <c r="LL45" s="82"/>
      <c r="LM45" s="82"/>
      <c r="LN45" s="82"/>
      <c r="LO45" s="82"/>
      <c r="LP45" s="82"/>
      <c r="LQ45" s="82"/>
      <c r="LR45" s="82"/>
      <c r="LS45" s="85"/>
      <c r="LT45" s="89"/>
      <c r="LU45" s="85"/>
      <c r="LV45" s="86"/>
      <c r="LW45" s="86"/>
      <c r="LX45" s="79"/>
    </row>
    <row r="46" spans="1:336" ht="18" customHeight="1" x14ac:dyDescent="0.2">
      <c r="LK46" s="66"/>
      <c r="LL46" s="83"/>
      <c r="LM46" s="83"/>
      <c r="LN46" s="83"/>
      <c r="LO46" s="83"/>
      <c r="LP46" s="83"/>
      <c r="LQ46" s="83"/>
      <c r="LR46" s="83"/>
      <c r="LS46" s="63"/>
      <c r="LT46" s="66"/>
      <c r="LU46" s="74"/>
      <c r="LV46" s="64"/>
      <c r="LW46" s="64"/>
      <c r="LX46" s="79"/>
    </row>
    <row r="47" spans="1:336" ht="18" customHeight="1" x14ac:dyDescent="0.2">
      <c r="LK47" s="66"/>
      <c r="LL47" s="84"/>
      <c r="LM47" s="84"/>
      <c r="LN47" s="84"/>
      <c r="LO47" s="84"/>
      <c r="LP47" s="84"/>
      <c r="LQ47" s="84"/>
      <c r="LR47" s="84"/>
      <c r="LS47" s="66"/>
      <c r="LT47" s="66"/>
      <c r="LU47" s="77"/>
      <c r="LV47" s="66"/>
      <c r="LW47" s="66"/>
      <c r="LX47" s="79"/>
    </row>
    <row r="48" spans="1:336" ht="18" customHeight="1" x14ac:dyDescent="0.2">
      <c r="A48" s="62" t="s">
        <v>10</v>
      </c>
      <c r="LL48" s="84"/>
      <c r="LM48" s="84"/>
      <c r="LN48" s="84"/>
      <c r="LO48" s="84"/>
      <c r="LP48" s="84"/>
      <c r="LQ48" s="84"/>
      <c r="LR48" s="84"/>
    </row>
    <row r="49" spans="1:335" ht="18" customHeight="1" x14ac:dyDescent="0.2">
      <c r="A49" s="62" t="s">
        <v>11</v>
      </c>
    </row>
    <row r="50" spans="1:335" ht="18" customHeight="1" x14ac:dyDescent="0.2">
      <c r="A50" s="62" t="s">
        <v>12</v>
      </c>
    </row>
    <row r="51" spans="1:335" ht="12" customHeight="1" x14ac:dyDescent="0.2">
      <c r="A51" s="62" t="s">
        <v>13</v>
      </c>
      <c r="B51" s="75"/>
    </row>
    <row r="52" spans="1:335" ht="18" customHeight="1" x14ac:dyDescent="0.2">
      <c r="A52" s="62" t="s">
        <v>14</v>
      </c>
      <c r="LL52" s="85"/>
      <c r="LM52" s="85"/>
      <c r="LN52" s="85"/>
      <c r="LO52" s="85"/>
      <c r="LP52" s="85"/>
      <c r="LQ52" s="85"/>
      <c r="LR52" s="85"/>
    </row>
    <row r="53" spans="1:335" ht="18" customHeight="1" x14ac:dyDescent="0.2">
      <c r="A53" s="62"/>
      <c r="B53" s="75"/>
      <c r="LL53" s="84"/>
      <c r="LM53" s="84"/>
      <c r="LN53" s="84"/>
      <c r="LO53" s="86"/>
      <c r="LP53" s="86"/>
      <c r="LQ53" s="86"/>
      <c r="LR53" s="86"/>
    </row>
    <row r="54" spans="1:335" ht="18" customHeight="1" x14ac:dyDescent="0.2">
      <c r="A54" s="217" t="s">
        <v>317</v>
      </c>
      <c r="LL54" s="84"/>
      <c r="LM54" s="84"/>
      <c r="LN54" s="84"/>
      <c r="LO54" s="84"/>
      <c r="LP54" s="84"/>
      <c r="LQ54" s="84"/>
      <c r="LR54" s="84"/>
      <c r="LS54" s="79"/>
    </row>
    <row r="55" spans="1:335" ht="18" customHeight="1" x14ac:dyDescent="0.2">
      <c r="A55" s="218" t="s">
        <v>46</v>
      </c>
      <c r="LL55" s="63"/>
      <c r="LM55" s="63"/>
      <c r="LN55" s="63"/>
      <c r="LO55" s="63"/>
      <c r="LP55" s="63"/>
      <c r="LQ55" s="63"/>
      <c r="LR55" s="74"/>
    </row>
    <row r="56" spans="1:335" ht="18" customHeight="1" x14ac:dyDescent="0.2">
      <c r="A56" s="62"/>
      <c r="LK56" s="66"/>
      <c r="LL56" s="88"/>
      <c r="LM56" s="88"/>
      <c r="LN56" s="88"/>
      <c r="LO56" s="77"/>
      <c r="LP56" s="77"/>
      <c r="LQ56" s="77"/>
      <c r="LR56" s="77"/>
      <c r="LS56" s="66"/>
      <c r="LT56" s="66"/>
      <c r="LU56" s="77"/>
      <c r="LV56" s="66"/>
      <c r="LW56" s="66"/>
    </row>
    <row r="57" spans="1:335" ht="24.95" customHeight="1" x14ac:dyDescent="0.2">
      <c r="A57" s="217" t="s">
        <v>314</v>
      </c>
      <c r="LK57" s="66"/>
      <c r="LL57" s="66"/>
      <c r="LM57" s="66"/>
      <c r="LN57" s="66"/>
      <c r="LO57" s="66"/>
      <c r="LP57" s="66"/>
      <c r="LQ57" s="66"/>
      <c r="LR57" s="66"/>
      <c r="LS57" s="66"/>
      <c r="LT57" s="66"/>
      <c r="LU57" s="66"/>
      <c r="LV57" s="66"/>
      <c r="LW57" s="66"/>
    </row>
    <row r="58" spans="1:335" ht="24.95" customHeight="1" x14ac:dyDescent="0.2">
      <c r="A58" s="214" t="s">
        <v>315</v>
      </c>
      <c r="LK58" s="66"/>
      <c r="LL58" s="66"/>
      <c r="LM58" s="66"/>
      <c r="LN58" s="66"/>
      <c r="LO58" s="66"/>
      <c r="LP58" s="66"/>
      <c r="LQ58" s="66"/>
      <c r="LR58" s="66"/>
      <c r="LS58" s="66"/>
      <c r="LT58" s="66"/>
      <c r="LU58" s="66"/>
      <c r="LV58" s="66"/>
      <c r="LW58" s="66"/>
    </row>
    <row r="59" spans="1:335" ht="18" customHeight="1" x14ac:dyDescent="0.2">
      <c r="LK59" s="66"/>
      <c r="LL59" s="66"/>
      <c r="LM59" s="66"/>
      <c r="LN59" s="66"/>
      <c r="LO59" s="77"/>
      <c r="LP59" s="77"/>
      <c r="LQ59" s="77"/>
      <c r="LR59" s="66"/>
      <c r="LS59" s="66"/>
      <c r="LT59" s="66"/>
      <c r="LU59" s="66"/>
      <c r="LV59" s="66"/>
      <c r="LW59" s="66"/>
    </row>
    <row r="60" spans="1:335" ht="18" customHeight="1" x14ac:dyDescent="0.2">
      <c r="LK60" s="66"/>
      <c r="LL60" s="66"/>
      <c r="LM60" s="66"/>
      <c r="LN60" s="66"/>
      <c r="LO60" s="66"/>
      <c r="LP60" s="66"/>
      <c r="LQ60" s="66"/>
      <c r="LR60" s="66"/>
      <c r="LS60" s="66"/>
      <c r="LT60" s="66"/>
      <c r="LU60" s="66"/>
      <c r="LV60" s="66"/>
      <c r="LW60" s="66"/>
    </row>
    <row r="61" spans="1:335" ht="18" customHeight="1" x14ac:dyDescent="0.2">
      <c r="LK61" s="66"/>
      <c r="LL61" s="66"/>
      <c r="LM61" s="66"/>
      <c r="LN61" s="66"/>
      <c r="LO61" s="66"/>
      <c r="LP61" s="66"/>
      <c r="LQ61" s="66"/>
      <c r="LR61" s="66"/>
      <c r="LS61" s="66"/>
      <c r="LT61" s="66"/>
      <c r="LU61" s="66"/>
      <c r="LV61" s="66"/>
      <c r="LW61" s="66"/>
    </row>
    <row r="62" spans="1:335" ht="18" customHeight="1" x14ac:dyDescent="0.2">
      <c r="LK62" s="66"/>
      <c r="LL62" s="66"/>
      <c r="LM62" s="66"/>
      <c r="LN62" s="66"/>
      <c r="LO62" s="66"/>
      <c r="LP62" s="66"/>
      <c r="LQ62" s="66"/>
      <c r="LR62" s="66"/>
      <c r="LS62" s="66"/>
      <c r="LT62" s="66"/>
      <c r="LU62" s="66"/>
      <c r="LV62" s="66"/>
      <c r="LW62" s="66"/>
    </row>
    <row r="63" spans="1:335" ht="18" customHeight="1" x14ac:dyDescent="0.2">
      <c r="LK63" s="66"/>
      <c r="LL63" s="66"/>
      <c r="LM63" s="66"/>
      <c r="LN63" s="66"/>
      <c r="LO63" s="66"/>
      <c r="LP63" s="66"/>
      <c r="LQ63" s="66"/>
      <c r="LR63" s="66"/>
      <c r="LS63" s="66"/>
      <c r="LT63" s="66"/>
      <c r="LU63" s="66"/>
      <c r="LV63" s="66"/>
      <c r="LW63" s="66"/>
    </row>
    <row r="64" spans="1:335" ht="18" customHeight="1" x14ac:dyDescent="0.2">
      <c r="LK64" s="66"/>
      <c r="LL64" s="66"/>
      <c r="LM64" s="66"/>
      <c r="LN64" s="66"/>
      <c r="LO64" s="66"/>
      <c r="LP64" s="66"/>
      <c r="LQ64" s="66"/>
      <c r="LR64" s="66"/>
      <c r="LS64" s="66"/>
      <c r="LT64" s="66"/>
      <c r="LU64" s="66"/>
      <c r="LV64" s="66"/>
      <c r="LW64" s="66"/>
    </row>
    <row r="65" spans="323:335" ht="18" customHeight="1" x14ac:dyDescent="0.2">
      <c r="LK65" s="66"/>
      <c r="LL65" s="66"/>
      <c r="LM65" s="66"/>
      <c r="LN65" s="66"/>
      <c r="LO65" s="66"/>
      <c r="LP65" s="66"/>
      <c r="LQ65" s="66"/>
      <c r="LR65" s="66"/>
      <c r="LS65" s="66"/>
      <c r="LT65" s="66"/>
      <c r="LU65" s="66"/>
      <c r="LV65" s="66"/>
      <c r="LW65" s="66"/>
    </row>
    <row r="66" spans="323:335" ht="18" customHeight="1" x14ac:dyDescent="0.2">
      <c r="LK66" s="66"/>
      <c r="LL66" s="66"/>
      <c r="LM66" s="66"/>
      <c r="LN66" s="66"/>
      <c r="LO66" s="66"/>
      <c r="LP66" s="66"/>
      <c r="LQ66" s="66"/>
      <c r="LR66" s="66"/>
      <c r="LS66" s="66"/>
      <c r="LT66" s="66"/>
      <c r="LU66" s="66"/>
      <c r="LV66" s="66"/>
      <c r="LW66" s="66"/>
    </row>
    <row r="67" spans="323:335" ht="18" customHeight="1" x14ac:dyDescent="0.2">
      <c r="LK67" s="66"/>
      <c r="LL67" s="66"/>
      <c r="LM67" s="66"/>
      <c r="LN67" s="66"/>
      <c r="LO67" s="66"/>
      <c r="LP67" s="66"/>
      <c r="LQ67" s="66"/>
      <c r="LR67" s="66"/>
      <c r="LS67" s="66"/>
      <c r="LT67" s="66"/>
      <c r="LU67" s="66"/>
      <c r="LV67" s="66"/>
      <c r="LW67" s="66"/>
    </row>
    <row r="68" spans="323:335" ht="18" customHeight="1" x14ac:dyDescent="0.2">
      <c r="LK68" s="66"/>
      <c r="LL68" s="66"/>
      <c r="LM68" s="66"/>
      <c r="LN68" s="66"/>
      <c r="LO68" s="66"/>
      <c r="LP68" s="66"/>
      <c r="LQ68" s="66"/>
      <c r="LR68" s="66"/>
      <c r="LS68" s="66"/>
      <c r="LT68" s="66"/>
      <c r="LU68" s="66"/>
      <c r="LV68" s="66"/>
      <c r="LW68" s="66"/>
    </row>
    <row r="69" spans="323:335" ht="18" customHeight="1" x14ac:dyDescent="0.2">
      <c r="LK69" s="66"/>
      <c r="LL69" s="66"/>
      <c r="LM69" s="66"/>
      <c r="LN69" s="66"/>
      <c r="LO69" s="66"/>
      <c r="LP69" s="66"/>
      <c r="LQ69" s="66"/>
      <c r="LR69" s="66"/>
      <c r="LS69" s="66"/>
      <c r="LT69" s="66"/>
      <c r="LU69" s="66"/>
      <c r="LV69" s="66"/>
      <c r="LW69" s="66"/>
    </row>
    <row r="70" spans="323:335" ht="18" customHeight="1" x14ac:dyDescent="0.2">
      <c r="LK70" s="66"/>
      <c r="LL70" s="66"/>
      <c r="LM70" s="66"/>
      <c r="LN70" s="66"/>
      <c r="LO70" s="66"/>
      <c r="LP70" s="66"/>
      <c r="LQ70" s="66"/>
      <c r="LR70" s="66"/>
      <c r="LS70" s="66"/>
      <c r="LT70" s="66"/>
      <c r="LU70" s="66"/>
      <c r="LV70" s="66"/>
      <c r="LW70" s="66"/>
    </row>
  </sheetData>
  <sheetProtection selectLockedCells="1"/>
  <mergeCells count="93">
    <mergeCell ref="LL10:LN10"/>
    <mergeCell ref="LO10:LP10"/>
    <mergeCell ref="LQ10:LS10"/>
    <mergeCell ref="LT10:LV10"/>
    <mergeCell ref="LL11:LN11"/>
    <mergeCell ref="LO11:LP11"/>
    <mergeCell ref="LQ11:LS11"/>
    <mergeCell ref="LT11:LV11"/>
    <mergeCell ref="LK3:LV3"/>
    <mergeCell ref="LL9:LN9"/>
    <mergeCell ref="LO9:LP9"/>
    <mergeCell ref="LQ9:LS9"/>
    <mergeCell ref="LT9:LV9"/>
    <mergeCell ref="LK4:LW7"/>
    <mergeCell ref="LT13:LV13"/>
    <mergeCell ref="LL12:LN12"/>
    <mergeCell ref="LO12:LP12"/>
    <mergeCell ref="LQ12:LS12"/>
    <mergeCell ref="LT12:LV12"/>
    <mergeCell ref="LL13:LN13"/>
    <mergeCell ref="LO13:LP13"/>
    <mergeCell ref="LQ13:LS13"/>
    <mergeCell ref="LL15:LN15"/>
    <mergeCell ref="LT16:LV16"/>
    <mergeCell ref="LL17:LN17"/>
    <mergeCell ref="LT17:LV17"/>
    <mergeCell ref="LQ15:LS15"/>
    <mergeCell ref="LT15:LV15"/>
    <mergeCell ref="LL16:LP16"/>
    <mergeCell ref="LR16:LS16"/>
    <mergeCell ref="LQ17:LS17"/>
    <mergeCell ref="LL18:LN18"/>
    <mergeCell ref="LT18:LV18"/>
    <mergeCell ref="LL19:LN19"/>
    <mergeCell ref="LT19:LV19"/>
    <mergeCell ref="LQ18:LS18"/>
    <mergeCell ref="LQ19:LS19"/>
    <mergeCell ref="LL20:LN20"/>
    <mergeCell ref="LT20:LV20"/>
    <mergeCell ref="LL21:LN21"/>
    <mergeCell ref="LT21:LV21"/>
    <mergeCell ref="LL22:LN22"/>
    <mergeCell ref="LT22:LV22"/>
    <mergeCell ref="LR20:LS20"/>
    <mergeCell ref="LR21:LS21"/>
    <mergeCell ref="LR22:LS22"/>
    <mergeCell ref="LL23:LN23"/>
    <mergeCell ref="LT23:LV23"/>
    <mergeCell ref="LL24:LN24"/>
    <mergeCell ref="LT24:LV24"/>
    <mergeCell ref="LL25:LN25"/>
    <mergeCell ref="LT25:LV25"/>
    <mergeCell ref="LR23:LS23"/>
    <mergeCell ref="LR24:LS24"/>
    <mergeCell ref="LR25:LS25"/>
    <mergeCell ref="LL26:LN26"/>
    <mergeCell ref="LT26:LV26"/>
    <mergeCell ref="LL27:LN27"/>
    <mergeCell ref="LT27:LV27"/>
    <mergeCell ref="LL28:LN28"/>
    <mergeCell ref="LT28:LV28"/>
    <mergeCell ref="LR26:LS26"/>
    <mergeCell ref="LR27:LS27"/>
    <mergeCell ref="LR28:LS28"/>
    <mergeCell ref="LL32:LN32"/>
    <mergeCell ref="LT32:LV32"/>
    <mergeCell ref="LL29:LN29"/>
    <mergeCell ref="LT29:LV29"/>
    <mergeCell ref="LL30:LN30"/>
    <mergeCell ref="LT30:LV30"/>
    <mergeCell ref="LL31:LN31"/>
    <mergeCell ref="LT31:LV31"/>
    <mergeCell ref="LQ29:LS29"/>
    <mergeCell ref="LR30:LS30"/>
    <mergeCell ref="LR31:LS31"/>
    <mergeCell ref="LR32:LS32"/>
    <mergeCell ref="LL33:LV33"/>
    <mergeCell ref="LT36:LV36"/>
    <mergeCell ref="LT37:LV37"/>
    <mergeCell ref="LP38:LQ38"/>
    <mergeCell ref="LT38:LV38"/>
    <mergeCell ref="LL34:LV35"/>
    <mergeCell ref="LR36:LS36"/>
    <mergeCell ref="LR37:LS37"/>
    <mergeCell ref="LK43:LV44"/>
    <mergeCell ref="LL36:LN36"/>
    <mergeCell ref="LL37:LN37"/>
    <mergeCell ref="LL39:LM39"/>
    <mergeCell ref="LT39:LV39"/>
    <mergeCell ref="LL40:LM40"/>
    <mergeCell ref="LT40:LV40"/>
    <mergeCell ref="LL41:LM41"/>
    <mergeCell ref="LL42:LM42"/>
  </mergeCells>
  <conditionalFormatting sqref="D19:LI19">
    <cfRule type="cellIs" dxfId="119" priority="29" stopIfTrue="1" operator="lessThan">
      <formula>96</formula>
    </cfRule>
  </conditionalFormatting>
  <conditionalFormatting sqref="D20:LI20">
    <cfRule type="cellIs" dxfId="118" priority="28" stopIfTrue="1" operator="greaterThan">
      <formula>0.807</formula>
    </cfRule>
  </conditionalFormatting>
  <conditionalFormatting sqref="D21:LI21">
    <cfRule type="cellIs" dxfId="117" priority="26" operator="lessThan">
      <formula>25</formula>
    </cfRule>
  </conditionalFormatting>
  <conditionalFormatting sqref="D22:LI22">
    <cfRule type="cellIs" dxfId="116" priority="25" operator="greaterThan">
      <formula>2</formula>
    </cfRule>
  </conditionalFormatting>
  <conditionalFormatting sqref="D23:LI23">
    <cfRule type="cellIs" dxfId="115" priority="24" operator="greaterThan">
      <formula>5</formula>
    </cfRule>
  </conditionalFormatting>
  <conditionalFormatting sqref="D24:LI24">
    <cfRule type="cellIs" dxfId="114" priority="23" operator="greaterThan">
      <formula>3</formula>
    </cfRule>
  </conditionalFormatting>
  <conditionalFormatting sqref="D25:LI25">
    <cfRule type="cellIs" dxfId="113" priority="22" operator="greaterThan">
      <formula>3</formula>
    </cfRule>
  </conditionalFormatting>
  <conditionalFormatting sqref="D26:LI26">
    <cfRule type="cellIs" dxfId="112" priority="21" operator="greaterThan">
      <formula>1</formula>
    </cfRule>
  </conditionalFormatting>
  <conditionalFormatting sqref="D27:LI27">
    <cfRule type="cellIs" dxfId="111" priority="20" operator="greaterThan">
      <formula>5</formula>
    </cfRule>
  </conditionalFormatting>
  <conditionalFormatting sqref="D28:LI28">
    <cfRule type="cellIs" dxfId="110" priority="19" operator="greaterThan">
      <formula>0</formula>
    </cfRule>
  </conditionalFormatting>
  <conditionalFormatting sqref="D29:LI29">
    <cfRule type="cellIs" dxfId="109" priority="18" operator="greaterThan">
      <formula>15</formula>
    </cfRule>
  </conditionalFormatting>
  <conditionalFormatting sqref="D30:LI30">
    <cfRule type="cellIs" dxfId="108" priority="17" operator="greaterThan">
      <formula>2</formula>
    </cfRule>
  </conditionalFormatting>
  <conditionalFormatting sqref="D31:LI31">
    <cfRule type="cellIs" dxfId="107" priority="16" operator="greaterThan">
      <formula>300</formula>
    </cfRule>
  </conditionalFormatting>
  <conditionalFormatting sqref="D32:LI32">
    <cfRule type="cellIs" dxfId="106" priority="15" operator="lessThan">
      <formula>78</formula>
    </cfRule>
  </conditionalFormatting>
  <conditionalFormatting sqref="D33:LI33">
    <cfRule type="cellIs" dxfId="105" priority="14" operator="greaterThan">
      <formula>0.8</formula>
    </cfRule>
  </conditionalFormatting>
  <conditionalFormatting sqref="D9:LI9">
    <cfRule type="cellIs" dxfId="104" priority="9" operator="equal">
      <formula>"UYGUN DEĞİL / REJECTED"</formula>
    </cfRule>
  </conditionalFormatting>
  <conditionalFormatting sqref="D16:LI16">
    <cfRule type="cellIs" dxfId="103" priority="4" operator="equal">
      <formula>"UYGUN DEĞİL / REJECTED"</formula>
    </cfRule>
  </conditionalFormatting>
  <conditionalFormatting sqref="D17:LI17">
    <cfRule type="cellIs" dxfId="102" priority="3" operator="equal">
      <formula>"UYGUN DEĞİL / REJECTED"</formula>
    </cfRule>
  </conditionalFormatting>
  <conditionalFormatting sqref="D18:LI18">
    <cfRule type="cellIs" dxfId="101" priority="2" operator="equal">
      <formula>"UYGUN DEĞİL / REJECTED"</formula>
    </cfRule>
  </conditionalFormatting>
  <conditionalFormatting sqref="D36:LI36">
    <cfRule type="cellIs" dxfId="100" priority="1" operator="equal">
      <formula>"UYGUN DEĞİL / REJECTED"</formula>
    </cfRule>
  </conditionalFormatting>
  <dataValidations count="3">
    <dataValidation type="list" allowBlank="1" showInputMessage="1" showErrorMessage="1" sqref="D9:LI9 D16:LI18 D36:LI36" xr:uid="{D04CD536-8D70-4BCB-801C-5DF72DCDCB2B}">
      <formula1>$A$57:$A$58</formula1>
    </dataValidation>
    <dataValidation type="list" allowBlank="1" showInputMessage="1" showErrorMessage="1" sqref="D6:LI6" xr:uid="{C08A9BE3-5186-467E-A127-8D0EA3C6983D}">
      <formula1>$A$54:$A$55</formula1>
    </dataValidation>
    <dataValidation type="list" allowBlank="1" showInputMessage="1" showErrorMessage="1" sqref="D37:LI37" xr:uid="{A5ADCA52-FF06-4952-A5E9-CFF8D38A2678}">
      <formula1>$A$48:$A$52</formula1>
    </dataValidation>
  </dataValidations>
  <printOptions horizontalCentered="1"/>
  <pageMargins left="0.27559055118110237" right="0.27559055118110237" top="0.35433070866141736" bottom="0.27559055118110237" header="0.39370078740157483" footer="0.27559055118110237"/>
  <pageSetup paperSize="9" scale="63" orientation="portrait" r:id="rId1"/>
  <headerFooter>
    <oddHeader>&amp;L&amp;G</oddHeader>
    <oddFooter>&amp;L&amp;G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60-3F59-4D66-94D8-0FA021AEA5B3}">
  <sheetPr>
    <tabColor rgb="FFC902CE"/>
    <pageSetUpPr fitToPage="1"/>
  </sheetPr>
  <dimension ref="A1:LX70"/>
  <sheetViews>
    <sheetView showGridLines="0" zoomScale="80" zoomScaleNormal="80" workbookViewId="0">
      <pane xSplit="3" ySplit="1" topLeftCell="LE14" activePane="bottomRight" state="frozen"/>
      <selection pane="topRight" activeCell="D1" sqref="D1"/>
      <selection pane="bottomLeft" activeCell="A2" sqref="A2"/>
      <selection pane="bottomRight" activeCell="LE37" sqref="LE37"/>
    </sheetView>
  </sheetViews>
  <sheetFormatPr defaultColWidth="4.85546875" defaultRowHeight="18" customHeight="1" x14ac:dyDescent="0.2"/>
  <cols>
    <col min="1" max="1" width="42" style="72" bestFit="1" customWidth="1"/>
    <col min="2" max="2" width="19.85546875" style="61" customWidth="1"/>
    <col min="3" max="3" width="21" style="73" customWidth="1"/>
    <col min="4" max="321" width="23.85546875" style="61" customWidth="1"/>
    <col min="322" max="322" width="11.140625" style="61" customWidth="1"/>
    <col min="323" max="323" width="2.5703125" style="61" customWidth="1"/>
    <col min="324" max="324" width="14.42578125" style="61" customWidth="1"/>
    <col min="325" max="326" width="15.5703125" style="61" customWidth="1"/>
    <col min="327" max="327" width="17.5703125" style="61" customWidth="1"/>
    <col min="328" max="328" width="15.5703125" style="61" customWidth="1"/>
    <col min="329" max="330" width="20.5703125" style="61" customWidth="1"/>
    <col min="331" max="331" width="1.85546875" style="61" customWidth="1"/>
    <col min="332" max="332" width="10.5703125" style="61" customWidth="1"/>
    <col min="333" max="333" width="15" style="61" customWidth="1"/>
    <col min="334" max="334" width="5.5703125" style="61" customWidth="1"/>
    <col min="335" max="335" width="2.5703125" style="61" customWidth="1"/>
    <col min="336" max="16384" width="4.85546875" style="61"/>
  </cols>
  <sheetData>
    <row r="1" spans="1:335" s="59" customFormat="1" ht="18" customHeight="1" x14ac:dyDescent="0.2">
      <c r="A1" s="55">
        <v>1</v>
      </c>
      <c r="B1" s="55" t="s">
        <v>0</v>
      </c>
      <c r="C1" s="56"/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  <c r="O1" s="57">
        <v>12</v>
      </c>
      <c r="P1" s="57">
        <v>13</v>
      </c>
      <c r="Q1" s="57">
        <v>14</v>
      </c>
      <c r="R1" s="57">
        <v>15</v>
      </c>
      <c r="S1" s="57">
        <v>16</v>
      </c>
      <c r="T1" s="57">
        <v>17</v>
      </c>
      <c r="U1" s="57">
        <v>18</v>
      </c>
      <c r="V1" s="57">
        <v>19</v>
      </c>
      <c r="W1" s="57">
        <v>20</v>
      </c>
      <c r="X1" s="57">
        <v>21</v>
      </c>
      <c r="Y1" s="57">
        <v>22</v>
      </c>
      <c r="Z1" s="57">
        <v>23</v>
      </c>
      <c r="AA1" s="57">
        <v>24</v>
      </c>
      <c r="AB1" s="57">
        <v>25</v>
      </c>
      <c r="AC1" s="57">
        <v>26</v>
      </c>
      <c r="AD1" s="57">
        <v>27</v>
      </c>
      <c r="AE1" s="57">
        <v>28</v>
      </c>
      <c r="AF1" s="57">
        <v>29</v>
      </c>
      <c r="AG1" s="57">
        <v>30</v>
      </c>
      <c r="AH1" s="57">
        <v>31</v>
      </c>
      <c r="AI1" s="57">
        <v>32</v>
      </c>
      <c r="AJ1" s="57">
        <v>33</v>
      </c>
      <c r="AK1" s="57">
        <v>34</v>
      </c>
      <c r="AL1" s="57">
        <v>35</v>
      </c>
      <c r="AM1" s="57">
        <v>36</v>
      </c>
      <c r="AN1" s="57">
        <v>37</v>
      </c>
      <c r="AO1" s="57">
        <v>38</v>
      </c>
      <c r="AP1" s="57">
        <v>39</v>
      </c>
      <c r="AQ1" s="57">
        <v>40</v>
      </c>
      <c r="AR1" s="57">
        <v>41</v>
      </c>
      <c r="AS1" s="57">
        <v>42</v>
      </c>
      <c r="AT1" s="57">
        <v>43</v>
      </c>
      <c r="AU1" s="57">
        <v>44</v>
      </c>
      <c r="AV1" s="57">
        <v>45</v>
      </c>
      <c r="AW1" s="57">
        <v>46</v>
      </c>
      <c r="AX1" s="57">
        <v>47</v>
      </c>
      <c r="AY1" s="57">
        <v>48</v>
      </c>
      <c r="AZ1" s="57">
        <v>49</v>
      </c>
      <c r="BA1" s="57">
        <v>50</v>
      </c>
      <c r="BB1" s="57">
        <v>51</v>
      </c>
      <c r="BC1" s="57">
        <v>52</v>
      </c>
      <c r="BD1" s="57">
        <v>53</v>
      </c>
      <c r="BE1" s="57">
        <v>54</v>
      </c>
      <c r="BF1" s="57">
        <v>55</v>
      </c>
      <c r="BG1" s="57">
        <v>56</v>
      </c>
      <c r="BH1" s="57">
        <v>57</v>
      </c>
      <c r="BI1" s="57">
        <v>58</v>
      </c>
      <c r="BJ1" s="57">
        <v>59</v>
      </c>
      <c r="BK1" s="57">
        <v>60</v>
      </c>
      <c r="BL1" s="57">
        <v>61</v>
      </c>
      <c r="BM1" s="57">
        <v>62</v>
      </c>
      <c r="BN1" s="57">
        <v>63</v>
      </c>
      <c r="BO1" s="57">
        <v>64</v>
      </c>
      <c r="BP1" s="57">
        <v>65</v>
      </c>
      <c r="BQ1" s="57">
        <v>66</v>
      </c>
      <c r="BR1" s="57">
        <v>67</v>
      </c>
      <c r="BS1" s="57">
        <v>68</v>
      </c>
      <c r="BT1" s="57">
        <v>69</v>
      </c>
      <c r="BU1" s="57">
        <v>70</v>
      </c>
      <c r="BV1" s="57">
        <v>71</v>
      </c>
      <c r="BW1" s="57">
        <v>72</v>
      </c>
      <c r="BX1" s="57">
        <v>73</v>
      </c>
      <c r="BY1" s="57">
        <v>74</v>
      </c>
      <c r="BZ1" s="57">
        <v>75</v>
      </c>
      <c r="CA1" s="57">
        <v>76</v>
      </c>
      <c r="CB1" s="57">
        <v>77</v>
      </c>
      <c r="CC1" s="57">
        <v>78</v>
      </c>
      <c r="CD1" s="57">
        <v>79</v>
      </c>
      <c r="CE1" s="57">
        <v>80</v>
      </c>
      <c r="CF1" s="57">
        <v>81</v>
      </c>
      <c r="CG1" s="57">
        <v>82</v>
      </c>
      <c r="CH1" s="57">
        <v>83</v>
      </c>
      <c r="CI1" s="57">
        <v>84</v>
      </c>
      <c r="CJ1" s="57">
        <v>85</v>
      </c>
      <c r="CK1" s="57">
        <v>86</v>
      </c>
      <c r="CL1" s="57">
        <v>87</v>
      </c>
      <c r="CM1" s="57">
        <v>88</v>
      </c>
      <c r="CN1" s="57">
        <v>89</v>
      </c>
      <c r="CO1" s="57">
        <v>90</v>
      </c>
      <c r="CP1" s="57">
        <v>91</v>
      </c>
      <c r="CQ1" s="57">
        <v>92</v>
      </c>
      <c r="CR1" s="57">
        <v>93</v>
      </c>
      <c r="CS1" s="57">
        <v>94</v>
      </c>
      <c r="CT1" s="57">
        <v>95</v>
      </c>
      <c r="CU1" s="57">
        <v>96</v>
      </c>
      <c r="CV1" s="57">
        <v>97</v>
      </c>
      <c r="CW1" s="57">
        <v>98</v>
      </c>
      <c r="CX1" s="57">
        <v>99</v>
      </c>
      <c r="CY1" s="57">
        <v>100</v>
      </c>
      <c r="CZ1" s="57">
        <v>101</v>
      </c>
      <c r="DA1" s="57">
        <v>102</v>
      </c>
      <c r="DB1" s="57">
        <v>103</v>
      </c>
      <c r="DC1" s="57">
        <v>104</v>
      </c>
      <c r="DD1" s="57">
        <v>105</v>
      </c>
      <c r="DE1" s="57">
        <v>106</v>
      </c>
      <c r="DF1" s="57">
        <v>107</v>
      </c>
      <c r="DG1" s="57">
        <v>108</v>
      </c>
      <c r="DH1" s="57">
        <v>109</v>
      </c>
      <c r="DI1" s="57">
        <v>110</v>
      </c>
      <c r="DJ1" s="57">
        <v>111</v>
      </c>
      <c r="DK1" s="57">
        <v>112</v>
      </c>
      <c r="DL1" s="57">
        <v>113</v>
      </c>
      <c r="DM1" s="57">
        <v>114</v>
      </c>
      <c r="DN1" s="57">
        <v>115</v>
      </c>
      <c r="DO1" s="57">
        <v>116</v>
      </c>
      <c r="DP1" s="57">
        <v>117</v>
      </c>
      <c r="DQ1" s="57">
        <v>118</v>
      </c>
      <c r="DR1" s="57">
        <v>119</v>
      </c>
      <c r="DS1" s="57">
        <v>120</v>
      </c>
      <c r="DT1" s="57">
        <v>121</v>
      </c>
      <c r="DU1" s="57">
        <v>122</v>
      </c>
      <c r="DV1" s="57">
        <v>123</v>
      </c>
      <c r="DW1" s="57">
        <v>124</v>
      </c>
      <c r="DX1" s="57">
        <v>125</v>
      </c>
      <c r="DY1" s="57">
        <v>126</v>
      </c>
      <c r="DZ1" s="57">
        <v>127</v>
      </c>
      <c r="EA1" s="57">
        <v>128</v>
      </c>
      <c r="EB1" s="57">
        <v>129</v>
      </c>
      <c r="EC1" s="57">
        <v>130</v>
      </c>
      <c r="ED1" s="57">
        <v>131</v>
      </c>
      <c r="EE1" s="57">
        <v>132</v>
      </c>
      <c r="EF1" s="57">
        <v>133</v>
      </c>
      <c r="EG1" s="57">
        <v>134</v>
      </c>
      <c r="EH1" s="57">
        <v>135</v>
      </c>
      <c r="EI1" s="57">
        <v>136</v>
      </c>
      <c r="EJ1" s="57">
        <v>137</v>
      </c>
      <c r="EK1" s="57">
        <v>138</v>
      </c>
      <c r="EL1" s="57">
        <v>139</v>
      </c>
      <c r="EM1" s="57">
        <v>140</v>
      </c>
      <c r="EN1" s="57">
        <v>141</v>
      </c>
      <c r="EO1" s="57">
        <v>142</v>
      </c>
      <c r="EP1" s="57">
        <v>143</v>
      </c>
      <c r="EQ1" s="57">
        <v>144</v>
      </c>
      <c r="ER1" s="57">
        <v>145</v>
      </c>
      <c r="ES1" s="57">
        <v>146</v>
      </c>
      <c r="ET1" s="57">
        <v>147</v>
      </c>
      <c r="EU1" s="57">
        <v>148</v>
      </c>
      <c r="EV1" s="57">
        <v>149</v>
      </c>
      <c r="EW1" s="57">
        <v>150</v>
      </c>
      <c r="EX1" s="57">
        <v>151</v>
      </c>
      <c r="EY1" s="57">
        <v>152</v>
      </c>
      <c r="EZ1" s="57">
        <v>153</v>
      </c>
      <c r="FA1" s="57">
        <v>154</v>
      </c>
      <c r="FB1" s="57">
        <v>155</v>
      </c>
      <c r="FC1" s="57">
        <v>156</v>
      </c>
      <c r="FD1" s="57">
        <v>157</v>
      </c>
      <c r="FE1" s="57">
        <v>158</v>
      </c>
      <c r="FF1" s="57">
        <v>159</v>
      </c>
      <c r="FG1" s="57">
        <v>160</v>
      </c>
      <c r="FH1" s="57">
        <v>161</v>
      </c>
      <c r="FI1" s="57">
        <v>162</v>
      </c>
      <c r="FJ1" s="57">
        <v>163</v>
      </c>
      <c r="FK1" s="57">
        <v>164</v>
      </c>
      <c r="FL1" s="57">
        <v>165</v>
      </c>
      <c r="FM1" s="57">
        <v>166</v>
      </c>
      <c r="FN1" s="57">
        <v>167</v>
      </c>
      <c r="FO1" s="57">
        <v>168</v>
      </c>
      <c r="FP1" s="57">
        <v>169</v>
      </c>
      <c r="FQ1" s="57">
        <v>170</v>
      </c>
      <c r="FR1" s="57">
        <v>171</v>
      </c>
      <c r="FS1" s="57">
        <v>172</v>
      </c>
      <c r="FT1" s="57">
        <v>173</v>
      </c>
      <c r="FU1" s="57">
        <v>174</v>
      </c>
      <c r="FV1" s="57">
        <v>175</v>
      </c>
      <c r="FW1" s="57">
        <v>176</v>
      </c>
      <c r="FX1" s="57">
        <v>177</v>
      </c>
      <c r="FY1" s="57">
        <v>178</v>
      </c>
      <c r="FZ1" s="57">
        <v>179</v>
      </c>
      <c r="GA1" s="57">
        <v>180</v>
      </c>
      <c r="GB1" s="57">
        <v>181</v>
      </c>
      <c r="GC1" s="57">
        <v>182</v>
      </c>
      <c r="GD1" s="57">
        <v>183</v>
      </c>
      <c r="GE1" s="57">
        <v>184</v>
      </c>
      <c r="GF1" s="57">
        <v>185</v>
      </c>
      <c r="GG1" s="57">
        <v>186</v>
      </c>
      <c r="GH1" s="57">
        <v>187</v>
      </c>
      <c r="GI1" s="57">
        <v>188</v>
      </c>
      <c r="GJ1" s="57">
        <v>189</v>
      </c>
      <c r="GK1" s="57">
        <v>190</v>
      </c>
      <c r="GL1" s="57">
        <v>191</v>
      </c>
      <c r="GM1" s="57">
        <v>192</v>
      </c>
      <c r="GN1" s="57">
        <v>193</v>
      </c>
      <c r="GO1" s="57">
        <v>194</v>
      </c>
      <c r="GP1" s="57">
        <v>195</v>
      </c>
      <c r="GQ1" s="57">
        <v>196</v>
      </c>
      <c r="GR1" s="57">
        <v>197</v>
      </c>
      <c r="GS1" s="57">
        <v>198</v>
      </c>
      <c r="GT1" s="57">
        <v>199</v>
      </c>
      <c r="GU1" s="57">
        <v>200</v>
      </c>
      <c r="GV1" s="57">
        <v>201</v>
      </c>
      <c r="GW1" s="57">
        <v>202</v>
      </c>
      <c r="GX1" s="57">
        <v>203</v>
      </c>
      <c r="GY1" s="57">
        <v>204</v>
      </c>
      <c r="GZ1" s="57">
        <v>205</v>
      </c>
      <c r="HA1" s="57">
        <v>206</v>
      </c>
      <c r="HB1" s="57">
        <v>207</v>
      </c>
      <c r="HC1" s="57">
        <v>208</v>
      </c>
      <c r="HD1" s="57">
        <v>209</v>
      </c>
      <c r="HE1" s="57">
        <v>210</v>
      </c>
      <c r="HF1" s="57">
        <v>211</v>
      </c>
      <c r="HG1" s="57">
        <v>212</v>
      </c>
      <c r="HH1" s="57">
        <v>213</v>
      </c>
      <c r="HI1" s="57">
        <v>214</v>
      </c>
      <c r="HJ1" s="57">
        <v>215</v>
      </c>
      <c r="HK1" s="57">
        <v>216</v>
      </c>
      <c r="HL1" s="57">
        <v>217</v>
      </c>
      <c r="HM1" s="57">
        <v>218</v>
      </c>
      <c r="HN1" s="57">
        <v>219</v>
      </c>
      <c r="HO1" s="57">
        <v>220</v>
      </c>
      <c r="HP1" s="57">
        <v>221</v>
      </c>
      <c r="HQ1" s="57">
        <v>222</v>
      </c>
      <c r="HR1" s="57">
        <v>223</v>
      </c>
      <c r="HS1" s="57">
        <v>224</v>
      </c>
      <c r="HT1" s="57">
        <v>225</v>
      </c>
      <c r="HU1" s="57">
        <v>226</v>
      </c>
      <c r="HV1" s="57">
        <v>227</v>
      </c>
      <c r="HW1" s="57">
        <v>228</v>
      </c>
      <c r="HX1" s="57">
        <v>229</v>
      </c>
      <c r="HY1" s="57">
        <v>230</v>
      </c>
      <c r="HZ1" s="57">
        <v>231</v>
      </c>
      <c r="IA1" s="57">
        <v>232</v>
      </c>
      <c r="IB1" s="57">
        <v>233</v>
      </c>
      <c r="IC1" s="57">
        <v>234</v>
      </c>
      <c r="ID1" s="57">
        <v>235</v>
      </c>
      <c r="IE1" s="57">
        <v>236</v>
      </c>
      <c r="IF1" s="57">
        <v>237</v>
      </c>
      <c r="IG1" s="57">
        <v>238</v>
      </c>
      <c r="IH1" s="57">
        <v>239</v>
      </c>
      <c r="II1" s="57">
        <v>240</v>
      </c>
      <c r="IJ1" s="57">
        <v>241</v>
      </c>
      <c r="IK1" s="57">
        <v>242</v>
      </c>
      <c r="IL1" s="57">
        <v>243</v>
      </c>
      <c r="IM1" s="57">
        <v>244</v>
      </c>
      <c r="IN1" s="57">
        <v>245</v>
      </c>
      <c r="IO1" s="57">
        <v>246</v>
      </c>
      <c r="IP1" s="57">
        <v>247</v>
      </c>
      <c r="IQ1" s="57">
        <v>248</v>
      </c>
      <c r="IR1" s="57">
        <v>249</v>
      </c>
      <c r="IS1" s="57">
        <v>250</v>
      </c>
      <c r="IT1" s="57">
        <v>251</v>
      </c>
      <c r="IU1" s="57">
        <v>252</v>
      </c>
      <c r="IV1" s="57">
        <v>253</v>
      </c>
      <c r="IW1" s="57">
        <v>254</v>
      </c>
      <c r="IX1" s="57">
        <v>255</v>
      </c>
      <c r="IY1" s="57">
        <v>256</v>
      </c>
      <c r="IZ1" s="57">
        <v>257</v>
      </c>
      <c r="JA1" s="57">
        <v>258</v>
      </c>
      <c r="JB1" s="57">
        <v>259</v>
      </c>
      <c r="JC1" s="57">
        <v>260</v>
      </c>
      <c r="JD1" s="57">
        <v>261</v>
      </c>
      <c r="JE1" s="57">
        <v>262</v>
      </c>
      <c r="JF1" s="57">
        <v>263</v>
      </c>
      <c r="JG1" s="57">
        <v>264</v>
      </c>
      <c r="JH1" s="57">
        <v>265</v>
      </c>
      <c r="JI1" s="57">
        <v>266</v>
      </c>
      <c r="JJ1" s="57">
        <v>267</v>
      </c>
      <c r="JK1" s="57">
        <v>268</v>
      </c>
      <c r="JL1" s="57">
        <v>269</v>
      </c>
      <c r="JM1" s="57">
        <v>270</v>
      </c>
      <c r="JN1" s="57">
        <v>271</v>
      </c>
      <c r="JO1" s="57">
        <v>272</v>
      </c>
      <c r="JP1" s="57">
        <v>273</v>
      </c>
      <c r="JQ1" s="57">
        <v>274</v>
      </c>
      <c r="JR1" s="57">
        <v>275</v>
      </c>
      <c r="JS1" s="57">
        <v>276</v>
      </c>
      <c r="JT1" s="57">
        <v>277</v>
      </c>
      <c r="JU1" s="57">
        <v>278</v>
      </c>
      <c r="JV1" s="57">
        <v>279</v>
      </c>
      <c r="JW1" s="57">
        <v>280</v>
      </c>
      <c r="JX1" s="57">
        <v>281</v>
      </c>
      <c r="JY1" s="57">
        <v>282</v>
      </c>
      <c r="JZ1" s="57">
        <v>283</v>
      </c>
      <c r="KA1" s="57">
        <v>284</v>
      </c>
      <c r="KB1" s="57">
        <v>285</v>
      </c>
      <c r="KC1" s="57">
        <v>286</v>
      </c>
      <c r="KD1" s="57">
        <v>287</v>
      </c>
      <c r="KE1" s="57">
        <v>288</v>
      </c>
      <c r="KF1" s="57">
        <v>289</v>
      </c>
      <c r="KG1" s="57">
        <v>290</v>
      </c>
      <c r="KH1" s="57">
        <v>291</v>
      </c>
      <c r="KI1" s="57">
        <v>292</v>
      </c>
      <c r="KJ1" s="57">
        <v>293</v>
      </c>
      <c r="KK1" s="57">
        <v>294</v>
      </c>
      <c r="KL1" s="57">
        <v>295</v>
      </c>
      <c r="KM1" s="57">
        <v>296</v>
      </c>
      <c r="KN1" s="57">
        <v>297</v>
      </c>
      <c r="KO1" s="57">
        <v>298</v>
      </c>
      <c r="KP1" s="57">
        <v>299</v>
      </c>
      <c r="KQ1" s="57">
        <v>300</v>
      </c>
      <c r="KR1" s="57">
        <v>301</v>
      </c>
      <c r="KS1" s="57">
        <v>302</v>
      </c>
      <c r="KT1" s="57">
        <v>303</v>
      </c>
      <c r="KU1" s="57">
        <v>304</v>
      </c>
      <c r="KV1" s="57">
        <v>305</v>
      </c>
      <c r="KW1" s="57">
        <v>306</v>
      </c>
      <c r="KX1" s="57">
        <v>307</v>
      </c>
      <c r="KY1" s="57">
        <v>308</v>
      </c>
      <c r="KZ1" s="57">
        <v>309</v>
      </c>
      <c r="LA1" s="57">
        <v>310</v>
      </c>
      <c r="LB1" s="57">
        <v>311</v>
      </c>
      <c r="LC1" s="57">
        <v>312</v>
      </c>
      <c r="LD1" s="57">
        <v>313</v>
      </c>
      <c r="LE1" s="57">
        <v>314</v>
      </c>
      <c r="LF1" s="57">
        <v>315</v>
      </c>
      <c r="LG1" s="57">
        <v>316</v>
      </c>
      <c r="LH1" s="57">
        <v>317</v>
      </c>
      <c r="LI1" s="57">
        <v>318</v>
      </c>
      <c r="LJ1" s="58"/>
      <c r="LK1" s="92"/>
      <c r="LL1" s="92"/>
      <c r="LM1" s="92"/>
      <c r="LN1" s="92"/>
      <c r="LO1" s="92"/>
      <c r="LP1" s="92"/>
      <c r="LQ1" s="92"/>
      <c r="LR1" s="92"/>
      <c r="LS1" s="92"/>
      <c r="LT1" s="92"/>
      <c r="LU1" s="92"/>
      <c r="LV1" s="92"/>
      <c r="LW1" s="92"/>
    </row>
    <row r="2" spans="1:335" s="60" customFormat="1" ht="24.95" customHeight="1" x14ac:dyDescent="0.2">
      <c r="A2" s="104"/>
      <c r="B2" s="105"/>
      <c r="C2" s="69" t="str">
        <f t="shared" ref="C2:C38" si="0">INDEX(D2:LJ2,$A$1)</f>
        <v>DENATURATED ETHYL ALCOHOL 96%</v>
      </c>
      <c r="D2" s="106" t="s">
        <v>161</v>
      </c>
      <c r="E2" s="106" t="s">
        <v>161</v>
      </c>
      <c r="F2" s="106" t="s">
        <v>161</v>
      </c>
      <c r="G2" s="106" t="s">
        <v>161</v>
      </c>
      <c r="H2" s="106" t="s">
        <v>161</v>
      </c>
      <c r="I2" s="106" t="s">
        <v>161</v>
      </c>
      <c r="J2" s="106" t="s">
        <v>161</v>
      </c>
      <c r="K2" s="106" t="s">
        <v>161</v>
      </c>
      <c r="L2" s="106" t="s">
        <v>161</v>
      </c>
      <c r="M2" s="106" t="s">
        <v>161</v>
      </c>
      <c r="N2" s="106" t="s">
        <v>161</v>
      </c>
      <c r="O2" s="106" t="s">
        <v>161</v>
      </c>
      <c r="P2" s="106" t="s">
        <v>161</v>
      </c>
      <c r="Q2" s="106" t="s">
        <v>161</v>
      </c>
      <c r="R2" s="106" t="s">
        <v>161</v>
      </c>
      <c r="S2" s="106" t="s">
        <v>161</v>
      </c>
      <c r="T2" s="106" t="s">
        <v>161</v>
      </c>
      <c r="U2" s="106" t="s">
        <v>161</v>
      </c>
      <c r="V2" s="106" t="s">
        <v>161</v>
      </c>
      <c r="W2" s="106" t="s">
        <v>161</v>
      </c>
      <c r="X2" s="106" t="s">
        <v>161</v>
      </c>
      <c r="Y2" s="106" t="s">
        <v>161</v>
      </c>
      <c r="Z2" s="106" t="s">
        <v>161</v>
      </c>
      <c r="AA2" s="106" t="s">
        <v>161</v>
      </c>
      <c r="AB2" s="106" t="s">
        <v>161</v>
      </c>
      <c r="AC2" s="106" t="s">
        <v>161</v>
      </c>
      <c r="AD2" s="106" t="s">
        <v>161</v>
      </c>
      <c r="AE2" s="106" t="s">
        <v>161</v>
      </c>
      <c r="AF2" s="106" t="s">
        <v>161</v>
      </c>
      <c r="AG2" s="106" t="s">
        <v>161</v>
      </c>
      <c r="AH2" s="106" t="s">
        <v>161</v>
      </c>
      <c r="AI2" s="106" t="s">
        <v>161</v>
      </c>
      <c r="AJ2" s="106" t="s">
        <v>161</v>
      </c>
      <c r="AK2" s="106" t="s">
        <v>161</v>
      </c>
      <c r="AL2" s="106" t="s">
        <v>161</v>
      </c>
      <c r="AM2" s="106" t="s">
        <v>161</v>
      </c>
      <c r="AN2" s="106" t="s">
        <v>161</v>
      </c>
      <c r="AO2" s="106" t="s">
        <v>161</v>
      </c>
      <c r="AP2" s="106" t="s">
        <v>161</v>
      </c>
      <c r="AQ2" s="106" t="s">
        <v>161</v>
      </c>
      <c r="AR2" s="106" t="s">
        <v>161</v>
      </c>
      <c r="AS2" s="106" t="s">
        <v>161</v>
      </c>
      <c r="AT2" s="106" t="s">
        <v>161</v>
      </c>
      <c r="AU2" s="106" t="s">
        <v>161</v>
      </c>
      <c r="AV2" s="106" t="s">
        <v>161</v>
      </c>
      <c r="AW2" s="106" t="s">
        <v>161</v>
      </c>
      <c r="AX2" s="106" t="s">
        <v>161</v>
      </c>
      <c r="AY2" s="106" t="s">
        <v>161</v>
      </c>
      <c r="AZ2" s="106" t="s">
        <v>161</v>
      </c>
      <c r="BA2" s="106" t="s">
        <v>161</v>
      </c>
      <c r="BB2" s="106" t="s">
        <v>161</v>
      </c>
      <c r="BC2" s="106" t="s">
        <v>161</v>
      </c>
      <c r="BD2" s="106" t="s">
        <v>161</v>
      </c>
      <c r="BE2" s="106" t="s">
        <v>161</v>
      </c>
      <c r="BF2" s="106" t="s">
        <v>161</v>
      </c>
      <c r="BG2" s="106" t="s">
        <v>161</v>
      </c>
      <c r="BH2" s="106" t="s">
        <v>161</v>
      </c>
      <c r="BI2" s="106" t="s">
        <v>161</v>
      </c>
      <c r="BJ2" s="106" t="s">
        <v>161</v>
      </c>
      <c r="BK2" s="106" t="s">
        <v>161</v>
      </c>
      <c r="BL2" s="106" t="s">
        <v>161</v>
      </c>
      <c r="BM2" s="106" t="s">
        <v>161</v>
      </c>
      <c r="BN2" s="106" t="s">
        <v>161</v>
      </c>
      <c r="BO2" s="106" t="s">
        <v>161</v>
      </c>
      <c r="BP2" s="106" t="s">
        <v>161</v>
      </c>
      <c r="BQ2" s="106" t="s">
        <v>161</v>
      </c>
      <c r="BR2" s="106" t="s">
        <v>161</v>
      </c>
      <c r="BS2" s="106" t="s">
        <v>161</v>
      </c>
      <c r="BT2" s="106" t="s">
        <v>161</v>
      </c>
      <c r="BU2" s="106" t="s">
        <v>161</v>
      </c>
      <c r="BV2" s="106" t="s">
        <v>161</v>
      </c>
      <c r="BW2" s="106" t="s">
        <v>161</v>
      </c>
      <c r="BX2" s="106" t="s">
        <v>161</v>
      </c>
      <c r="BY2" s="106" t="s">
        <v>161</v>
      </c>
      <c r="BZ2" s="106" t="s">
        <v>161</v>
      </c>
      <c r="CA2" s="106" t="s">
        <v>161</v>
      </c>
      <c r="CB2" s="106" t="s">
        <v>161</v>
      </c>
      <c r="CC2" s="106" t="s">
        <v>161</v>
      </c>
      <c r="CD2" s="106" t="s">
        <v>161</v>
      </c>
      <c r="CE2" s="106" t="s">
        <v>161</v>
      </c>
      <c r="CF2" s="106" t="s">
        <v>161</v>
      </c>
      <c r="CG2" s="106" t="s">
        <v>161</v>
      </c>
      <c r="CH2" s="106" t="s">
        <v>161</v>
      </c>
      <c r="CI2" s="106" t="s">
        <v>161</v>
      </c>
      <c r="CJ2" s="106" t="s">
        <v>161</v>
      </c>
      <c r="CK2" s="106" t="s">
        <v>161</v>
      </c>
      <c r="CL2" s="106" t="s">
        <v>161</v>
      </c>
      <c r="CM2" s="106" t="s">
        <v>161</v>
      </c>
      <c r="CN2" s="106" t="s">
        <v>161</v>
      </c>
      <c r="CO2" s="106" t="s">
        <v>161</v>
      </c>
      <c r="CP2" s="106" t="s">
        <v>161</v>
      </c>
      <c r="CQ2" s="106" t="s">
        <v>161</v>
      </c>
      <c r="CR2" s="106" t="s">
        <v>161</v>
      </c>
      <c r="CS2" s="106" t="s">
        <v>161</v>
      </c>
      <c r="CT2" s="106" t="s">
        <v>161</v>
      </c>
      <c r="CU2" s="106" t="s">
        <v>161</v>
      </c>
      <c r="CV2" s="106" t="s">
        <v>161</v>
      </c>
      <c r="CW2" s="106" t="s">
        <v>161</v>
      </c>
      <c r="CX2" s="106" t="s">
        <v>161</v>
      </c>
      <c r="CY2" s="106" t="s">
        <v>161</v>
      </c>
      <c r="CZ2" s="106" t="s">
        <v>161</v>
      </c>
      <c r="DA2" s="106" t="s">
        <v>161</v>
      </c>
      <c r="DB2" s="106" t="s">
        <v>161</v>
      </c>
      <c r="DC2" s="106" t="s">
        <v>161</v>
      </c>
      <c r="DD2" s="106" t="s">
        <v>161</v>
      </c>
      <c r="DE2" s="106" t="s">
        <v>161</v>
      </c>
      <c r="DF2" s="106" t="s">
        <v>161</v>
      </c>
      <c r="DG2" s="106" t="s">
        <v>161</v>
      </c>
      <c r="DH2" s="106" t="s">
        <v>161</v>
      </c>
      <c r="DI2" s="106" t="s">
        <v>161</v>
      </c>
      <c r="DJ2" s="106" t="s">
        <v>161</v>
      </c>
      <c r="DK2" s="106" t="s">
        <v>161</v>
      </c>
      <c r="DL2" s="106" t="s">
        <v>161</v>
      </c>
      <c r="DM2" s="106" t="s">
        <v>161</v>
      </c>
      <c r="DN2" s="106" t="s">
        <v>161</v>
      </c>
      <c r="DO2" s="106" t="s">
        <v>161</v>
      </c>
      <c r="DP2" s="106" t="s">
        <v>161</v>
      </c>
      <c r="DQ2" s="106" t="s">
        <v>161</v>
      </c>
      <c r="DR2" s="106" t="s">
        <v>161</v>
      </c>
      <c r="DS2" s="106" t="s">
        <v>161</v>
      </c>
      <c r="DT2" s="106" t="s">
        <v>161</v>
      </c>
      <c r="DU2" s="106" t="s">
        <v>161</v>
      </c>
      <c r="DV2" s="106" t="s">
        <v>161</v>
      </c>
      <c r="DW2" s="106" t="s">
        <v>161</v>
      </c>
      <c r="DX2" s="106" t="s">
        <v>161</v>
      </c>
      <c r="DY2" s="106" t="s">
        <v>161</v>
      </c>
      <c r="DZ2" s="106" t="s">
        <v>161</v>
      </c>
      <c r="EA2" s="106" t="s">
        <v>161</v>
      </c>
      <c r="EB2" s="106" t="s">
        <v>161</v>
      </c>
      <c r="EC2" s="106" t="s">
        <v>161</v>
      </c>
      <c r="ED2" s="106" t="s">
        <v>161</v>
      </c>
      <c r="EE2" s="106" t="s">
        <v>161</v>
      </c>
      <c r="EF2" s="106" t="s">
        <v>161</v>
      </c>
      <c r="EG2" s="106" t="s">
        <v>161</v>
      </c>
      <c r="EH2" s="106" t="s">
        <v>161</v>
      </c>
      <c r="EI2" s="106" t="s">
        <v>161</v>
      </c>
      <c r="EJ2" s="106" t="s">
        <v>161</v>
      </c>
      <c r="EK2" s="106" t="s">
        <v>161</v>
      </c>
      <c r="EL2" s="106" t="s">
        <v>161</v>
      </c>
      <c r="EM2" s="106" t="s">
        <v>161</v>
      </c>
      <c r="EN2" s="106" t="s">
        <v>161</v>
      </c>
      <c r="EO2" s="106" t="s">
        <v>161</v>
      </c>
      <c r="EP2" s="106" t="s">
        <v>161</v>
      </c>
      <c r="EQ2" s="106" t="s">
        <v>161</v>
      </c>
      <c r="ER2" s="106" t="s">
        <v>161</v>
      </c>
      <c r="ES2" s="106" t="s">
        <v>161</v>
      </c>
      <c r="ET2" s="106" t="s">
        <v>161</v>
      </c>
      <c r="EU2" s="106" t="s">
        <v>161</v>
      </c>
      <c r="EV2" s="106" t="s">
        <v>161</v>
      </c>
      <c r="EW2" s="106" t="s">
        <v>161</v>
      </c>
      <c r="EX2" s="106" t="s">
        <v>161</v>
      </c>
      <c r="EY2" s="106" t="s">
        <v>161</v>
      </c>
      <c r="EZ2" s="106" t="s">
        <v>161</v>
      </c>
      <c r="FA2" s="106" t="s">
        <v>161</v>
      </c>
      <c r="FB2" s="106" t="s">
        <v>161</v>
      </c>
      <c r="FC2" s="106" t="s">
        <v>161</v>
      </c>
      <c r="FD2" s="106" t="s">
        <v>161</v>
      </c>
      <c r="FE2" s="106" t="s">
        <v>161</v>
      </c>
      <c r="FF2" s="106" t="s">
        <v>161</v>
      </c>
      <c r="FG2" s="106" t="s">
        <v>161</v>
      </c>
      <c r="FH2" s="106" t="s">
        <v>161</v>
      </c>
      <c r="FI2" s="106" t="s">
        <v>161</v>
      </c>
      <c r="FJ2" s="106" t="s">
        <v>161</v>
      </c>
      <c r="FK2" s="106" t="s">
        <v>161</v>
      </c>
      <c r="FL2" s="106" t="s">
        <v>161</v>
      </c>
      <c r="FM2" s="106" t="s">
        <v>161</v>
      </c>
      <c r="FN2" s="106" t="s">
        <v>161</v>
      </c>
      <c r="FO2" s="106" t="s">
        <v>161</v>
      </c>
      <c r="FP2" s="106" t="s">
        <v>161</v>
      </c>
      <c r="FQ2" s="106" t="s">
        <v>161</v>
      </c>
      <c r="FR2" s="106" t="s">
        <v>161</v>
      </c>
      <c r="FS2" s="106" t="s">
        <v>161</v>
      </c>
      <c r="FT2" s="106" t="s">
        <v>161</v>
      </c>
      <c r="FU2" s="106" t="s">
        <v>161</v>
      </c>
      <c r="FV2" s="106" t="s">
        <v>161</v>
      </c>
      <c r="FW2" s="106" t="s">
        <v>161</v>
      </c>
      <c r="FX2" s="106" t="s">
        <v>161</v>
      </c>
      <c r="FY2" s="106" t="s">
        <v>161</v>
      </c>
      <c r="FZ2" s="106" t="s">
        <v>161</v>
      </c>
      <c r="GA2" s="106" t="s">
        <v>161</v>
      </c>
      <c r="GB2" s="106" t="s">
        <v>161</v>
      </c>
      <c r="GC2" s="106" t="s">
        <v>161</v>
      </c>
      <c r="GD2" s="106" t="s">
        <v>161</v>
      </c>
      <c r="GE2" s="106" t="s">
        <v>161</v>
      </c>
      <c r="GF2" s="106" t="s">
        <v>161</v>
      </c>
      <c r="GG2" s="106" t="s">
        <v>161</v>
      </c>
      <c r="GH2" s="106" t="s">
        <v>161</v>
      </c>
      <c r="GI2" s="106" t="s">
        <v>161</v>
      </c>
      <c r="GJ2" s="106" t="s">
        <v>161</v>
      </c>
      <c r="GK2" s="106" t="s">
        <v>161</v>
      </c>
      <c r="GL2" s="106" t="s">
        <v>161</v>
      </c>
      <c r="GM2" s="106" t="s">
        <v>161</v>
      </c>
      <c r="GN2" s="106" t="s">
        <v>161</v>
      </c>
      <c r="GO2" s="106" t="s">
        <v>161</v>
      </c>
      <c r="GP2" s="106" t="s">
        <v>161</v>
      </c>
      <c r="GQ2" s="106" t="s">
        <v>161</v>
      </c>
      <c r="GR2" s="106" t="s">
        <v>161</v>
      </c>
      <c r="GS2" s="106" t="s">
        <v>161</v>
      </c>
      <c r="GT2" s="106" t="s">
        <v>161</v>
      </c>
      <c r="GU2" s="106" t="s">
        <v>161</v>
      </c>
      <c r="GV2" s="106" t="s">
        <v>161</v>
      </c>
      <c r="GW2" s="106" t="s">
        <v>161</v>
      </c>
      <c r="GX2" s="106" t="s">
        <v>161</v>
      </c>
      <c r="GY2" s="106" t="s">
        <v>161</v>
      </c>
      <c r="GZ2" s="106" t="s">
        <v>161</v>
      </c>
      <c r="HA2" s="106" t="s">
        <v>161</v>
      </c>
      <c r="HB2" s="106" t="s">
        <v>161</v>
      </c>
      <c r="HC2" s="106" t="s">
        <v>161</v>
      </c>
      <c r="HD2" s="106" t="s">
        <v>161</v>
      </c>
      <c r="HE2" s="106" t="s">
        <v>161</v>
      </c>
      <c r="HF2" s="106" t="s">
        <v>161</v>
      </c>
      <c r="HG2" s="106" t="s">
        <v>161</v>
      </c>
      <c r="HH2" s="106" t="s">
        <v>161</v>
      </c>
      <c r="HI2" s="106" t="s">
        <v>161</v>
      </c>
      <c r="HJ2" s="106" t="s">
        <v>161</v>
      </c>
      <c r="HK2" s="106" t="s">
        <v>161</v>
      </c>
      <c r="HL2" s="106" t="s">
        <v>161</v>
      </c>
      <c r="HM2" s="106" t="s">
        <v>161</v>
      </c>
      <c r="HN2" s="106" t="s">
        <v>161</v>
      </c>
      <c r="HO2" s="106" t="s">
        <v>161</v>
      </c>
      <c r="HP2" s="106" t="s">
        <v>161</v>
      </c>
      <c r="HQ2" s="106" t="s">
        <v>161</v>
      </c>
      <c r="HR2" s="106" t="s">
        <v>161</v>
      </c>
      <c r="HS2" s="106" t="s">
        <v>161</v>
      </c>
      <c r="HT2" s="106" t="s">
        <v>161</v>
      </c>
      <c r="HU2" s="106" t="s">
        <v>161</v>
      </c>
      <c r="HV2" s="106" t="s">
        <v>161</v>
      </c>
      <c r="HW2" s="106" t="s">
        <v>161</v>
      </c>
      <c r="HX2" s="106" t="s">
        <v>161</v>
      </c>
      <c r="HY2" s="106" t="s">
        <v>161</v>
      </c>
      <c r="HZ2" s="106" t="s">
        <v>161</v>
      </c>
      <c r="IA2" s="106" t="s">
        <v>161</v>
      </c>
      <c r="IB2" s="106" t="s">
        <v>161</v>
      </c>
      <c r="IC2" s="106" t="s">
        <v>161</v>
      </c>
      <c r="ID2" s="106" t="s">
        <v>161</v>
      </c>
      <c r="IE2" s="106" t="s">
        <v>161</v>
      </c>
      <c r="IF2" s="106" t="s">
        <v>161</v>
      </c>
      <c r="IG2" s="106" t="s">
        <v>161</v>
      </c>
      <c r="IH2" s="106" t="s">
        <v>161</v>
      </c>
      <c r="II2" s="106" t="s">
        <v>161</v>
      </c>
      <c r="IJ2" s="106" t="s">
        <v>161</v>
      </c>
      <c r="IK2" s="106" t="s">
        <v>161</v>
      </c>
      <c r="IL2" s="106" t="s">
        <v>161</v>
      </c>
      <c r="IM2" s="106" t="s">
        <v>161</v>
      </c>
      <c r="IN2" s="106" t="s">
        <v>161</v>
      </c>
      <c r="IO2" s="106" t="s">
        <v>161</v>
      </c>
      <c r="IP2" s="106" t="s">
        <v>161</v>
      </c>
      <c r="IQ2" s="106" t="s">
        <v>161</v>
      </c>
      <c r="IR2" s="106" t="s">
        <v>161</v>
      </c>
      <c r="IS2" s="106" t="s">
        <v>161</v>
      </c>
      <c r="IT2" s="106" t="s">
        <v>161</v>
      </c>
      <c r="IU2" s="106" t="s">
        <v>161</v>
      </c>
      <c r="IV2" s="106" t="s">
        <v>161</v>
      </c>
      <c r="IW2" s="106" t="s">
        <v>161</v>
      </c>
      <c r="IX2" s="106" t="s">
        <v>161</v>
      </c>
      <c r="IY2" s="106" t="s">
        <v>161</v>
      </c>
      <c r="IZ2" s="106" t="s">
        <v>161</v>
      </c>
      <c r="JA2" s="106" t="s">
        <v>161</v>
      </c>
      <c r="JB2" s="106" t="s">
        <v>161</v>
      </c>
      <c r="JC2" s="106" t="s">
        <v>161</v>
      </c>
      <c r="JD2" s="106" t="s">
        <v>161</v>
      </c>
      <c r="JE2" s="106" t="s">
        <v>161</v>
      </c>
      <c r="JF2" s="106" t="s">
        <v>161</v>
      </c>
      <c r="JG2" s="106" t="s">
        <v>161</v>
      </c>
      <c r="JH2" s="106" t="s">
        <v>161</v>
      </c>
      <c r="JI2" s="106" t="s">
        <v>161</v>
      </c>
      <c r="JJ2" s="106" t="s">
        <v>161</v>
      </c>
      <c r="JK2" s="106" t="s">
        <v>161</v>
      </c>
      <c r="JL2" s="106" t="s">
        <v>161</v>
      </c>
      <c r="JM2" s="106" t="s">
        <v>161</v>
      </c>
      <c r="JN2" s="106" t="s">
        <v>161</v>
      </c>
      <c r="JO2" s="106" t="s">
        <v>161</v>
      </c>
      <c r="JP2" s="106" t="s">
        <v>161</v>
      </c>
      <c r="JQ2" s="106" t="s">
        <v>161</v>
      </c>
      <c r="JR2" s="106" t="s">
        <v>161</v>
      </c>
      <c r="JS2" s="106" t="s">
        <v>161</v>
      </c>
      <c r="JT2" s="106" t="s">
        <v>161</v>
      </c>
      <c r="JU2" s="106" t="s">
        <v>161</v>
      </c>
      <c r="JV2" s="106" t="s">
        <v>161</v>
      </c>
      <c r="JW2" s="106" t="s">
        <v>161</v>
      </c>
      <c r="JX2" s="106" t="s">
        <v>161</v>
      </c>
      <c r="JY2" s="106" t="s">
        <v>161</v>
      </c>
      <c r="JZ2" s="106" t="s">
        <v>161</v>
      </c>
      <c r="KA2" s="106" t="s">
        <v>161</v>
      </c>
      <c r="KB2" s="106" t="s">
        <v>161</v>
      </c>
      <c r="KC2" s="106" t="s">
        <v>161</v>
      </c>
      <c r="KD2" s="106" t="s">
        <v>161</v>
      </c>
      <c r="KE2" s="106" t="s">
        <v>161</v>
      </c>
      <c r="KF2" s="106" t="s">
        <v>161</v>
      </c>
      <c r="KG2" s="106" t="s">
        <v>161</v>
      </c>
      <c r="KH2" s="106" t="s">
        <v>161</v>
      </c>
      <c r="KI2" s="106" t="s">
        <v>161</v>
      </c>
      <c r="KJ2" s="106" t="s">
        <v>161</v>
      </c>
      <c r="KK2" s="106" t="s">
        <v>161</v>
      </c>
      <c r="KL2" s="106" t="s">
        <v>161</v>
      </c>
      <c r="KM2" s="106" t="s">
        <v>161</v>
      </c>
      <c r="KN2" s="106" t="s">
        <v>161</v>
      </c>
      <c r="KO2" s="106" t="s">
        <v>161</v>
      </c>
      <c r="KP2" s="106" t="s">
        <v>161</v>
      </c>
      <c r="KQ2" s="106" t="s">
        <v>161</v>
      </c>
      <c r="KR2" s="106" t="s">
        <v>161</v>
      </c>
      <c r="KS2" s="106" t="s">
        <v>161</v>
      </c>
      <c r="KT2" s="106" t="s">
        <v>161</v>
      </c>
      <c r="KU2" s="106" t="s">
        <v>161</v>
      </c>
      <c r="KV2" s="106" t="s">
        <v>161</v>
      </c>
      <c r="KW2" s="106" t="s">
        <v>161</v>
      </c>
      <c r="KX2" s="106" t="s">
        <v>161</v>
      </c>
      <c r="KY2" s="106" t="s">
        <v>161</v>
      </c>
      <c r="KZ2" s="106" t="s">
        <v>161</v>
      </c>
      <c r="LA2" s="106" t="s">
        <v>161</v>
      </c>
      <c r="LB2" s="106" t="s">
        <v>161</v>
      </c>
      <c r="LC2" s="106" t="s">
        <v>161</v>
      </c>
      <c r="LD2" s="106" t="s">
        <v>161</v>
      </c>
      <c r="LE2" s="106" t="s">
        <v>161</v>
      </c>
      <c r="LF2" s="106" t="s">
        <v>161</v>
      </c>
      <c r="LG2" s="106" t="s">
        <v>161</v>
      </c>
      <c r="LH2" s="106" t="s">
        <v>161</v>
      </c>
      <c r="LI2" s="106" t="s">
        <v>161</v>
      </c>
      <c r="LK2" s="187"/>
      <c r="LL2" s="209"/>
      <c r="LM2" s="209"/>
      <c r="LN2" s="209"/>
      <c r="LO2" s="209"/>
      <c r="LP2" s="209"/>
      <c r="LQ2" s="209"/>
      <c r="LR2" s="209"/>
      <c r="LS2" s="209"/>
      <c r="LT2" s="209"/>
      <c r="LU2" s="209"/>
      <c r="LV2" s="209"/>
      <c r="LW2" s="187"/>
    </row>
    <row r="3" spans="1:335" ht="24.95" customHeight="1" x14ac:dyDescent="0.2">
      <c r="A3" s="205" t="s">
        <v>223</v>
      </c>
      <c r="B3" s="105"/>
      <c r="C3" s="69">
        <f t="shared" si="0"/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60"/>
      <c r="LK3" s="273"/>
      <c r="LL3" s="273"/>
      <c r="LM3" s="273"/>
      <c r="LN3" s="273"/>
      <c r="LO3" s="273"/>
      <c r="LP3" s="273"/>
      <c r="LQ3" s="273"/>
      <c r="LR3" s="273"/>
      <c r="LS3" s="273"/>
      <c r="LT3" s="273"/>
      <c r="LU3" s="273"/>
      <c r="LV3" s="273"/>
      <c r="LW3" s="79"/>
    </row>
    <row r="4" spans="1:335" ht="24.95" customHeight="1" x14ac:dyDescent="0.2">
      <c r="A4" s="205" t="s">
        <v>224</v>
      </c>
      <c r="B4" s="68"/>
      <c r="C4" s="69">
        <f t="shared" si="0"/>
        <v>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  <c r="LA4" s="107"/>
      <c r="LB4" s="107"/>
      <c r="LC4" s="107"/>
      <c r="LD4" s="107"/>
      <c r="LE4" s="107"/>
      <c r="LF4" s="107"/>
      <c r="LG4" s="107"/>
      <c r="LH4" s="107"/>
      <c r="LI4" s="107"/>
      <c r="LK4" s="305" t="s">
        <v>44</v>
      </c>
      <c r="LL4" s="305"/>
      <c r="LM4" s="305"/>
      <c r="LN4" s="305"/>
      <c r="LO4" s="305"/>
      <c r="LP4" s="305"/>
      <c r="LQ4" s="305"/>
      <c r="LR4" s="305"/>
      <c r="LS4" s="305"/>
      <c r="LT4" s="305"/>
      <c r="LU4" s="305"/>
      <c r="LV4" s="305"/>
      <c r="LW4" s="78"/>
    </row>
    <row r="5" spans="1:335" ht="24.95" customHeight="1" x14ac:dyDescent="0.2">
      <c r="A5" s="205" t="s">
        <v>225</v>
      </c>
      <c r="B5" s="68" t="s">
        <v>1</v>
      </c>
      <c r="C5" s="69">
        <f t="shared" si="0"/>
        <v>0</v>
      </c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/>
      <c r="HY5" s="109"/>
      <c r="HZ5" s="109"/>
      <c r="IA5" s="109"/>
      <c r="IB5" s="109"/>
      <c r="IC5" s="109"/>
      <c r="ID5" s="109"/>
      <c r="IE5" s="109"/>
      <c r="IF5" s="109"/>
      <c r="IG5" s="109"/>
      <c r="IH5" s="109"/>
      <c r="II5" s="109"/>
      <c r="IJ5" s="109"/>
      <c r="IK5" s="109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/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09"/>
      <c r="JI5" s="109"/>
      <c r="JJ5" s="109"/>
      <c r="JK5" s="109"/>
      <c r="JL5" s="109"/>
      <c r="JM5" s="109"/>
      <c r="JN5" s="109"/>
      <c r="JO5" s="109"/>
      <c r="JP5" s="109"/>
      <c r="JQ5" s="109"/>
      <c r="JR5" s="109"/>
      <c r="JS5" s="109"/>
      <c r="JT5" s="109"/>
      <c r="JU5" s="109"/>
      <c r="JV5" s="109"/>
      <c r="JW5" s="109"/>
      <c r="JX5" s="109"/>
      <c r="JY5" s="109"/>
      <c r="JZ5" s="109"/>
      <c r="KA5" s="109"/>
      <c r="KB5" s="109"/>
      <c r="KC5" s="109"/>
      <c r="KD5" s="109"/>
      <c r="KE5" s="109"/>
      <c r="KF5" s="109"/>
      <c r="KG5" s="109"/>
      <c r="KH5" s="109"/>
      <c r="KI5" s="109"/>
      <c r="KJ5" s="109"/>
      <c r="KK5" s="109"/>
      <c r="KL5" s="109"/>
      <c r="KM5" s="109"/>
      <c r="KN5" s="109"/>
      <c r="KO5" s="109"/>
      <c r="KP5" s="109"/>
      <c r="KQ5" s="109"/>
      <c r="KR5" s="109"/>
      <c r="KS5" s="109"/>
      <c r="KT5" s="109"/>
      <c r="KU5" s="109"/>
      <c r="KV5" s="109"/>
      <c r="KW5" s="109"/>
      <c r="KX5" s="109"/>
      <c r="KY5" s="109"/>
      <c r="KZ5" s="109"/>
      <c r="LA5" s="109"/>
      <c r="LB5" s="109"/>
      <c r="LC5" s="109"/>
      <c r="LD5" s="109"/>
      <c r="LE5" s="109"/>
      <c r="LF5" s="109"/>
      <c r="LG5" s="109"/>
      <c r="LH5" s="109"/>
      <c r="LI5" s="109"/>
      <c r="LK5" s="305"/>
      <c r="LL5" s="305"/>
      <c r="LM5" s="305"/>
      <c r="LN5" s="305"/>
      <c r="LO5" s="305"/>
      <c r="LP5" s="305"/>
      <c r="LQ5" s="305"/>
      <c r="LR5" s="305"/>
      <c r="LS5" s="305"/>
      <c r="LT5" s="305"/>
      <c r="LU5" s="305"/>
      <c r="LV5" s="305"/>
      <c r="LW5" s="78"/>
    </row>
    <row r="6" spans="1:335" ht="20.100000000000001" customHeight="1" x14ac:dyDescent="0.2">
      <c r="A6" s="205" t="s">
        <v>226</v>
      </c>
      <c r="B6" s="68"/>
      <c r="C6" s="69">
        <f t="shared" si="0"/>
        <v>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K6" s="305"/>
      <c r="LL6" s="305"/>
      <c r="LM6" s="305"/>
      <c r="LN6" s="305"/>
      <c r="LO6" s="305"/>
      <c r="LP6" s="305"/>
      <c r="LQ6" s="305"/>
      <c r="LR6" s="305"/>
      <c r="LS6" s="305"/>
      <c r="LT6" s="305"/>
      <c r="LU6" s="305"/>
      <c r="LV6" s="305"/>
      <c r="LW6" s="78"/>
    </row>
    <row r="7" spans="1:335" ht="24.95" customHeight="1" x14ac:dyDescent="0.2">
      <c r="A7" s="205" t="s">
        <v>227</v>
      </c>
      <c r="B7" s="68"/>
      <c r="C7" s="110">
        <f t="shared" si="0"/>
        <v>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K7" s="305"/>
      <c r="LL7" s="305"/>
      <c r="LM7" s="305"/>
      <c r="LN7" s="305"/>
      <c r="LO7" s="305"/>
      <c r="LP7" s="305"/>
      <c r="LQ7" s="305"/>
      <c r="LR7" s="305"/>
      <c r="LS7" s="305"/>
      <c r="LT7" s="305"/>
      <c r="LU7" s="305"/>
      <c r="LV7" s="305"/>
      <c r="LW7" s="78"/>
    </row>
    <row r="8" spans="1:335" ht="24.95" customHeight="1" x14ac:dyDescent="0.2">
      <c r="A8" s="205" t="s">
        <v>228</v>
      </c>
      <c r="B8" s="112"/>
      <c r="C8" s="118">
        <f t="shared" si="0"/>
        <v>0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K8" s="79"/>
      <c r="LL8" s="124"/>
      <c r="LM8" s="124"/>
      <c r="LN8" s="124"/>
      <c r="LO8" s="124"/>
      <c r="LP8" s="124"/>
      <c r="LQ8" s="124"/>
      <c r="LR8" s="124"/>
      <c r="LS8" s="124"/>
      <c r="LT8" s="124"/>
      <c r="LU8" s="124"/>
      <c r="LV8" s="124"/>
      <c r="LW8" s="79"/>
    </row>
    <row r="9" spans="1:335" ht="30" customHeight="1" x14ac:dyDescent="0.2">
      <c r="A9" s="206" t="s">
        <v>229</v>
      </c>
      <c r="B9" s="112"/>
      <c r="C9" s="69">
        <f t="shared" si="0"/>
        <v>0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  <c r="CG9" s="216"/>
      <c r="CH9" s="216"/>
      <c r="CI9" s="216"/>
      <c r="CJ9" s="216"/>
      <c r="CK9" s="216"/>
      <c r="CL9" s="216"/>
      <c r="CM9" s="216"/>
      <c r="CN9" s="216"/>
      <c r="CO9" s="216"/>
      <c r="CP9" s="216"/>
      <c r="CQ9" s="216"/>
      <c r="CR9" s="216"/>
      <c r="CS9" s="216"/>
      <c r="CT9" s="216"/>
      <c r="CU9" s="216"/>
      <c r="CV9" s="216"/>
      <c r="CW9" s="216"/>
      <c r="CX9" s="216"/>
      <c r="CY9" s="216"/>
      <c r="CZ9" s="216"/>
      <c r="DA9" s="216"/>
      <c r="DB9" s="216"/>
      <c r="DC9" s="216"/>
      <c r="DD9" s="216"/>
      <c r="DE9" s="216"/>
      <c r="DF9" s="216"/>
      <c r="DG9" s="216"/>
      <c r="DH9" s="216"/>
      <c r="DI9" s="216"/>
      <c r="DJ9" s="216"/>
      <c r="DK9" s="216"/>
      <c r="DL9" s="216"/>
      <c r="DM9" s="216"/>
      <c r="DN9" s="216"/>
      <c r="DO9" s="216"/>
      <c r="DP9" s="216"/>
      <c r="DQ9" s="216"/>
      <c r="DR9" s="216"/>
      <c r="DS9" s="216"/>
      <c r="DT9" s="216"/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6"/>
      <c r="EY9" s="216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  <c r="FM9" s="216"/>
      <c r="FN9" s="216"/>
      <c r="FO9" s="216"/>
      <c r="FP9" s="216"/>
      <c r="FQ9" s="216"/>
      <c r="FR9" s="216"/>
      <c r="FS9" s="216"/>
      <c r="FT9" s="216"/>
      <c r="FU9" s="216"/>
      <c r="FV9" s="216"/>
      <c r="FW9" s="216"/>
      <c r="FX9" s="216"/>
      <c r="FY9" s="216"/>
      <c r="FZ9" s="216"/>
      <c r="GA9" s="216"/>
      <c r="GB9" s="216"/>
      <c r="GC9" s="216"/>
      <c r="GD9" s="216"/>
      <c r="GE9" s="216"/>
      <c r="GF9" s="216"/>
      <c r="GG9" s="216"/>
      <c r="GH9" s="216"/>
      <c r="GI9" s="216"/>
      <c r="GJ9" s="216"/>
      <c r="GK9" s="216"/>
      <c r="GL9" s="216"/>
      <c r="GM9" s="216"/>
      <c r="GN9" s="216"/>
      <c r="GO9" s="216"/>
      <c r="GP9" s="216"/>
      <c r="GQ9" s="216"/>
      <c r="GR9" s="216"/>
      <c r="GS9" s="216"/>
      <c r="GT9" s="216"/>
      <c r="GU9" s="216"/>
      <c r="GV9" s="216"/>
      <c r="GW9" s="216"/>
      <c r="GX9" s="216"/>
      <c r="GY9" s="216"/>
      <c r="GZ9" s="216"/>
      <c r="HA9" s="216"/>
      <c r="HB9" s="216"/>
      <c r="HC9" s="216"/>
      <c r="HD9" s="216"/>
      <c r="HE9" s="216"/>
      <c r="HF9" s="216"/>
      <c r="HG9" s="216"/>
      <c r="HH9" s="216"/>
      <c r="HI9" s="216"/>
      <c r="HJ9" s="216"/>
      <c r="HK9" s="216"/>
      <c r="HL9" s="216"/>
      <c r="HM9" s="216"/>
      <c r="HN9" s="216"/>
      <c r="HO9" s="216"/>
      <c r="HP9" s="216"/>
      <c r="HQ9" s="216"/>
      <c r="HR9" s="216"/>
      <c r="HS9" s="216"/>
      <c r="HT9" s="216"/>
      <c r="HU9" s="216"/>
      <c r="HV9" s="216"/>
      <c r="HW9" s="216"/>
      <c r="HX9" s="216"/>
      <c r="HY9" s="216"/>
      <c r="HZ9" s="216"/>
      <c r="IA9" s="216"/>
      <c r="IB9" s="216"/>
      <c r="IC9" s="216"/>
      <c r="ID9" s="216"/>
      <c r="IE9" s="216"/>
      <c r="IF9" s="216"/>
      <c r="IG9" s="216"/>
      <c r="IH9" s="216"/>
      <c r="II9" s="216"/>
      <c r="IJ9" s="216"/>
      <c r="IK9" s="216"/>
      <c r="IL9" s="216"/>
      <c r="IM9" s="216"/>
      <c r="IN9" s="216"/>
      <c r="IO9" s="216"/>
      <c r="IP9" s="216"/>
      <c r="IQ9" s="216"/>
      <c r="IR9" s="216"/>
      <c r="IS9" s="216"/>
      <c r="IT9" s="216"/>
      <c r="IU9" s="216"/>
      <c r="IV9" s="216"/>
      <c r="IW9" s="216"/>
      <c r="IX9" s="216"/>
      <c r="IY9" s="216"/>
      <c r="IZ9" s="216"/>
      <c r="JA9" s="216"/>
      <c r="JB9" s="216"/>
      <c r="JC9" s="216"/>
      <c r="JD9" s="216"/>
      <c r="JE9" s="216"/>
      <c r="JF9" s="216"/>
      <c r="JG9" s="216"/>
      <c r="JH9" s="216"/>
      <c r="JI9" s="216"/>
      <c r="JJ9" s="216"/>
      <c r="JK9" s="216"/>
      <c r="JL9" s="216"/>
      <c r="JM9" s="216"/>
      <c r="JN9" s="216"/>
      <c r="JO9" s="216"/>
      <c r="JP9" s="216"/>
      <c r="JQ9" s="216"/>
      <c r="JR9" s="216"/>
      <c r="JS9" s="216"/>
      <c r="JT9" s="216"/>
      <c r="JU9" s="216"/>
      <c r="JV9" s="216"/>
      <c r="JW9" s="216"/>
      <c r="JX9" s="216"/>
      <c r="JY9" s="216"/>
      <c r="JZ9" s="216"/>
      <c r="KA9" s="216"/>
      <c r="KB9" s="216"/>
      <c r="KC9" s="216"/>
      <c r="KD9" s="216"/>
      <c r="KE9" s="216"/>
      <c r="KF9" s="216"/>
      <c r="KG9" s="216"/>
      <c r="KH9" s="216"/>
      <c r="KI9" s="216"/>
      <c r="KJ9" s="216"/>
      <c r="KK9" s="216"/>
      <c r="KL9" s="216"/>
      <c r="KM9" s="216"/>
      <c r="KN9" s="216"/>
      <c r="KO9" s="216"/>
      <c r="KP9" s="216"/>
      <c r="KQ9" s="216"/>
      <c r="KR9" s="216"/>
      <c r="KS9" s="216"/>
      <c r="KT9" s="216"/>
      <c r="KU9" s="216"/>
      <c r="KV9" s="216"/>
      <c r="KW9" s="216"/>
      <c r="KX9" s="216"/>
      <c r="KY9" s="216"/>
      <c r="KZ9" s="216"/>
      <c r="LA9" s="216"/>
      <c r="LB9" s="216"/>
      <c r="LC9" s="216"/>
      <c r="LD9" s="216"/>
      <c r="LE9" s="216"/>
      <c r="LF9" s="216"/>
      <c r="LG9" s="216"/>
      <c r="LH9" s="216"/>
      <c r="LI9" s="216"/>
      <c r="LK9" s="86"/>
      <c r="LL9" s="351" t="s">
        <v>87</v>
      </c>
      <c r="LM9" s="351"/>
      <c r="LN9" s="354">
        <f>C13</f>
        <v>0</v>
      </c>
      <c r="LO9" s="354"/>
      <c r="LP9" s="125"/>
      <c r="LQ9" s="351" t="s">
        <v>92</v>
      </c>
      <c r="LR9" s="351"/>
      <c r="LS9" s="126"/>
      <c r="LT9" s="340">
        <f>+C3</f>
        <v>0</v>
      </c>
      <c r="LU9" s="340"/>
      <c r="LV9" s="127"/>
      <c r="LW9" s="95"/>
    </row>
    <row r="10" spans="1:335" ht="30" customHeight="1" x14ac:dyDescent="0.2">
      <c r="A10" s="206" t="s">
        <v>230</v>
      </c>
      <c r="B10" s="112"/>
      <c r="C10" s="69">
        <f t="shared" si="0"/>
        <v>0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K10" s="89"/>
      <c r="LL10" s="351" t="s">
        <v>88</v>
      </c>
      <c r="LM10" s="351"/>
      <c r="LN10" s="352" t="str">
        <f>+C2</f>
        <v>DENATURATED ETHYL ALCOHOL 96%</v>
      </c>
      <c r="LO10" s="352"/>
      <c r="LP10" s="127"/>
      <c r="LQ10" s="351" t="s">
        <v>93</v>
      </c>
      <c r="LR10" s="351"/>
      <c r="LS10" s="126"/>
      <c r="LT10" s="340">
        <f>+C12</f>
        <v>0</v>
      </c>
      <c r="LU10" s="340"/>
      <c r="LV10" s="127"/>
      <c r="LW10" s="95"/>
    </row>
    <row r="11" spans="1:335" ht="30" customHeight="1" x14ac:dyDescent="0.2">
      <c r="A11" s="206" t="s">
        <v>231</v>
      </c>
      <c r="B11" s="112"/>
      <c r="C11" s="69">
        <f t="shared" si="0"/>
        <v>0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4"/>
      <c r="GZ11" s="114"/>
      <c r="HA11" s="114"/>
      <c r="HB11" s="114"/>
      <c r="HC11" s="114"/>
      <c r="HD11" s="114"/>
      <c r="HE11" s="114"/>
      <c r="HF11" s="114"/>
      <c r="HG11" s="114"/>
      <c r="HH11" s="114"/>
      <c r="HI11" s="114"/>
      <c r="HJ11" s="114"/>
      <c r="HK11" s="114"/>
      <c r="HL11" s="114"/>
      <c r="HM11" s="114"/>
      <c r="HN11" s="114"/>
      <c r="HO11" s="114"/>
      <c r="HP11" s="114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4"/>
      <c r="IJ11" s="114"/>
      <c r="IK11" s="114"/>
      <c r="IL11" s="114"/>
      <c r="IM11" s="114"/>
      <c r="IN11" s="114"/>
      <c r="IO11" s="114"/>
      <c r="IP11" s="114"/>
      <c r="IQ11" s="114"/>
      <c r="IR11" s="114"/>
      <c r="IS11" s="114"/>
      <c r="IT11" s="114"/>
      <c r="IU11" s="114"/>
      <c r="IV11" s="114"/>
      <c r="IW11" s="114"/>
      <c r="IX11" s="114"/>
      <c r="IY11" s="114"/>
      <c r="IZ11" s="114"/>
      <c r="JA11" s="114"/>
      <c r="JB11" s="114"/>
      <c r="JC11" s="114"/>
      <c r="JD11" s="114"/>
      <c r="JE11" s="114"/>
      <c r="JF11" s="114"/>
      <c r="JG11" s="114"/>
      <c r="JH11" s="114"/>
      <c r="JI11" s="114"/>
      <c r="JJ11" s="114"/>
      <c r="JK11" s="114"/>
      <c r="JL11" s="114"/>
      <c r="JM11" s="114"/>
      <c r="JN11" s="114"/>
      <c r="JO11" s="114"/>
      <c r="JP11" s="114"/>
      <c r="JQ11" s="114"/>
      <c r="JR11" s="114"/>
      <c r="JS11" s="114"/>
      <c r="JT11" s="114"/>
      <c r="JU11" s="114"/>
      <c r="JV11" s="114"/>
      <c r="JW11" s="114"/>
      <c r="JX11" s="114"/>
      <c r="JY11" s="114"/>
      <c r="JZ11" s="114"/>
      <c r="KA11" s="114"/>
      <c r="KB11" s="114"/>
      <c r="KC11" s="114"/>
      <c r="KD11" s="114"/>
      <c r="KE11" s="114"/>
      <c r="KF11" s="114"/>
      <c r="KG11" s="114"/>
      <c r="KH11" s="114"/>
      <c r="KI11" s="114"/>
      <c r="KJ11" s="114"/>
      <c r="KK11" s="114"/>
      <c r="KL11" s="114"/>
      <c r="KM11" s="114"/>
      <c r="KN11" s="114"/>
      <c r="KO11" s="114"/>
      <c r="KP11" s="114"/>
      <c r="KQ11" s="114"/>
      <c r="KR11" s="114"/>
      <c r="KS11" s="114"/>
      <c r="KT11" s="114"/>
      <c r="KU11" s="114"/>
      <c r="KV11" s="114"/>
      <c r="KW11" s="114"/>
      <c r="KX11" s="114"/>
      <c r="KY11" s="114"/>
      <c r="KZ11" s="114"/>
      <c r="LA11" s="114"/>
      <c r="LB11" s="114"/>
      <c r="LC11" s="114"/>
      <c r="LD11" s="114"/>
      <c r="LE11" s="114"/>
      <c r="LF11" s="114"/>
      <c r="LG11" s="114"/>
      <c r="LH11" s="114"/>
      <c r="LI11" s="114"/>
      <c r="LK11" s="86"/>
      <c r="LL11" s="351" t="s">
        <v>89</v>
      </c>
      <c r="LM11" s="351"/>
      <c r="LN11" s="352">
        <f>C8</f>
        <v>0</v>
      </c>
      <c r="LO11" s="352"/>
      <c r="LP11" s="128"/>
      <c r="LQ11" s="351" t="s">
        <v>94</v>
      </c>
      <c r="LR11" s="351"/>
      <c r="LS11" s="126"/>
      <c r="LT11" s="356">
        <f>C14</f>
        <v>0</v>
      </c>
      <c r="LU11" s="356"/>
      <c r="LV11" s="125"/>
      <c r="LW11" s="93"/>
    </row>
    <row r="12" spans="1:335" ht="30" customHeight="1" x14ac:dyDescent="0.2">
      <c r="A12" s="206" t="s">
        <v>232</v>
      </c>
      <c r="B12" s="112"/>
      <c r="C12" s="69">
        <f t="shared" si="0"/>
        <v>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K12" s="86"/>
      <c r="LL12" s="351" t="s">
        <v>90</v>
      </c>
      <c r="LM12" s="351"/>
      <c r="LN12" s="352">
        <f>C6</f>
        <v>0</v>
      </c>
      <c r="LO12" s="352"/>
      <c r="LP12" s="129"/>
      <c r="LQ12" s="351" t="s">
        <v>109</v>
      </c>
      <c r="LR12" s="351"/>
      <c r="LS12" s="126"/>
      <c r="LT12" s="353">
        <f>C34</f>
        <v>0</v>
      </c>
      <c r="LU12" s="353"/>
      <c r="LV12" s="125"/>
      <c r="LW12" s="93"/>
    </row>
    <row r="13" spans="1:335" ht="30" customHeight="1" x14ac:dyDescent="0.2">
      <c r="A13" s="207" t="s">
        <v>233</v>
      </c>
      <c r="B13" s="68"/>
      <c r="C13" s="115">
        <f t="shared" si="0"/>
        <v>0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9"/>
      <c r="JT13" s="109"/>
      <c r="JU13" s="109"/>
      <c r="JV13" s="109"/>
      <c r="JW13" s="109"/>
      <c r="JX13" s="109"/>
      <c r="JY13" s="109"/>
      <c r="JZ13" s="109"/>
      <c r="KA13" s="109"/>
      <c r="KB13" s="109"/>
      <c r="KC13" s="109"/>
      <c r="KD13" s="109"/>
      <c r="KE13" s="109"/>
      <c r="KF13" s="109"/>
      <c r="KG13" s="109"/>
      <c r="KH13" s="109"/>
      <c r="KI13" s="109"/>
      <c r="KJ13" s="109"/>
      <c r="KK13" s="109"/>
      <c r="KL13" s="109"/>
      <c r="KM13" s="109"/>
      <c r="KN13" s="109"/>
      <c r="KO13" s="109"/>
      <c r="KP13" s="109"/>
      <c r="KQ13" s="109"/>
      <c r="KR13" s="109"/>
      <c r="KS13" s="109"/>
      <c r="KT13" s="109"/>
      <c r="KU13" s="109"/>
      <c r="KV13" s="109"/>
      <c r="KW13" s="109"/>
      <c r="KX13" s="109"/>
      <c r="KY13" s="109"/>
      <c r="KZ13" s="109"/>
      <c r="LA13" s="109"/>
      <c r="LB13" s="109"/>
      <c r="LC13" s="109"/>
      <c r="LD13" s="109"/>
      <c r="LE13" s="109"/>
      <c r="LF13" s="109"/>
      <c r="LG13" s="109"/>
      <c r="LH13" s="109"/>
      <c r="LI13" s="109"/>
      <c r="LK13" s="86"/>
      <c r="LL13" s="351" t="s">
        <v>91</v>
      </c>
      <c r="LM13" s="351"/>
      <c r="LN13" s="354" t="s">
        <v>81</v>
      </c>
      <c r="LO13" s="354"/>
      <c r="LP13" s="129"/>
      <c r="LQ13" s="351" t="s">
        <v>108</v>
      </c>
      <c r="LR13" s="351"/>
      <c r="LS13" s="130"/>
      <c r="LT13" s="355">
        <f>C11</f>
        <v>0</v>
      </c>
      <c r="LU13" s="355"/>
      <c r="LV13" s="355"/>
      <c r="LW13" s="96"/>
    </row>
    <row r="14" spans="1:335" ht="24.95" customHeight="1" x14ac:dyDescent="0.2">
      <c r="A14" s="207" t="s">
        <v>234</v>
      </c>
      <c r="B14" s="105"/>
      <c r="C14" s="115">
        <f t="shared" si="0"/>
        <v>0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  <c r="IW14" s="109"/>
      <c r="IX14" s="109"/>
      <c r="IY14" s="109"/>
      <c r="IZ14" s="109"/>
      <c r="JA14" s="109"/>
      <c r="JB14" s="109"/>
      <c r="JC14" s="109"/>
      <c r="JD14" s="109"/>
      <c r="JE14" s="109"/>
      <c r="JF14" s="109"/>
      <c r="JG14" s="109"/>
      <c r="JH14" s="109"/>
      <c r="JI14" s="109"/>
      <c r="JJ14" s="109"/>
      <c r="JK14" s="109"/>
      <c r="JL14" s="109"/>
      <c r="JM14" s="109"/>
      <c r="JN14" s="109"/>
      <c r="JO14" s="109"/>
      <c r="JP14" s="109"/>
      <c r="JQ14" s="109"/>
      <c r="JR14" s="109"/>
      <c r="JS14" s="109"/>
      <c r="JT14" s="109"/>
      <c r="JU14" s="109"/>
      <c r="JV14" s="109"/>
      <c r="JW14" s="109"/>
      <c r="JX14" s="109"/>
      <c r="JY14" s="109"/>
      <c r="JZ14" s="109"/>
      <c r="KA14" s="109"/>
      <c r="KB14" s="109"/>
      <c r="KC14" s="109"/>
      <c r="KD14" s="109"/>
      <c r="KE14" s="109"/>
      <c r="KF14" s="109"/>
      <c r="KG14" s="109"/>
      <c r="KH14" s="109"/>
      <c r="KI14" s="109"/>
      <c r="KJ14" s="109"/>
      <c r="KK14" s="109"/>
      <c r="KL14" s="109"/>
      <c r="KM14" s="109"/>
      <c r="KN14" s="109"/>
      <c r="KO14" s="109"/>
      <c r="KP14" s="109"/>
      <c r="KQ14" s="109"/>
      <c r="KR14" s="109"/>
      <c r="KS14" s="109"/>
      <c r="KT14" s="109"/>
      <c r="KU14" s="109"/>
      <c r="KV14" s="109"/>
      <c r="KW14" s="109"/>
      <c r="KX14" s="109"/>
      <c r="KY14" s="109"/>
      <c r="KZ14" s="109"/>
      <c r="LA14" s="109"/>
      <c r="LB14" s="109"/>
      <c r="LC14" s="109"/>
      <c r="LD14" s="109"/>
      <c r="LE14" s="109"/>
      <c r="LF14" s="109"/>
      <c r="LG14" s="109"/>
      <c r="LH14" s="109"/>
      <c r="LI14" s="109"/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94"/>
    </row>
    <row r="15" spans="1:335" ht="42.6" customHeight="1" x14ac:dyDescent="0.2">
      <c r="A15" s="207" t="s">
        <v>235</v>
      </c>
      <c r="B15" s="68"/>
      <c r="C15" s="115">
        <f t="shared" si="0"/>
        <v>1096</v>
      </c>
      <c r="D15" s="123">
        <f>DATE(YEAR(D14)+3,MONTH(D14),DAY(D14))</f>
        <v>1096</v>
      </c>
      <c r="E15" s="123">
        <f t="shared" ref="E15:BP15" si="1">DATE(YEAR(E14)+3,MONTH(E14),DAY(E14))</f>
        <v>1096</v>
      </c>
      <c r="F15" s="123">
        <f t="shared" si="1"/>
        <v>1096</v>
      </c>
      <c r="G15" s="123">
        <f t="shared" si="1"/>
        <v>1096</v>
      </c>
      <c r="H15" s="123">
        <f t="shared" si="1"/>
        <v>1096</v>
      </c>
      <c r="I15" s="123">
        <f t="shared" si="1"/>
        <v>1096</v>
      </c>
      <c r="J15" s="123">
        <f t="shared" si="1"/>
        <v>1096</v>
      </c>
      <c r="K15" s="123">
        <f t="shared" si="1"/>
        <v>1096</v>
      </c>
      <c r="L15" s="123">
        <f t="shared" si="1"/>
        <v>1096</v>
      </c>
      <c r="M15" s="123">
        <f t="shared" si="1"/>
        <v>1096</v>
      </c>
      <c r="N15" s="123">
        <f t="shared" si="1"/>
        <v>1096</v>
      </c>
      <c r="O15" s="123">
        <f t="shared" si="1"/>
        <v>1096</v>
      </c>
      <c r="P15" s="123">
        <f t="shared" si="1"/>
        <v>1096</v>
      </c>
      <c r="Q15" s="123">
        <f t="shared" si="1"/>
        <v>1096</v>
      </c>
      <c r="R15" s="123">
        <f t="shared" si="1"/>
        <v>1096</v>
      </c>
      <c r="S15" s="123">
        <f t="shared" si="1"/>
        <v>1096</v>
      </c>
      <c r="T15" s="123">
        <f t="shared" si="1"/>
        <v>1096</v>
      </c>
      <c r="U15" s="123">
        <f t="shared" si="1"/>
        <v>1096</v>
      </c>
      <c r="V15" s="123">
        <f t="shared" si="1"/>
        <v>1096</v>
      </c>
      <c r="W15" s="123">
        <f t="shared" si="1"/>
        <v>1096</v>
      </c>
      <c r="X15" s="123">
        <f t="shared" si="1"/>
        <v>1096</v>
      </c>
      <c r="Y15" s="123">
        <f t="shared" si="1"/>
        <v>1096</v>
      </c>
      <c r="Z15" s="123">
        <f t="shared" si="1"/>
        <v>1096</v>
      </c>
      <c r="AA15" s="123">
        <f t="shared" si="1"/>
        <v>1096</v>
      </c>
      <c r="AB15" s="123">
        <f t="shared" si="1"/>
        <v>1096</v>
      </c>
      <c r="AC15" s="123">
        <f t="shared" si="1"/>
        <v>1096</v>
      </c>
      <c r="AD15" s="123">
        <f t="shared" si="1"/>
        <v>1096</v>
      </c>
      <c r="AE15" s="123">
        <f t="shared" si="1"/>
        <v>1096</v>
      </c>
      <c r="AF15" s="123">
        <f t="shared" si="1"/>
        <v>1096</v>
      </c>
      <c r="AG15" s="123">
        <f t="shared" si="1"/>
        <v>1096</v>
      </c>
      <c r="AH15" s="123">
        <f t="shared" si="1"/>
        <v>1096</v>
      </c>
      <c r="AI15" s="123">
        <f t="shared" si="1"/>
        <v>1096</v>
      </c>
      <c r="AJ15" s="123">
        <f t="shared" si="1"/>
        <v>1096</v>
      </c>
      <c r="AK15" s="123">
        <f t="shared" si="1"/>
        <v>1096</v>
      </c>
      <c r="AL15" s="123">
        <f t="shared" si="1"/>
        <v>1096</v>
      </c>
      <c r="AM15" s="123">
        <f t="shared" si="1"/>
        <v>1096</v>
      </c>
      <c r="AN15" s="123">
        <f t="shared" si="1"/>
        <v>1096</v>
      </c>
      <c r="AO15" s="123">
        <f t="shared" si="1"/>
        <v>1096</v>
      </c>
      <c r="AP15" s="123">
        <f t="shared" si="1"/>
        <v>1096</v>
      </c>
      <c r="AQ15" s="123">
        <f t="shared" si="1"/>
        <v>1096</v>
      </c>
      <c r="AR15" s="123">
        <f t="shared" si="1"/>
        <v>1096</v>
      </c>
      <c r="AS15" s="123">
        <f t="shared" si="1"/>
        <v>1096</v>
      </c>
      <c r="AT15" s="123">
        <f t="shared" si="1"/>
        <v>1096</v>
      </c>
      <c r="AU15" s="123">
        <f t="shared" si="1"/>
        <v>1096</v>
      </c>
      <c r="AV15" s="123">
        <f t="shared" si="1"/>
        <v>1096</v>
      </c>
      <c r="AW15" s="123">
        <f t="shared" si="1"/>
        <v>1096</v>
      </c>
      <c r="AX15" s="123">
        <f t="shared" si="1"/>
        <v>1096</v>
      </c>
      <c r="AY15" s="123">
        <f t="shared" si="1"/>
        <v>1096</v>
      </c>
      <c r="AZ15" s="123">
        <f t="shared" si="1"/>
        <v>1096</v>
      </c>
      <c r="BA15" s="123">
        <f t="shared" si="1"/>
        <v>1096</v>
      </c>
      <c r="BB15" s="123">
        <f t="shared" si="1"/>
        <v>1096</v>
      </c>
      <c r="BC15" s="123">
        <f t="shared" si="1"/>
        <v>1096</v>
      </c>
      <c r="BD15" s="123">
        <f t="shared" si="1"/>
        <v>1096</v>
      </c>
      <c r="BE15" s="123">
        <f t="shared" si="1"/>
        <v>1096</v>
      </c>
      <c r="BF15" s="123">
        <f t="shared" si="1"/>
        <v>1096</v>
      </c>
      <c r="BG15" s="123">
        <f t="shared" si="1"/>
        <v>1096</v>
      </c>
      <c r="BH15" s="123">
        <f t="shared" si="1"/>
        <v>1096</v>
      </c>
      <c r="BI15" s="123">
        <f t="shared" si="1"/>
        <v>1096</v>
      </c>
      <c r="BJ15" s="123">
        <f t="shared" si="1"/>
        <v>1096</v>
      </c>
      <c r="BK15" s="123">
        <f t="shared" si="1"/>
        <v>1096</v>
      </c>
      <c r="BL15" s="123">
        <f t="shared" si="1"/>
        <v>1096</v>
      </c>
      <c r="BM15" s="123">
        <f t="shared" si="1"/>
        <v>1096</v>
      </c>
      <c r="BN15" s="123">
        <f t="shared" si="1"/>
        <v>1096</v>
      </c>
      <c r="BO15" s="123">
        <f t="shared" si="1"/>
        <v>1096</v>
      </c>
      <c r="BP15" s="123">
        <f t="shared" si="1"/>
        <v>1096</v>
      </c>
      <c r="BQ15" s="123">
        <f t="shared" ref="BQ15:EB15" si="2">DATE(YEAR(BQ14)+3,MONTH(BQ14),DAY(BQ14))</f>
        <v>1096</v>
      </c>
      <c r="BR15" s="123">
        <f t="shared" si="2"/>
        <v>1096</v>
      </c>
      <c r="BS15" s="123">
        <f t="shared" si="2"/>
        <v>1096</v>
      </c>
      <c r="BT15" s="123">
        <f t="shared" si="2"/>
        <v>1096</v>
      </c>
      <c r="BU15" s="123">
        <f t="shared" si="2"/>
        <v>1096</v>
      </c>
      <c r="BV15" s="123">
        <f t="shared" si="2"/>
        <v>1096</v>
      </c>
      <c r="BW15" s="123">
        <f t="shared" si="2"/>
        <v>1096</v>
      </c>
      <c r="BX15" s="123">
        <f t="shared" si="2"/>
        <v>1096</v>
      </c>
      <c r="BY15" s="123">
        <f t="shared" si="2"/>
        <v>1096</v>
      </c>
      <c r="BZ15" s="123">
        <f t="shared" si="2"/>
        <v>1096</v>
      </c>
      <c r="CA15" s="123">
        <f t="shared" si="2"/>
        <v>1096</v>
      </c>
      <c r="CB15" s="123">
        <f t="shared" si="2"/>
        <v>1096</v>
      </c>
      <c r="CC15" s="123">
        <f t="shared" si="2"/>
        <v>1096</v>
      </c>
      <c r="CD15" s="123">
        <f t="shared" si="2"/>
        <v>1096</v>
      </c>
      <c r="CE15" s="123">
        <f t="shared" si="2"/>
        <v>1096</v>
      </c>
      <c r="CF15" s="123">
        <f t="shared" si="2"/>
        <v>1096</v>
      </c>
      <c r="CG15" s="123">
        <f t="shared" si="2"/>
        <v>1096</v>
      </c>
      <c r="CH15" s="123">
        <f t="shared" si="2"/>
        <v>1096</v>
      </c>
      <c r="CI15" s="123">
        <f t="shared" si="2"/>
        <v>1096</v>
      </c>
      <c r="CJ15" s="123">
        <f t="shared" si="2"/>
        <v>1096</v>
      </c>
      <c r="CK15" s="123">
        <f t="shared" si="2"/>
        <v>1096</v>
      </c>
      <c r="CL15" s="123">
        <f t="shared" si="2"/>
        <v>1096</v>
      </c>
      <c r="CM15" s="123">
        <f t="shared" si="2"/>
        <v>1096</v>
      </c>
      <c r="CN15" s="123">
        <f t="shared" si="2"/>
        <v>1096</v>
      </c>
      <c r="CO15" s="123">
        <f t="shared" si="2"/>
        <v>1096</v>
      </c>
      <c r="CP15" s="123">
        <f t="shared" si="2"/>
        <v>1096</v>
      </c>
      <c r="CQ15" s="123">
        <f t="shared" si="2"/>
        <v>1096</v>
      </c>
      <c r="CR15" s="123">
        <f t="shared" si="2"/>
        <v>1096</v>
      </c>
      <c r="CS15" s="123">
        <f t="shared" si="2"/>
        <v>1096</v>
      </c>
      <c r="CT15" s="123">
        <f t="shared" si="2"/>
        <v>1096</v>
      </c>
      <c r="CU15" s="123">
        <f t="shared" si="2"/>
        <v>1096</v>
      </c>
      <c r="CV15" s="123">
        <f t="shared" si="2"/>
        <v>1096</v>
      </c>
      <c r="CW15" s="123">
        <f t="shared" si="2"/>
        <v>1096</v>
      </c>
      <c r="CX15" s="123">
        <f t="shared" si="2"/>
        <v>1096</v>
      </c>
      <c r="CY15" s="123">
        <f t="shared" si="2"/>
        <v>1096</v>
      </c>
      <c r="CZ15" s="123">
        <f t="shared" si="2"/>
        <v>1096</v>
      </c>
      <c r="DA15" s="123">
        <f t="shared" si="2"/>
        <v>1096</v>
      </c>
      <c r="DB15" s="123">
        <f t="shared" si="2"/>
        <v>1096</v>
      </c>
      <c r="DC15" s="123">
        <f t="shared" si="2"/>
        <v>1096</v>
      </c>
      <c r="DD15" s="123">
        <f t="shared" si="2"/>
        <v>1096</v>
      </c>
      <c r="DE15" s="123">
        <f t="shared" si="2"/>
        <v>1096</v>
      </c>
      <c r="DF15" s="123">
        <f t="shared" si="2"/>
        <v>1096</v>
      </c>
      <c r="DG15" s="123">
        <f t="shared" si="2"/>
        <v>1096</v>
      </c>
      <c r="DH15" s="123">
        <f t="shared" si="2"/>
        <v>1096</v>
      </c>
      <c r="DI15" s="123">
        <f t="shared" si="2"/>
        <v>1096</v>
      </c>
      <c r="DJ15" s="123">
        <f t="shared" si="2"/>
        <v>1096</v>
      </c>
      <c r="DK15" s="123">
        <f t="shared" si="2"/>
        <v>1096</v>
      </c>
      <c r="DL15" s="123">
        <f t="shared" si="2"/>
        <v>1096</v>
      </c>
      <c r="DM15" s="123">
        <f t="shared" si="2"/>
        <v>1096</v>
      </c>
      <c r="DN15" s="123">
        <f t="shared" si="2"/>
        <v>1096</v>
      </c>
      <c r="DO15" s="123">
        <f t="shared" si="2"/>
        <v>1096</v>
      </c>
      <c r="DP15" s="123">
        <f t="shared" si="2"/>
        <v>1096</v>
      </c>
      <c r="DQ15" s="123">
        <f t="shared" si="2"/>
        <v>1096</v>
      </c>
      <c r="DR15" s="123">
        <f t="shared" si="2"/>
        <v>1096</v>
      </c>
      <c r="DS15" s="123">
        <f t="shared" si="2"/>
        <v>1096</v>
      </c>
      <c r="DT15" s="123">
        <f t="shared" si="2"/>
        <v>1096</v>
      </c>
      <c r="DU15" s="123">
        <f t="shared" si="2"/>
        <v>1096</v>
      </c>
      <c r="DV15" s="123">
        <f t="shared" si="2"/>
        <v>1096</v>
      </c>
      <c r="DW15" s="123">
        <f t="shared" si="2"/>
        <v>1096</v>
      </c>
      <c r="DX15" s="123">
        <f t="shared" si="2"/>
        <v>1096</v>
      </c>
      <c r="DY15" s="123">
        <f t="shared" si="2"/>
        <v>1096</v>
      </c>
      <c r="DZ15" s="123">
        <f t="shared" si="2"/>
        <v>1096</v>
      </c>
      <c r="EA15" s="123">
        <f t="shared" si="2"/>
        <v>1096</v>
      </c>
      <c r="EB15" s="123">
        <f t="shared" si="2"/>
        <v>1096</v>
      </c>
      <c r="EC15" s="123">
        <f t="shared" ref="EC15:GN15" si="3">DATE(YEAR(EC14)+3,MONTH(EC14),DAY(EC14))</f>
        <v>1096</v>
      </c>
      <c r="ED15" s="123">
        <f t="shared" si="3"/>
        <v>1096</v>
      </c>
      <c r="EE15" s="123">
        <f t="shared" si="3"/>
        <v>1096</v>
      </c>
      <c r="EF15" s="123">
        <f t="shared" si="3"/>
        <v>1096</v>
      </c>
      <c r="EG15" s="123">
        <f t="shared" si="3"/>
        <v>1096</v>
      </c>
      <c r="EH15" s="123">
        <f t="shared" si="3"/>
        <v>1096</v>
      </c>
      <c r="EI15" s="123">
        <f t="shared" si="3"/>
        <v>1096</v>
      </c>
      <c r="EJ15" s="123">
        <f t="shared" si="3"/>
        <v>1096</v>
      </c>
      <c r="EK15" s="123">
        <f t="shared" si="3"/>
        <v>1096</v>
      </c>
      <c r="EL15" s="123">
        <f t="shared" si="3"/>
        <v>1096</v>
      </c>
      <c r="EM15" s="123">
        <f t="shared" si="3"/>
        <v>1096</v>
      </c>
      <c r="EN15" s="123">
        <f t="shared" si="3"/>
        <v>1096</v>
      </c>
      <c r="EO15" s="123">
        <f t="shared" si="3"/>
        <v>1096</v>
      </c>
      <c r="EP15" s="123">
        <f t="shared" si="3"/>
        <v>1096</v>
      </c>
      <c r="EQ15" s="123">
        <f t="shared" si="3"/>
        <v>1096</v>
      </c>
      <c r="ER15" s="123">
        <f t="shared" si="3"/>
        <v>1096</v>
      </c>
      <c r="ES15" s="123">
        <f t="shared" si="3"/>
        <v>1096</v>
      </c>
      <c r="ET15" s="123">
        <f t="shared" si="3"/>
        <v>1096</v>
      </c>
      <c r="EU15" s="123">
        <f t="shared" si="3"/>
        <v>1096</v>
      </c>
      <c r="EV15" s="123">
        <f t="shared" si="3"/>
        <v>1096</v>
      </c>
      <c r="EW15" s="123">
        <f t="shared" si="3"/>
        <v>1096</v>
      </c>
      <c r="EX15" s="123">
        <f t="shared" si="3"/>
        <v>1096</v>
      </c>
      <c r="EY15" s="123">
        <f t="shared" si="3"/>
        <v>1096</v>
      </c>
      <c r="EZ15" s="123">
        <f t="shared" si="3"/>
        <v>1096</v>
      </c>
      <c r="FA15" s="123">
        <f t="shared" si="3"/>
        <v>1096</v>
      </c>
      <c r="FB15" s="123">
        <f t="shared" si="3"/>
        <v>1096</v>
      </c>
      <c r="FC15" s="123">
        <f t="shared" si="3"/>
        <v>1096</v>
      </c>
      <c r="FD15" s="123">
        <f t="shared" si="3"/>
        <v>1096</v>
      </c>
      <c r="FE15" s="123">
        <f t="shared" si="3"/>
        <v>1096</v>
      </c>
      <c r="FF15" s="123">
        <f t="shared" si="3"/>
        <v>1096</v>
      </c>
      <c r="FG15" s="123">
        <f t="shared" si="3"/>
        <v>1096</v>
      </c>
      <c r="FH15" s="123">
        <f t="shared" si="3"/>
        <v>1096</v>
      </c>
      <c r="FI15" s="123">
        <f t="shared" si="3"/>
        <v>1096</v>
      </c>
      <c r="FJ15" s="123">
        <f t="shared" si="3"/>
        <v>1096</v>
      </c>
      <c r="FK15" s="123">
        <f t="shared" si="3"/>
        <v>1096</v>
      </c>
      <c r="FL15" s="123">
        <f t="shared" si="3"/>
        <v>1096</v>
      </c>
      <c r="FM15" s="123">
        <f t="shared" si="3"/>
        <v>1096</v>
      </c>
      <c r="FN15" s="123">
        <f t="shared" si="3"/>
        <v>1096</v>
      </c>
      <c r="FO15" s="123">
        <f t="shared" si="3"/>
        <v>1096</v>
      </c>
      <c r="FP15" s="123">
        <f t="shared" si="3"/>
        <v>1096</v>
      </c>
      <c r="FQ15" s="123">
        <f t="shared" si="3"/>
        <v>1096</v>
      </c>
      <c r="FR15" s="123">
        <f t="shared" si="3"/>
        <v>1096</v>
      </c>
      <c r="FS15" s="123">
        <f t="shared" si="3"/>
        <v>1096</v>
      </c>
      <c r="FT15" s="123">
        <f t="shared" si="3"/>
        <v>1096</v>
      </c>
      <c r="FU15" s="123">
        <f t="shared" si="3"/>
        <v>1096</v>
      </c>
      <c r="FV15" s="123">
        <f t="shared" si="3"/>
        <v>1096</v>
      </c>
      <c r="FW15" s="123">
        <f t="shared" si="3"/>
        <v>1096</v>
      </c>
      <c r="FX15" s="123">
        <f t="shared" si="3"/>
        <v>1096</v>
      </c>
      <c r="FY15" s="123">
        <f t="shared" si="3"/>
        <v>1096</v>
      </c>
      <c r="FZ15" s="123">
        <f t="shared" si="3"/>
        <v>1096</v>
      </c>
      <c r="GA15" s="123">
        <f t="shared" si="3"/>
        <v>1096</v>
      </c>
      <c r="GB15" s="123">
        <f t="shared" si="3"/>
        <v>1096</v>
      </c>
      <c r="GC15" s="123">
        <f t="shared" si="3"/>
        <v>1096</v>
      </c>
      <c r="GD15" s="123">
        <f t="shared" si="3"/>
        <v>1096</v>
      </c>
      <c r="GE15" s="123">
        <f t="shared" si="3"/>
        <v>1096</v>
      </c>
      <c r="GF15" s="123">
        <f t="shared" si="3"/>
        <v>1096</v>
      </c>
      <c r="GG15" s="123">
        <f t="shared" si="3"/>
        <v>1096</v>
      </c>
      <c r="GH15" s="123">
        <f t="shared" si="3"/>
        <v>1096</v>
      </c>
      <c r="GI15" s="123">
        <f t="shared" si="3"/>
        <v>1096</v>
      </c>
      <c r="GJ15" s="123">
        <f t="shared" si="3"/>
        <v>1096</v>
      </c>
      <c r="GK15" s="123">
        <f t="shared" si="3"/>
        <v>1096</v>
      </c>
      <c r="GL15" s="123">
        <f t="shared" si="3"/>
        <v>1096</v>
      </c>
      <c r="GM15" s="123">
        <f t="shared" si="3"/>
        <v>1096</v>
      </c>
      <c r="GN15" s="123">
        <f t="shared" si="3"/>
        <v>1096</v>
      </c>
      <c r="GO15" s="123">
        <f t="shared" ref="GO15:IZ15" si="4">DATE(YEAR(GO14)+3,MONTH(GO14),DAY(GO14))</f>
        <v>1096</v>
      </c>
      <c r="GP15" s="123">
        <f t="shared" si="4"/>
        <v>1096</v>
      </c>
      <c r="GQ15" s="123">
        <f t="shared" si="4"/>
        <v>1096</v>
      </c>
      <c r="GR15" s="123">
        <f t="shared" si="4"/>
        <v>1096</v>
      </c>
      <c r="GS15" s="123">
        <f t="shared" si="4"/>
        <v>1096</v>
      </c>
      <c r="GT15" s="123">
        <f t="shared" si="4"/>
        <v>1096</v>
      </c>
      <c r="GU15" s="123">
        <f t="shared" si="4"/>
        <v>1096</v>
      </c>
      <c r="GV15" s="123">
        <f t="shared" si="4"/>
        <v>1096</v>
      </c>
      <c r="GW15" s="123">
        <f t="shared" si="4"/>
        <v>1096</v>
      </c>
      <c r="GX15" s="123">
        <f t="shared" si="4"/>
        <v>1096</v>
      </c>
      <c r="GY15" s="123">
        <f t="shared" si="4"/>
        <v>1096</v>
      </c>
      <c r="GZ15" s="123">
        <f t="shared" si="4"/>
        <v>1096</v>
      </c>
      <c r="HA15" s="123">
        <f t="shared" si="4"/>
        <v>1096</v>
      </c>
      <c r="HB15" s="123">
        <f t="shared" si="4"/>
        <v>1096</v>
      </c>
      <c r="HC15" s="123">
        <f t="shared" si="4"/>
        <v>1096</v>
      </c>
      <c r="HD15" s="123">
        <f t="shared" si="4"/>
        <v>1096</v>
      </c>
      <c r="HE15" s="123">
        <f t="shared" si="4"/>
        <v>1096</v>
      </c>
      <c r="HF15" s="123">
        <f t="shared" si="4"/>
        <v>1096</v>
      </c>
      <c r="HG15" s="123">
        <f t="shared" si="4"/>
        <v>1096</v>
      </c>
      <c r="HH15" s="123">
        <f t="shared" si="4"/>
        <v>1096</v>
      </c>
      <c r="HI15" s="123">
        <f t="shared" si="4"/>
        <v>1096</v>
      </c>
      <c r="HJ15" s="123">
        <f t="shared" si="4"/>
        <v>1096</v>
      </c>
      <c r="HK15" s="123">
        <f t="shared" si="4"/>
        <v>1096</v>
      </c>
      <c r="HL15" s="123">
        <f t="shared" si="4"/>
        <v>1096</v>
      </c>
      <c r="HM15" s="123">
        <f t="shared" si="4"/>
        <v>1096</v>
      </c>
      <c r="HN15" s="123">
        <f t="shared" si="4"/>
        <v>1096</v>
      </c>
      <c r="HO15" s="123">
        <f t="shared" si="4"/>
        <v>1096</v>
      </c>
      <c r="HP15" s="123">
        <f t="shared" si="4"/>
        <v>1096</v>
      </c>
      <c r="HQ15" s="123">
        <f t="shared" si="4"/>
        <v>1096</v>
      </c>
      <c r="HR15" s="123">
        <f t="shared" si="4"/>
        <v>1096</v>
      </c>
      <c r="HS15" s="123">
        <f t="shared" si="4"/>
        <v>1096</v>
      </c>
      <c r="HT15" s="123">
        <f t="shared" si="4"/>
        <v>1096</v>
      </c>
      <c r="HU15" s="123">
        <f t="shared" si="4"/>
        <v>1096</v>
      </c>
      <c r="HV15" s="123">
        <f t="shared" si="4"/>
        <v>1096</v>
      </c>
      <c r="HW15" s="123">
        <f t="shared" si="4"/>
        <v>1096</v>
      </c>
      <c r="HX15" s="123">
        <f t="shared" si="4"/>
        <v>1096</v>
      </c>
      <c r="HY15" s="123">
        <f t="shared" si="4"/>
        <v>1096</v>
      </c>
      <c r="HZ15" s="123">
        <f t="shared" si="4"/>
        <v>1096</v>
      </c>
      <c r="IA15" s="123">
        <f t="shared" si="4"/>
        <v>1096</v>
      </c>
      <c r="IB15" s="123">
        <f t="shared" si="4"/>
        <v>1096</v>
      </c>
      <c r="IC15" s="123">
        <f t="shared" si="4"/>
        <v>1096</v>
      </c>
      <c r="ID15" s="123">
        <f t="shared" si="4"/>
        <v>1096</v>
      </c>
      <c r="IE15" s="123">
        <f t="shared" si="4"/>
        <v>1096</v>
      </c>
      <c r="IF15" s="123">
        <f t="shared" si="4"/>
        <v>1096</v>
      </c>
      <c r="IG15" s="123">
        <f t="shared" si="4"/>
        <v>1096</v>
      </c>
      <c r="IH15" s="123">
        <f t="shared" si="4"/>
        <v>1096</v>
      </c>
      <c r="II15" s="123">
        <f t="shared" si="4"/>
        <v>1096</v>
      </c>
      <c r="IJ15" s="123">
        <f t="shared" si="4"/>
        <v>1096</v>
      </c>
      <c r="IK15" s="123">
        <f t="shared" si="4"/>
        <v>1096</v>
      </c>
      <c r="IL15" s="123">
        <f t="shared" si="4"/>
        <v>1096</v>
      </c>
      <c r="IM15" s="123">
        <f t="shared" si="4"/>
        <v>1096</v>
      </c>
      <c r="IN15" s="123">
        <f t="shared" si="4"/>
        <v>1096</v>
      </c>
      <c r="IO15" s="123">
        <f t="shared" si="4"/>
        <v>1096</v>
      </c>
      <c r="IP15" s="123">
        <f t="shared" si="4"/>
        <v>1096</v>
      </c>
      <c r="IQ15" s="123">
        <f t="shared" si="4"/>
        <v>1096</v>
      </c>
      <c r="IR15" s="123">
        <f t="shared" si="4"/>
        <v>1096</v>
      </c>
      <c r="IS15" s="123">
        <f t="shared" si="4"/>
        <v>1096</v>
      </c>
      <c r="IT15" s="123">
        <f t="shared" si="4"/>
        <v>1096</v>
      </c>
      <c r="IU15" s="123">
        <f t="shared" si="4"/>
        <v>1096</v>
      </c>
      <c r="IV15" s="123">
        <f t="shared" si="4"/>
        <v>1096</v>
      </c>
      <c r="IW15" s="123">
        <f t="shared" si="4"/>
        <v>1096</v>
      </c>
      <c r="IX15" s="123">
        <f t="shared" si="4"/>
        <v>1096</v>
      </c>
      <c r="IY15" s="123">
        <f t="shared" si="4"/>
        <v>1096</v>
      </c>
      <c r="IZ15" s="123">
        <f t="shared" si="4"/>
        <v>1096</v>
      </c>
      <c r="JA15" s="123">
        <f t="shared" ref="JA15:LI15" si="5">DATE(YEAR(JA14)+3,MONTH(JA14),DAY(JA14))</f>
        <v>1096</v>
      </c>
      <c r="JB15" s="123">
        <f t="shared" si="5"/>
        <v>1096</v>
      </c>
      <c r="JC15" s="123">
        <f t="shared" si="5"/>
        <v>1096</v>
      </c>
      <c r="JD15" s="123">
        <f t="shared" si="5"/>
        <v>1096</v>
      </c>
      <c r="JE15" s="123">
        <f t="shared" si="5"/>
        <v>1096</v>
      </c>
      <c r="JF15" s="123">
        <f t="shared" si="5"/>
        <v>1096</v>
      </c>
      <c r="JG15" s="123">
        <f t="shared" si="5"/>
        <v>1096</v>
      </c>
      <c r="JH15" s="123">
        <f t="shared" si="5"/>
        <v>1096</v>
      </c>
      <c r="JI15" s="123">
        <f t="shared" si="5"/>
        <v>1096</v>
      </c>
      <c r="JJ15" s="123">
        <f t="shared" si="5"/>
        <v>1096</v>
      </c>
      <c r="JK15" s="123">
        <f t="shared" si="5"/>
        <v>1096</v>
      </c>
      <c r="JL15" s="123">
        <f t="shared" si="5"/>
        <v>1096</v>
      </c>
      <c r="JM15" s="123">
        <f t="shared" si="5"/>
        <v>1096</v>
      </c>
      <c r="JN15" s="123">
        <f t="shared" si="5"/>
        <v>1096</v>
      </c>
      <c r="JO15" s="123">
        <f t="shared" si="5"/>
        <v>1096</v>
      </c>
      <c r="JP15" s="123">
        <f t="shared" si="5"/>
        <v>1096</v>
      </c>
      <c r="JQ15" s="123">
        <f t="shared" si="5"/>
        <v>1096</v>
      </c>
      <c r="JR15" s="123">
        <f t="shared" si="5"/>
        <v>1096</v>
      </c>
      <c r="JS15" s="123">
        <f t="shared" si="5"/>
        <v>1096</v>
      </c>
      <c r="JT15" s="123">
        <f t="shared" si="5"/>
        <v>1096</v>
      </c>
      <c r="JU15" s="123">
        <f t="shared" si="5"/>
        <v>1096</v>
      </c>
      <c r="JV15" s="123">
        <f t="shared" si="5"/>
        <v>1096</v>
      </c>
      <c r="JW15" s="123">
        <f t="shared" si="5"/>
        <v>1096</v>
      </c>
      <c r="JX15" s="123">
        <f t="shared" si="5"/>
        <v>1096</v>
      </c>
      <c r="JY15" s="123">
        <f t="shared" si="5"/>
        <v>1096</v>
      </c>
      <c r="JZ15" s="123">
        <f t="shared" si="5"/>
        <v>1096</v>
      </c>
      <c r="KA15" s="123">
        <f t="shared" si="5"/>
        <v>1096</v>
      </c>
      <c r="KB15" s="123">
        <f t="shared" si="5"/>
        <v>1096</v>
      </c>
      <c r="KC15" s="123">
        <f t="shared" si="5"/>
        <v>1096</v>
      </c>
      <c r="KD15" s="123">
        <f t="shared" si="5"/>
        <v>1096</v>
      </c>
      <c r="KE15" s="123">
        <f t="shared" si="5"/>
        <v>1096</v>
      </c>
      <c r="KF15" s="123">
        <f t="shared" si="5"/>
        <v>1096</v>
      </c>
      <c r="KG15" s="123">
        <f t="shared" si="5"/>
        <v>1096</v>
      </c>
      <c r="KH15" s="123">
        <f t="shared" si="5"/>
        <v>1096</v>
      </c>
      <c r="KI15" s="123">
        <f t="shared" si="5"/>
        <v>1096</v>
      </c>
      <c r="KJ15" s="123">
        <f t="shared" si="5"/>
        <v>1096</v>
      </c>
      <c r="KK15" s="123">
        <f t="shared" si="5"/>
        <v>1096</v>
      </c>
      <c r="KL15" s="123">
        <f t="shared" si="5"/>
        <v>1096</v>
      </c>
      <c r="KM15" s="123">
        <f t="shared" si="5"/>
        <v>1096</v>
      </c>
      <c r="KN15" s="123">
        <f t="shared" si="5"/>
        <v>1096</v>
      </c>
      <c r="KO15" s="123">
        <f t="shared" si="5"/>
        <v>1096</v>
      </c>
      <c r="KP15" s="123">
        <f t="shared" si="5"/>
        <v>1096</v>
      </c>
      <c r="KQ15" s="123">
        <f t="shared" si="5"/>
        <v>1096</v>
      </c>
      <c r="KR15" s="123">
        <f t="shared" si="5"/>
        <v>1096</v>
      </c>
      <c r="KS15" s="123">
        <f t="shared" si="5"/>
        <v>1096</v>
      </c>
      <c r="KT15" s="123">
        <f t="shared" si="5"/>
        <v>1096</v>
      </c>
      <c r="KU15" s="123">
        <f t="shared" si="5"/>
        <v>1096</v>
      </c>
      <c r="KV15" s="123">
        <f t="shared" si="5"/>
        <v>1096</v>
      </c>
      <c r="KW15" s="123">
        <f t="shared" si="5"/>
        <v>1096</v>
      </c>
      <c r="KX15" s="123">
        <f t="shared" si="5"/>
        <v>1096</v>
      </c>
      <c r="KY15" s="123">
        <f t="shared" si="5"/>
        <v>1096</v>
      </c>
      <c r="KZ15" s="123">
        <f t="shared" si="5"/>
        <v>1096</v>
      </c>
      <c r="LA15" s="123">
        <f t="shared" si="5"/>
        <v>1096</v>
      </c>
      <c r="LB15" s="123">
        <f t="shared" si="5"/>
        <v>1096</v>
      </c>
      <c r="LC15" s="123">
        <f t="shared" si="5"/>
        <v>1096</v>
      </c>
      <c r="LD15" s="123">
        <f t="shared" si="5"/>
        <v>1096</v>
      </c>
      <c r="LE15" s="123">
        <f t="shared" si="5"/>
        <v>1096</v>
      </c>
      <c r="LF15" s="123">
        <f t="shared" si="5"/>
        <v>1096</v>
      </c>
      <c r="LG15" s="123">
        <f t="shared" si="5"/>
        <v>1096</v>
      </c>
      <c r="LH15" s="123">
        <f t="shared" si="5"/>
        <v>1096</v>
      </c>
      <c r="LI15" s="123">
        <f t="shared" si="5"/>
        <v>1096</v>
      </c>
      <c r="LK15" s="86"/>
      <c r="LL15" s="344" t="s">
        <v>82</v>
      </c>
      <c r="LM15" s="344"/>
      <c r="LN15" s="344"/>
      <c r="LO15" s="191" t="s">
        <v>83</v>
      </c>
      <c r="LP15" s="191" t="s">
        <v>84</v>
      </c>
      <c r="LQ15" s="347" t="s">
        <v>85</v>
      </c>
      <c r="LR15" s="348"/>
      <c r="LS15" s="347" t="s">
        <v>86</v>
      </c>
      <c r="LT15" s="348"/>
      <c r="LU15" s="348"/>
      <c r="LV15" s="348"/>
      <c r="LW15" s="97"/>
    </row>
    <row r="16" spans="1:335" ht="24.95" customHeight="1" x14ac:dyDescent="0.2">
      <c r="A16" s="178" t="s">
        <v>291</v>
      </c>
      <c r="B16" s="120" t="s">
        <v>42</v>
      </c>
      <c r="C16" s="69">
        <f t="shared" si="0"/>
        <v>0</v>
      </c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6"/>
      <c r="BF16" s="216"/>
      <c r="BG16" s="216"/>
      <c r="BH16" s="216"/>
      <c r="BI16" s="216"/>
      <c r="BJ16" s="216"/>
      <c r="BK16" s="216"/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216"/>
      <c r="CR16" s="216"/>
      <c r="CS16" s="216"/>
      <c r="CT16" s="216"/>
      <c r="CU16" s="216"/>
      <c r="CV16" s="216"/>
      <c r="CW16" s="216"/>
      <c r="CX16" s="216"/>
      <c r="CY16" s="216"/>
      <c r="CZ16" s="216"/>
      <c r="DA16" s="216"/>
      <c r="DB16" s="216"/>
      <c r="DC16" s="216"/>
      <c r="DD16" s="216"/>
      <c r="DE16" s="216"/>
      <c r="DF16" s="216"/>
      <c r="DG16" s="216"/>
      <c r="DH16" s="216"/>
      <c r="DI16" s="216"/>
      <c r="DJ16" s="216"/>
      <c r="DK16" s="216"/>
      <c r="DL16" s="216"/>
      <c r="DM16" s="216"/>
      <c r="DN16" s="216"/>
      <c r="DO16" s="216"/>
      <c r="DP16" s="216"/>
      <c r="DQ16" s="216"/>
      <c r="DR16" s="216"/>
      <c r="DS16" s="216"/>
      <c r="DT16" s="216"/>
      <c r="DU16" s="216"/>
      <c r="DV16" s="216"/>
      <c r="DW16" s="216"/>
      <c r="DX16" s="216"/>
      <c r="DY16" s="216"/>
      <c r="DZ16" s="216"/>
      <c r="EA16" s="216"/>
      <c r="EB16" s="216"/>
      <c r="EC16" s="216"/>
      <c r="ED16" s="216"/>
      <c r="EE16" s="216"/>
      <c r="EF16" s="216"/>
      <c r="EG16" s="216"/>
      <c r="EH16" s="216"/>
      <c r="EI16" s="216"/>
      <c r="EJ16" s="216"/>
      <c r="EK16" s="216"/>
      <c r="EL16" s="216"/>
      <c r="EM16" s="216"/>
      <c r="EN16" s="216"/>
      <c r="EO16" s="216"/>
      <c r="EP16" s="216"/>
      <c r="EQ16" s="216"/>
      <c r="ER16" s="216"/>
      <c r="ES16" s="216"/>
      <c r="ET16" s="216"/>
      <c r="EU16" s="216"/>
      <c r="EV16" s="216"/>
      <c r="EW16" s="216"/>
      <c r="EX16" s="216"/>
      <c r="EY16" s="216"/>
      <c r="EZ16" s="216"/>
      <c r="FA16" s="216"/>
      <c r="FB16" s="216"/>
      <c r="FC16" s="216"/>
      <c r="FD16" s="216"/>
      <c r="FE16" s="216"/>
      <c r="FF16" s="216"/>
      <c r="FG16" s="216"/>
      <c r="FH16" s="216"/>
      <c r="FI16" s="216"/>
      <c r="FJ16" s="216"/>
      <c r="FK16" s="216"/>
      <c r="FL16" s="216"/>
      <c r="FM16" s="216"/>
      <c r="FN16" s="216"/>
      <c r="FO16" s="216"/>
      <c r="FP16" s="216"/>
      <c r="FQ16" s="216"/>
      <c r="FR16" s="216"/>
      <c r="FS16" s="216"/>
      <c r="FT16" s="216"/>
      <c r="FU16" s="216"/>
      <c r="FV16" s="216"/>
      <c r="FW16" s="216"/>
      <c r="FX16" s="216"/>
      <c r="FY16" s="216"/>
      <c r="FZ16" s="216"/>
      <c r="GA16" s="216"/>
      <c r="GB16" s="216"/>
      <c r="GC16" s="216"/>
      <c r="GD16" s="216"/>
      <c r="GE16" s="216"/>
      <c r="GF16" s="216"/>
      <c r="GG16" s="216"/>
      <c r="GH16" s="216"/>
      <c r="GI16" s="216"/>
      <c r="GJ16" s="216"/>
      <c r="GK16" s="216"/>
      <c r="GL16" s="216"/>
      <c r="GM16" s="216"/>
      <c r="GN16" s="216"/>
      <c r="GO16" s="216"/>
      <c r="GP16" s="216"/>
      <c r="GQ16" s="216"/>
      <c r="GR16" s="216"/>
      <c r="GS16" s="216"/>
      <c r="GT16" s="216"/>
      <c r="GU16" s="216"/>
      <c r="GV16" s="216"/>
      <c r="GW16" s="216"/>
      <c r="GX16" s="216"/>
      <c r="GY16" s="216"/>
      <c r="GZ16" s="216"/>
      <c r="HA16" s="216"/>
      <c r="HB16" s="216"/>
      <c r="HC16" s="216"/>
      <c r="HD16" s="216"/>
      <c r="HE16" s="216"/>
      <c r="HF16" s="216"/>
      <c r="HG16" s="216"/>
      <c r="HH16" s="216"/>
      <c r="HI16" s="216"/>
      <c r="HJ16" s="216"/>
      <c r="HK16" s="216"/>
      <c r="HL16" s="216"/>
      <c r="HM16" s="216"/>
      <c r="HN16" s="216"/>
      <c r="HO16" s="216"/>
      <c r="HP16" s="216"/>
      <c r="HQ16" s="216"/>
      <c r="HR16" s="216"/>
      <c r="HS16" s="216"/>
      <c r="HT16" s="216"/>
      <c r="HU16" s="216"/>
      <c r="HV16" s="216"/>
      <c r="HW16" s="216"/>
      <c r="HX16" s="216"/>
      <c r="HY16" s="216"/>
      <c r="HZ16" s="216"/>
      <c r="IA16" s="216"/>
      <c r="IB16" s="216"/>
      <c r="IC16" s="216"/>
      <c r="ID16" s="216"/>
      <c r="IE16" s="216"/>
      <c r="IF16" s="216"/>
      <c r="IG16" s="216"/>
      <c r="IH16" s="216"/>
      <c r="II16" s="216"/>
      <c r="IJ16" s="216"/>
      <c r="IK16" s="216"/>
      <c r="IL16" s="216"/>
      <c r="IM16" s="216"/>
      <c r="IN16" s="216"/>
      <c r="IO16" s="216"/>
      <c r="IP16" s="216"/>
      <c r="IQ16" s="216"/>
      <c r="IR16" s="216"/>
      <c r="IS16" s="216"/>
      <c r="IT16" s="216"/>
      <c r="IU16" s="216"/>
      <c r="IV16" s="216"/>
      <c r="IW16" s="216"/>
      <c r="IX16" s="216"/>
      <c r="IY16" s="216"/>
      <c r="IZ16" s="216"/>
      <c r="JA16" s="216"/>
      <c r="JB16" s="216"/>
      <c r="JC16" s="216"/>
      <c r="JD16" s="216"/>
      <c r="JE16" s="216"/>
      <c r="JF16" s="216"/>
      <c r="JG16" s="216"/>
      <c r="JH16" s="216"/>
      <c r="JI16" s="216"/>
      <c r="JJ16" s="216"/>
      <c r="JK16" s="216"/>
      <c r="JL16" s="216"/>
      <c r="JM16" s="216"/>
      <c r="JN16" s="216"/>
      <c r="JO16" s="216"/>
      <c r="JP16" s="216"/>
      <c r="JQ16" s="216"/>
      <c r="JR16" s="216"/>
      <c r="JS16" s="216"/>
      <c r="JT16" s="216"/>
      <c r="JU16" s="216"/>
      <c r="JV16" s="216"/>
      <c r="JW16" s="216"/>
      <c r="JX16" s="216"/>
      <c r="JY16" s="216"/>
      <c r="JZ16" s="216"/>
      <c r="KA16" s="216"/>
      <c r="KB16" s="216"/>
      <c r="KC16" s="216"/>
      <c r="KD16" s="216"/>
      <c r="KE16" s="216"/>
      <c r="KF16" s="216"/>
      <c r="KG16" s="216"/>
      <c r="KH16" s="216"/>
      <c r="KI16" s="216"/>
      <c r="KJ16" s="216"/>
      <c r="KK16" s="216"/>
      <c r="KL16" s="216"/>
      <c r="KM16" s="216"/>
      <c r="KN16" s="216"/>
      <c r="KO16" s="216"/>
      <c r="KP16" s="216"/>
      <c r="KQ16" s="216"/>
      <c r="KR16" s="216"/>
      <c r="KS16" s="216"/>
      <c r="KT16" s="216"/>
      <c r="KU16" s="216"/>
      <c r="KV16" s="216"/>
      <c r="KW16" s="216"/>
      <c r="KX16" s="216"/>
      <c r="KY16" s="216"/>
      <c r="KZ16" s="216"/>
      <c r="LA16" s="216"/>
      <c r="LB16" s="216"/>
      <c r="LC16" s="216"/>
      <c r="LD16" s="216"/>
      <c r="LE16" s="216"/>
      <c r="LF16" s="216"/>
      <c r="LG16" s="216"/>
      <c r="LH16" s="216"/>
      <c r="LI16" s="216"/>
      <c r="LK16" s="86"/>
      <c r="LL16" s="133"/>
      <c r="LM16" s="133"/>
      <c r="LN16" s="133"/>
      <c r="LO16" s="192"/>
      <c r="LP16" s="192"/>
      <c r="LQ16" s="192" t="s">
        <v>3</v>
      </c>
      <c r="LR16" s="192" t="s">
        <v>4</v>
      </c>
      <c r="LS16" s="192"/>
      <c r="LT16" s="348"/>
      <c r="LU16" s="348"/>
      <c r="LV16" s="348"/>
      <c r="LW16" s="97"/>
    </row>
    <row r="17" spans="1:336" ht="30" customHeight="1" x14ac:dyDescent="0.2">
      <c r="A17" s="178" t="s">
        <v>236</v>
      </c>
      <c r="B17" s="120" t="s">
        <v>41</v>
      </c>
      <c r="C17" s="69">
        <f t="shared" si="0"/>
        <v>0</v>
      </c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6"/>
      <c r="BN17" s="216"/>
      <c r="BO17" s="216"/>
      <c r="BP17" s="216"/>
      <c r="BQ17" s="216"/>
      <c r="BR17" s="216"/>
      <c r="BS17" s="216"/>
      <c r="BT17" s="216"/>
      <c r="BU17" s="216"/>
      <c r="BV17" s="216"/>
      <c r="BW17" s="216"/>
      <c r="BX17" s="216"/>
      <c r="BY17" s="216"/>
      <c r="BZ17" s="216"/>
      <c r="CA17" s="216"/>
      <c r="CB17" s="216"/>
      <c r="CC17" s="216"/>
      <c r="CD17" s="216"/>
      <c r="CE17" s="216"/>
      <c r="CF17" s="216"/>
      <c r="CG17" s="216"/>
      <c r="CH17" s="216"/>
      <c r="CI17" s="216"/>
      <c r="CJ17" s="216"/>
      <c r="CK17" s="216"/>
      <c r="CL17" s="216"/>
      <c r="CM17" s="216"/>
      <c r="CN17" s="216"/>
      <c r="CO17" s="216"/>
      <c r="CP17" s="216"/>
      <c r="CQ17" s="216"/>
      <c r="CR17" s="216"/>
      <c r="CS17" s="216"/>
      <c r="CT17" s="216"/>
      <c r="CU17" s="216"/>
      <c r="CV17" s="216"/>
      <c r="CW17" s="216"/>
      <c r="CX17" s="216"/>
      <c r="CY17" s="216"/>
      <c r="CZ17" s="216"/>
      <c r="DA17" s="216"/>
      <c r="DB17" s="216"/>
      <c r="DC17" s="216"/>
      <c r="DD17" s="216"/>
      <c r="DE17" s="216"/>
      <c r="DF17" s="216"/>
      <c r="DG17" s="216"/>
      <c r="DH17" s="216"/>
      <c r="DI17" s="216"/>
      <c r="DJ17" s="216"/>
      <c r="DK17" s="216"/>
      <c r="DL17" s="216"/>
      <c r="DM17" s="216"/>
      <c r="DN17" s="216"/>
      <c r="DO17" s="216"/>
      <c r="DP17" s="216"/>
      <c r="DQ17" s="216"/>
      <c r="DR17" s="216"/>
      <c r="DS17" s="216"/>
      <c r="DT17" s="216"/>
      <c r="DU17" s="216"/>
      <c r="DV17" s="216"/>
      <c r="DW17" s="216"/>
      <c r="DX17" s="216"/>
      <c r="DY17" s="216"/>
      <c r="DZ17" s="216"/>
      <c r="EA17" s="216"/>
      <c r="EB17" s="216"/>
      <c r="EC17" s="216"/>
      <c r="ED17" s="216"/>
      <c r="EE17" s="216"/>
      <c r="EF17" s="216"/>
      <c r="EG17" s="216"/>
      <c r="EH17" s="216"/>
      <c r="EI17" s="216"/>
      <c r="EJ17" s="216"/>
      <c r="EK17" s="216"/>
      <c r="EL17" s="216"/>
      <c r="EM17" s="216"/>
      <c r="EN17" s="216"/>
      <c r="EO17" s="216"/>
      <c r="EP17" s="216"/>
      <c r="EQ17" s="216"/>
      <c r="ER17" s="216"/>
      <c r="ES17" s="216"/>
      <c r="ET17" s="216"/>
      <c r="EU17" s="216"/>
      <c r="EV17" s="216"/>
      <c r="EW17" s="216"/>
      <c r="EX17" s="216"/>
      <c r="EY17" s="216"/>
      <c r="EZ17" s="216"/>
      <c r="FA17" s="216"/>
      <c r="FB17" s="216"/>
      <c r="FC17" s="216"/>
      <c r="FD17" s="216"/>
      <c r="FE17" s="216"/>
      <c r="FF17" s="216"/>
      <c r="FG17" s="216"/>
      <c r="FH17" s="216"/>
      <c r="FI17" s="216"/>
      <c r="FJ17" s="216"/>
      <c r="FK17" s="216"/>
      <c r="FL17" s="216"/>
      <c r="FM17" s="216"/>
      <c r="FN17" s="216"/>
      <c r="FO17" s="216"/>
      <c r="FP17" s="216"/>
      <c r="FQ17" s="216"/>
      <c r="FR17" s="216"/>
      <c r="FS17" s="216"/>
      <c r="FT17" s="216"/>
      <c r="FU17" s="216"/>
      <c r="FV17" s="216"/>
      <c r="FW17" s="216"/>
      <c r="FX17" s="216"/>
      <c r="FY17" s="216"/>
      <c r="FZ17" s="216"/>
      <c r="GA17" s="216"/>
      <c r="GB17" s="216"/>
      <c r="GC17" s="216"/>
      <c r="GD17" s="216"/>
      <c r="GE17" s="216"/>
      <c r="GF17" s="216"/>
      <c r="GG17" s="216"/>
      <c r="GH17" s="216"/>
      <c r="GI17" s="216"/>
      <c r="GJ17" s="216"/>
      <c r="GK17" s="216"/>
      <c r="GL17" s="216"/>
      <c r="GM17" s="216"/>
      <c r="GN17" s="216"/>
      <c r="GO17" s="216"/>
      <c r="GP17" s="216"/>
      <c r="GQ17" s="216"/>
      <c r="GR17" s="216"/>
      <c r="GS17" s="216"/>
      <c r="GT17" s="216"/>
      <c r="GU17" s="216"/>
      <c r="GV17" s="216"/>
      <c r="GW17" s="216"/>
      <c r="GX17" s="216"/>
      <c r="GY17" s="216"/>
      <c r="GZ17" s="216"/>
      <c r="HA17" s="216"/>
      <c r="HB17" s="216"/>
      <c r="HC17" s="216"/>
      <c r="HD17" s="216"/>
      <c r="HE17" s="216"/>
      <c r="HF17" s="216"/>
      <c r="HG17" s="216"/>
      <c r="HH17" s="216"/>
      <c r="HI17" s="216"/>
      <c r="HJ17" s="216"/>
      <c r="HK17" s="216"/>
      <c r="HL17" s="216"/>
      <c r="HM17" s="216"/>
      <c r="HN17" s="216"/>
      <c r="HO17" s="216"/>
      <c r="HP17" s="216"/>
      <c r="HQ17" s="216"/>
      <c r="HR17" s="216"/>
      <c r="HS17" s="216"/>
      <c r="HT17" s="216"/>
      <c r="HU17" s="216"/>
      <c r="HV17" s="216"/>
      <c r="HW17" s="216"/>
      <c r="HX17" s="216"/>
      <c r="HY17" s="216"/>
      <c r="HZ17" s="216"/>
      <c r="IA17" s="216"/>
      <c r="IB17" s="216"/>
      <c r="IC17" s="216"/>
      <c r="ID17" s="216"/>
      <c r="IE17" s="216"/>
      <c r="IF17" s="216"/>
      <c r="IG17" s="216"/>
      <c r="IH17" s="216"/>
      <c r="II17" s="216"/>
      <c r="IJ17" s="216"/>
      <c r="IK17" s="216"/>
      <c r="IL17" s="216"/>
      <c r="IM17" s="216"/>
      <c r="IN17" s="216"/>
      <c r="IO17" s="216"/>
      <c r="IP17" s="216"/>
      <c r="IQ17" s="216"/>
      <c r="IR17" s="216"/>
      <c r="IS17" s="216"/>
      <c r="IT17" s="216"/>
      <c r="IU17" s="216"/>
      <c r="IV17" s="216"/>
      <c r="IW17" s="216"/>
      <c r="IX17" s="216"/>
      <c r="IY17" s="216"/>
      <c r="IZ17" s="216"/>
      <c r="JA17" s="216"/>
      <c r="JB17" s="216"/>
      <c r="JC17" s="216"/>
      <c r="JD17" s="216"/>
      <c r="JE17" s="216"/>
      <c r="JF17" s="216"/>
      <c r="JG17" s="216"/>
      <c r="JH17" s="216"/>
      <c r="JI17" s="216"/>
      <c r="JJ17" s="216"/>
      <c r="JK17" s="216"/>
      <c r="JL17" s="216"/>
      <c r="JM17" s="216"/>
      <c r="JN17" s="216"/>
      <c r="JO17" s="216"/>
      <c r="JP17" s="216"/>
      <c r="JQ17" s="216"/>
      <c r="JR17" s="216"/>
      <c r="JS17" s="216"/>
      <c r="JT17" s="216"/>
      <c r="JU17" s="216"/>
      <c r="JV17" s="216"/>
      <c r="JW17" s="216"/>
      <c r="JX17" s="216"/>
      <c r="JY17" s="216"/>
      <c r="JZ17" s="216"/>
      <c r="KA17" s="216"/>
      <c r="KB17" s="216"/>
      <c r="KC17" s="216"/>
      <c r="KD17" s="216"/>
      <c r="KE17" s="216"/>
      <c r="KF17" s="216"/>
      <c r="KG17" s="216"/>
      <c r="KH17" s="216"/>
      <c r="KI17" s="216"/>
      <c r="KJ17" s="216"/>
      <c r="KK17" s="216"/>
      <c r="KL17" s="216"/>
      <c r="KM17" s="216"/>
      <c r="KN17" s="216"/>
      <c r="KO17" s="216"/>
      <c r="KP17" s="216"/>
      <c r="KQ17" s="216"/>
      <c r="KR17" s="216"/>
      <c r="KS17" s="216"/>
      <c r="KT17" s="216"/>
      <c r="KU17" s="216"/>
      <c r="KV17" s="216"/>
      <c r="KW17" s="216"/>
      <c r="KX17" s="216"/>
      <c r="KY17" s="216"/>
      <c r="KZ17" s="216"/>
      <c r="LA17" s="216"/>
      <c r="LB17" s="216"/>
      <c r="LC17" s="216"/>
      <c r="LD17" s="216"/>
      <c r="LE17" s="216"/>
      <c r="LF17" s="216"/>
      <c r="LG17" s="216"/>
      <c r="LH17" s="216"/>
      <c r="LI17" s="216"/>
      <c r="LK17" s="86"/>
      <c r="LL17" s="341" t="s">
        <v>292</v>
      </c>
      <c r="LM17" s="341"/>
      <c r="LN17" s="341"/>
      <c r="LO17" s="184">
        <f t="shared" ref="LO17:LO32" si="6">C16</f>
        <v>0</v>
      </c>
      <c r="LP17" s="184"/>
      <c r="LQ17" s="349" t="s">
        <v>249</v>
      </c>
      <c r="LR17" s="350"/>
      <c r="LS17" s="136"/>
      <c r="LT17" s="342" t="s">
        <v>254</v>
      </c>
      <c r="LU17" s="272"/>
      <c r="LV17" s="272"/>
      <c r="LW17" s="99"/>
    </row>
    <row r="18" spans="1:336" ht="30" customHeight="1" x14ac:dyDescent="0.2">
      <c r="A18" s="178" t="s">
        <v>237</v>
      </c>
      <c r="B18" s="120" t="s">
        <v>40</v>
      </c>
      <c r="C18" s="69">
        <f t="shared" si="0"/>
        <v>0</v>
      </c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6"/>
      <c r="AM18" s="216"/>
      <c r="AN18" s="216"/>
      <c r="AO18" s="216"/>
      <c r="AP18" s="216"/>
      <c r="AQ18" s="216"/>
      <c r="AR18" s="216"/>
      <c r="AS18" s="216"/>
      <c r="AT18" s="216"/>
      <c r="AU18" s="216"/>
      <c r="AV18" s="216"/>
      <c r="AW18" s="216"/>
      <c r="AX18" s="216"/>
      <c r="AY18" s="216"/>
      <c r="AZ18" s="216"/>
      <c r="BA18" s="216"/>
      <c r="BB18" s="216"/>
      <c r="BC18" s="216"/>
      <c r="BD18" s="216"/>
      <c r="BE18" s="216"/>
      <c r="BF18" s="216"/>
      <c r="BG18" s="216"/>
      <c r="BH18" s="216"/>
      <c r="BI18" s="216"/>
      <c r="BJ18" s="216"/>
      <c r="BK18" s="216"/>
      <c r="BL18" s="216"/>
      <c r="BM18" s="216"/>
      <c r="BN18" s="216"/>
      <c r="BO18" s="216"/>
      <c r="BP18" s="216"/>
      <c r="BQ18" s="216"/>
      <c r="BR18" s="216"/>
      <c r="BS18" s="216"/>
      <c r="BT18" s="216"/>
      <c r="BU18" s="216"/>
      <c r="BV18" s="216"/>
      <c r="BW18" s="216"/>
      <c r="BX18" s="216"/>
      <c r="BY18" s="216"/>
      <c r="BZ18" s="216"/>
      <c r="CA18" s="216"/>
      <c r="CB18" s="216"/>
      <c r="CC18" s="216"/>
      <c r="CD18" s="216"/>
      <c r="CE18" s="216"/>
      <c r="CF18" s="216"/>
      <c r="CG18" s="216"/>
      <c r="CH18" s="216"/>
      <c r="CI18" s="216"/>
      <c r="CJ18" s="216"/>
      <c r="CK18" s="216"/>
      <c r="CL18" s="216"/>
      <c r="CM18" s="216"/>
      <c r="CN18" s="216"/>
      <c r="CO18" s="216"/>
      <c r="CP18" s="216"/>
      <c r="CQ18" s="216"/>
      <c r="CR18" s="216"/>
      <c r="CS18" s="216"/>
      <c r="CT18" s="216"/>
      <c r="CU18" s="216"/>
      <c r="CV18" s="216"/>
      <c r="CW18" s="216"/>
      <c r="CX18" s="216"/>
      <c r="CY18" s="216"/>
      <c r="CZ18" s="216"/>
      <c r="DA18" s="216"/>
      <c r="DB18" s="216"/>
      <c r="DC18" s="216"/>
      <c r="DD18" s="216"/>
      <c r="DE18" s="216"/>
      <c r="DF18" s="216"/>
      <c r="DG18" s="216"/>
      <c r="DH18" s="216"/>
      <c r="DI18" s="216"/>
      <c r="DJ18" s="216"/>
      <c r="DK18" s="216"/>
      <c r="DL18" s="216"/>
      <c r="DM18" s="216"/>
      <c r="DN18" s="216"/>
      <c r="DO18" s="216"/>
      <c r="DP18" s="216"/>
      <c r="DQ18" s="216"/>
      <c r="DR18" s="216"/>
      <c r="DS18" s="216"/>
      <c r="DT18" s="216"/>
      <c r="DU18" s="216"/>
      <c r="DV18" s="216"/>
      <c r="DW18" s="216"/>
      <c r="DX18" s="216"/>
      <c r="DY18" s="216"/>
      <c r="DZ18" s="216"/>
      <c r="EA18" s="216"/>
      <c r="EB18" s="216"/>
      <c r="EC18" s="216"/>
      <c r="ED18" s="216"/>
      <c r="EE18" s="216"/>
      <c r="EF18" s="216"/>
      <c r="EG18" s="216"/>
      <c r="EH18" s="216"/>
      <c r="EI18" s="216"/>
      <c r="EJ18" s="216"/>
      <c r="EK18" s="216"/>
      <c r="EL18" s="216"/>
      <c r="EM18" s="216"/>
      <c r="EN18" s="216"/>
      <c r="EO18" s="216"/>
      <c r="EP18" s="216"/>
      <c r="EQ18" s="216"/>
      <c r="ER18" s="216"/>
      <c r="ES18" s="216"/>
      <c r="ET18" s="216"/>
      <c r="EU18" s="216"/>
      <c r="EV18" s="216"/>
      <c r="EW18" s="216"/>
      <c r="EX18" s="216"/>
      <c r="EY18" s="216"/>
      <c r="EZ18" s="216"/>
      <c r="FA18" s="216"/>
      <c r="FB18" s="216"/>
      <c r="FC18" s="216"/>
      <c r="FD18" s="216"/>
      <c r="FE18" s="216"/>
      <c r="FF18" s="216"/>
      <c r="FG18" s="216"/>
      <c r="FH18" s="216"/>
      <c r="FI18" s="216"/>
      <c r="FJ18" s="216"/>
      <c r="FK18" s="216"/>
      <c r="FL18" s="216"/>
      <c r="FM18" s="216"/>
      <c r="FN18" s="216"/>
      <c r="FO18" s="216"/>
      <c r="FP18" s="216"/>
      <c r="FQ18" s="216"/>
      <c r="FR18" s="216"/>
      <c r="FS18" s="216"/>
      <c r="FT18" s="216"/>
      <c r="FU18" s="216"/>
      <c r="FV18" s="216"/>
      <c r="FW18" s="216"/>
      <c r="FX18" s="216"/>
      <c r="FY18" s="216"/>
      <c r="FZ18" s="216"/>
      <c r="GA18" s="216"/>
      <c r="GB18" s="216"/>
      <c r="GC18" s="216"/>
      <c r="GD18" s="216"/>
      <c r="GE18" s="216"/>
      <c r="GF18" s="216"/>
      <c r="GG18" s="216"/>
      <c r="GH18" s="216"/>
      <c r="GI18" s="216"/>
      <c r="GJ18" s="216"/>
      <c r="GK18" s="216"/>
      <c r="GL18" s="216"/>
      <c r="GM18" s="216"/>
      <c r="GN18" s="216"/>
      <c r="GO18" s="216"/>
      <c r="GP18" s="216"/>
      <c r="GQ18" s="216"/>
      <c r="GR18" s="216"/>
      <c r="GS18" s="216"/>
      <c r="GT18" s="216"/>
      <c r="GU18" s="216"/>
      <c r="GV18" s="216"/>
      <c r="GW18" s="216"/>
      <c r="GX18" s="216"/>
      <c r="GY18" s="216"/>
      <c r="GZ18" s="216"/>
      <c r="HA18" s="216"/>
      <c r="HB18" s="216"/>
      <c r="HC18" s="216"/>
      <c r="HD18" s="216"/>
      <c r="HE18" s="216"/>
      <c r="HF18" s="216"/>
      <c r="HG18" s="216"/>
      <c r="HH18" s="216"/>
      <c r="HI18" s="216"/>
      <c r="HJ18" s="216"/>
      <c r="HK18" s="216"/>
      <c r="HL18" s="216"/>
      <c r="HM18" s="216"/>
      <c r="HN18" s="216"/>
      <c r="HO18" s="216"/>
      <c r="HP18" s="216"/>
      <c r="HQ18" s="216"/>
      <c r="HR18" s="216"/>
      <c r="HS18" s="216"/>
      <c r="HT18" s="216"/>
      <c r="HU18" s="216"/>
      <c r="HV18" s="216"/>
      <c r="HW18" s="216"/>
      <c r="HX18" s="216"/>
      <c r="HY18" s="216"/>
      <c r="HZ18" s="216"/>
      <c r="IA18" s="216"/>
      <c r="IB18" s="216"/>
      <c r="IC18" s="216"/>
      <c r="ID18" s="216"/>
      <c r="IE18" s="216"/>
      <c r="IF18" s="216"/>
      <c r="IG18" s="216"/>
      <c r="IH18" s="216"/>
      <c r="II18" s="216"/>
      <c r="IJ18" s="216"/>
      <c r="IK18" s="216"/>
      <c r="IL18" s="216"/>
      <c r="IM18" s="216"/>
      <c r="IN18" s="216"/>
      <c r="IO18" s="216"/>
      <c r="IP18" s="216"/>
      <c r="IQ18" s="216"/>
      <c r="IR18" s="216"/>
      <c r="IS18" s="216"/>
      <c r="IT18" s="216"/>
      <c r="IU18" s="216"/>
      <c r="IV18" s="216"/>
      <c r="IW18" s="216"/>
      <c r="IX18" s="216"/>
      <c r="IY18" s="216"/>
      <c r="IZ18" s="216"/>
      <c r="JA18" s="216"/>
      <c r="JB18" s="216"/>
      <c r="JC18" s="216"/>
      <c r="JD18" s="216"/>
      <c r="JE18" s="216"/>
      <c r="JF18" s="216"/>
      <c r="JG18" s="216"/>
      <c r="JH18" s="216"/>
      <c r="JI18" s="216"/>
      <c r="JJ18" s="216"/>
      <c r="JK18" s="216"/>
      <c r="JL18" s="216"/>
      <c r="JM18" s="216"/>
      <c r="JN18" s="216"/>
      <c r="JO18" s="216"/>
      <c r="JP18" s="216"/>
      <c r="JQ18" s="216"/>
      <c r="JR18" s="216"/>
      <c r="JS18" s="216"/>
      <c r="JT18" s="216"/>
      <c r="JU18" s="216"/>
      <c r="JV18" s="216"/>
      <c r="JW18" s="216"/>
      <c r="JX18" s="216"/>
      <c r="JY18" s="216"/>
      <c r="JZ18" s="216"/>
      <c r="KA18" s="216"/>
      <c r="KB18" s="216"/>
      <c r="KC18" s="216"/>
      <c r="KD18" s="216"/>
      <c r="KE18" s="216"/>
      <c r="KF18" s="216"/>
      <c r="KG18" s="216"/>
      <c r="KH18" s="216"/>
      <c r="KI18" s="216"/>
      <c r="KJ18" s="216"/>
      <c r="KK18" s="216"/>
      <c r="KL18" s="216"/>
      <c r="KM18" s="216"/>
      <c r="KN18" s="216"/>
      <c r="KO18" s="216"/>
      <c r="KP18" s="216"/>
      <c r="KQ18" s="216"/>
      <c r="KR18" s="216"/>
      <c r="KS18" s="216"/>
      <c r="KT18" s="216"/>
      <c r="KU18" s="216"/>
      <c r="KV18" s="216"/>
      <c r="KW18" s="216"/>
      <c r="KX18" s="216"/>
      <c r="KY18" s="216"/>
      <c r="KZ18" s="216"/>
      <c r="LA18" s="216"/>
      <c r="LB18" s="216"/>
      <c r="LC18" s="216"/>
      <c r="LD18" s="216"/>
      <c r="LE18" s="216"/>
      <c r="LF18" s="216"/>
      <c r="LG18" s="216"/>
      <c r="LH18" s="216"/>
      <c r="LI18" s="216"/>
      <c r="LK18" s="86"/>
      <c r="LL18" s="341" t="s">
        <v>166</v>
      </c>
      <c r="LM18" s="341"/>
      <c r="LN18" s="341"/>
      <c r="LO18" s="184">
        <f t="shared" si="6"/>
        <v>0</v>
      </c>
      <c r="LP18" s="184"/>
      <c r="LQ18" s="345" t="s">
        <v>257</v>
      </c>
      <c r="LR18" s="345"/>
      <c r="LS18" s="137"/>
      <c r="LT18" s="342" t="s">
        <v>253</v>
      </c>
      <c r="LU18" s="342"/>
      <c r="LV18" s="342"/>
      <c r="LW18" s="99"/>
    </row>
    <row r="19" spans="1:336" ht="30" customHeight="1" x14ac:dyDescent="0.2">
      <c r="A19" s="178" t="s">
        <v>238</v>
      </c>
      <c r="B19" s="121" t="s">
        <v>143</v>
      </c>
      <c r="C19" s="69">
        <f t="shared" si="0"/>
        <v>0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  <c r="IW19" s="116"/>
      <c r="IX19" s="116"/>
      <c r="IY19" s="116"/>
      <c r="IZ19" s="116"/>
      <c r="JA19" s="116"/>
      <c r="JB19" s="116"/>
      <c r="JC19" s="116"/>
      <c r="JD19" s="116"/>
      <c r="JE19" s="116"/>
      <c r="JF19" s="116"/>
      <c r="JG19" s="116"/>
      <c r="JH19" s="116"/>
      <c r="JI19" s="116"/>
      <c r="JJ19" s="116"/>
      <c r="JK19" s="116"/>
      <c r="JL19" s="116"/>
      <c r="JM19" s="116"/>
      <c r="JN19" s="116"/>
      <c r="JO19" s="116"/>
      <c r="JP19" s="116"/>
      <c r="JQ19" s="116"/>
      <c r="JR19" s="116"/>
      <c r="JS19" s="116"/>
      <c r="JT19" s="116"/>
      <c r="JU19" s="116"/>
      <c r="JV19" s="116"/>
      <c r="JW19" s="116"/>
      <c r="JX19" s="116"/>
      <c r="JY19" s="116"/>
      <c r="JZ19" s="116"/>
      <c r="KA19" s="116"/>
      <c r="KB19" s="116"/>
      <c r="KC19" s="116"/>
      <c r="KD19" s="116"/>
      <c r="KE19" s="116"/>
      <c r="KF19" s="116"/>
      <c r="KG19" s="116"/>
      <c r="KH19" s="116"/>
      <c r="KI19" s="116"/>
      <c r="KJ19" s="116"/>
      <c r="KK19" s="116"/>
      <c r="KL19" s="116"/>
      <c r="KM19" s="116"/>
      <c r="KN19" s="116"/>
      <c r="KO19" s="116"/>
      <c r="KP19" s="116"/>
      <c r="KQ19" s="116"/>
      <c r="KR19" s="116"/>
      <c r="KS19" s="116"/>
      <c r="KT19" s="116"/>
      <c r="KU19" s="116"/>
      <c r="KV19" s="116"/>
      <c r="KW19" s="116"/>
      <c r="KX19" s="116"/>
      <c r="KY19" s="116"/>
      <c r="KZ19" s="116"/>
      <c r="LA19" s="116"/>
      <c r="LB19" s="116"/>
      <c r="LC19" s="116"/>
      <c r="LD19" s="116"/>
      <c r="LE19" s="116"/>
      <c r="LF19" s="116"/>
      <c r="LG19" s="116"/>
      <c r="LH19" s="116"/>
      <c r="LI19" s="116"/>
      <c r="LK19" s="86"/>
      <c r="LL19" s="341" t="s">
        <v>66</v>
      </c>
      <c r="LM19" s="341"/>
      <c r="LN19" s="341"/>
      <c r="LO19" s="184">
        <f t="shared" si="6"/>
        <v>0</v>
      </c>
      <c r="LP19" s="184"/>
      <c r="LQ19" s="345" t="s">
        <v>250</v>
      </c>
      <c r="LR19" s="346"/>
      <c r="LS19" s="138"/>
      <c r="LT19" s="272" t="s">
        <v>57</v>
      </c>
      <c r="LU19" s="272"/>
      <c r="LV19" s="272"/>
      <c r="LW19" s="99"/>
    </row>
    <row r="20" spans="1:336" ht="30" customHeight="1" x14ac:dyDescent="0.2">
      <c r="A20" s="178" t="s">
        <v>239</v>
      </c>
      <c r="B20" s="120" t="s">
        <v>27</v>
      </c>
      <c r="C20" s="69">
        <f t="shared" si="0"/>
        <v>0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  <c r="IW20" s="116"/>
      <c r="IX20" s="116"/>
      <c r="IY20" s="116"/>
      <c r="IZ20" s="116"/>
      <c r="JA20" s="116"/>
      <c r="JB20" s="116"/>
      <c r="JC20" s="116"/>
      <c r="JD20" s="116"/>
      <c r="JE20" s="116"/>
      <c r="JF20" s="116"/>
      <c r="JG20" s="116"/>
      <c r="JH20" s="116"/>
      <c r="JI20" s="116"/>
      <c r="JJ20" s="116"/>
      <c r="JK20" s="116"/>
      <c r="JL20" s="116"/>
      <c r="JM20" s="116"/>
      <c r="JN20" s="116"/>
      <c r="JO20" s="116"/>
      <c r="JP20" s="116"/>
      <c r="JQ20" s="116"/>
      <c r="JR20" s="116"/>
      <c r="JS20" s="116"/>
      <c r="JT20" s="116"/>
      <c r="JU20" s="116"/>
      <c r="JV20" s="116"/>
      <c r="JW20" s="116"/>
      <c r="JX20" s="116"/>
      <c r="JY20" s="116"/>
      <c r="JZ20" s="116"/>
      <c r="KA20" s="116"/>
      <c r="KB20" s="116"/>
      <c r="KC20" s="116"/>
      <c r="KD20" s="116"/>
      <c r="KE20" s="116"/>
      <c r="KF20" s="116"/>
      <c r="KG20" s="116"/>
      <c r="KH20" s="116"/>
      <c r="KI20" s="116"/>
      <c r="KJ20" s="116"/>
      <c r="KK20" s="116"/>
      <c r="KL20" s="116"/>
      <c r="KM20" s="116"/>
      <c r="KN20" s="116"/>
      <c r="KO20" s="116"/>
      <c r="KP20" s="116"/>
      <c r="KQ20" s="116"/>
      <c r="KR20" s="116"/>
      <c r="KS20" s="116"/>
      <c r="KT20" s="116"/>
      <c r="KU20" s="116"/>
      <c r="KV20" s="116"/>
      <c r="KW20" s="116"/>
      <c r="KX20" s="116"/>
      <c r="KY20" s="116"/>
      <c r="KZ20" s="116"/>
      <c r="LA20" s="116"/>
      <c r="LB20" s="116"/>
      <c r="LC20" s="116"/>
      <c r="LD20" s="116"/>
      <c r="LE20" s="116"/>
      <c r="LF20" s="116"/>
      <c r="LG20" s="116"/>
      <c r="LH20" s="116"/>
      <c r="LI20" s="116"/>
      <c r="LK20" s="86"/>
      <c r="LL20" s="341" t="s">
        <v>67</v>
      </c>
      <c r="LM20" s="341"/>
      <c r="LN20" s="341"/>
      <c r="LO20" s="186">
        <f t="shared" si="6"/>
        <v>0</v>
      </c>
      <c r="LP20" s="186" t="s">
        <v>53</v>
      </c>
      <c r="LQ20" s="196">
        <v>96</v>
      </c>
      <c r="LR20" s="186"/>
      <c r="LS20" s="141"/>
      <c r="LT20" s="272" t="s">
        <v>58</v>
      </c>
      <c r="LU20" s="272"/>
      <c r="LV20" s="272"/>
      <c r="LW20" s="99"/>
    </row>
    <row r="21" spans="1:336" ht="30" customHeight="1" x14ac:dyDescent="0.2">
      <c r="A21" s="178" t="s">
        <v>240</v>
      </c>
      <c r="B21" s="120" t="s">
        <v>28</v>
      </c>
      <c r="C21" s="69">
        <f t="shared" si="0"/>
        <v>0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6"/>
      <c r="IT21" s="116"/>
      <c r="IU21" s="116"/>
      <c r="IV21" s="116"/>
      <c r="IW21" s="116"/>
      <c r="IX21" s="116"/>
      <c r="IY21" s="116"/>
      <c r="IZ21" s="116"/>
      <c r="JA21" s="116"/>
      <c r="JB21" s="116"/>
      <c r="JC21" s="116"/>
      <c r="JD21" s="116"/>
      <c r="JE21" s="116"/>
      <c r="JF21" s="116"/>
      <c r="JG21" s="116"/>
      <c r="JH21" s="116"/>
      <c r="JI21" s="116"/>
      <c r="JJ21" s="116"/>
      <c r="JK21" s="116"/>
      <c r="JL21" s="116"/>
      <c r="JM21" s="116"/>
      <c r="JN21" s="116"/>
      <c r="JO21" s="116"/>
      <c r="JP21" s="116"/>
      <c r="JQ21" s="116"/>
      <c r="JR21" s="116"/>
      <c r="JS21" s="116"/>
      <c r="JT21" s="116"/>
      <c r="JU21" s="116"/>
      <c r="JV21" s="116"/>
      <c r="JW21" s="116"/>
      <c r="JX21" s="116"/>
      <c r="JY21" s="116"/>
      <c r="JZ21" s="116"/>
      <c r="KA21" s="116"/>
      <c r="KB21" s="116"/>
      <c r="KC21" s="116"/>
      <c r="KD21" s="116"/>
      <c r="KE21" s="116"/>
      <c r="KF21" s="116"/>
      <c r="KG21" s="116"/>
      <c r="KH21" s="116"/>
      <c r="KI21" s="116"/>
      <c r="KJ21" s="116"/>
      <c r="KK21" s="116"/>
      <c r="KL21" s="116"/>
      <c r="KM21" s="116"/>
      <c r="KN21" s="116"/>
      <c r="KO21" s="116"/>
      <c r="KP21" s="116"/>
      <c r="KQ21" s="116"/>
      <c r="KR21" s="116"/>
      <c r="KS21" s="116"/>
      <c r="KT21" s="116"/>
      <c r="KU21" s="116"/>
      <c r="KV21" s="116"/>
      <c r="KW21" s="116"/>
      <c r="KX21" s="116"/>
      <c r="KY21" s="116"/>
      <c r="KZ21" s="116"/>
      <c r="LA21" s="116"/>
      <c r="LB21" s="116"/>
      <c r="LC21" s="116"/>
      <c r="LD21" s="116"/>
      <c r="LE21" s="116"/>
      <c r="LF21" s="116"/>
      <c r="LG21" s="116"/>
      <c r="LH21" s="116"/>
      <c r="LI21" s="116"/>
      <c r="LK21" s="86"/>
      <c r="LL21" s="341" t="s">
        <v>68</v>
      </c>
      <c r="LM21" s="341"/>
      <c r="LN21" s="341"/>
      <c r="LO21" s="186">
        <f t="shared" si="6"/>
        <v>0</v>
      </c>
      <c r="LP21" s="186" t="s">
        <v>54</v>
      </c>
      <c r="LQ21" s="197">
        <v>0.80700000000000005</v>
      </c>
      <c r="LR21" s="186"/>
      <c r="LS21" s="141"/>
      <c r="LT21" s="272" t="s">
        <v>58</v>
      </c>
      <c r="LU21" s="272"/>
      <c r="LV21" s="272"/>
      <c r="LW21" s="99"/>
    </row>
    <row r="22" spans="1:336" ht="30" customHeight="1" x14ac:dyDescent="0.2">
      <c r="A22" s="205" t="s">
        <v>241</v>
      </c>
      <c r="B22" s="122" t="s">
        <v>29</v>
      </c>
      <c r="C22" s="69">
        <f t="shared" si="0"/>
        <v>0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  <c r="IN22" s="116"/>
      <c r="IO22" s="116"/>
      <c r="IP22" s="116"/>
      <c r="IQ22" s="116"/>
      <c r="IR22" s="116"/>
      <c r="IS22" s="116"/>
      <c r="IT22" s="116"/>
      <c r="IU22" s="116"/>
      <c r="IV22" s="116"/>
      <c r="IW22" s="116"/>
      <c r="IX22" s="116"/>
      <c r="IY22" s="116"/>
      <c r="IZ22" s="116"/>
      <c r="JA22" s="116"/>
      <c r="JB22" s="116"/>
      <c r="JC22" s="116"/>
      <c r="JD22" s="116"/>
      <c r="JE22" s="116"/>
      <c r="JF22" s="116"/>
      <c r="JG22" s="116"/>
      <c r="JH22" s="116"/>
      <c r="JI22" s="116"/>
      <c r="JJ22" s="116"/>
      <c r="JK22" s="116"/>
      <c r="JL22" s="116"/>
      <c r="JM22" s="116"/>
      <c r="JN22" s="116"/>
      <c r="JO22" s="116"/>
      <c r="JP22" s="116"/>
      <c r="JQ22" s="116"/>
      <c r="JR22" s="116"/>
      <c r="JS22" s="116"/>
      <c r="JT22" s="116"/>
      <c r="JU22" s="116"/>
      <c r="JV22" s="116"/>
      <c r="JW22" s="116"/>
      <c r="JX22" s="116"/>
      <c r="JY22" s="116"/>
      <c r="JZ22" s="116"/>
      <c r="KA22" s="116"/>
      <c r="KB22" s="116"/>
      <c r="KC22" s="116"/>
      <c r="KD22" s="116"/>
      <c r="KE22" s="116"/>
      <c r="KF22" s="116"/>
      <c r="KG22" s="116"/>
      <c r="KH22" s="116"/>
      <c r="KI22" s="116"/>
      <c r="KJ22" s="116"/>
      <c r="KK22" s="116"/>
      <c r="KL22" s="116"/>
      <c r="KM22" s="116"/>
      <c r="KN22" s="116"/>
      <c r="KO22" s="116"/>
      <c r="KP22" s="116"/>
      <c r="KQ22" s="116"/>
      <c r="KR22" s="116"/>
      <c r="KS22" s="116"/>
      <c r="KT22" s="116"/>
      <c r="KU22" s="116"/>
      <c r="KV22" s="116"/>
      <c r="KW22" s="116"/>
      <c r="KX22" s="116"/>
      <c r="KY22" s="116"/>
      <c r="KZ22" s="116"/>
      <c r="LA22" s="116"/>
      <c r="LB22" s="116"/>
      <c r="LC22" s="116"/>
      <c r="LD22" s="116"/>
      <c r="LE22" s="116"/>
      <c r="LF22" s="116"/>
      <c r="LG22" s="116"/>
      <c r="LH22" s="116"/>
      <c r="LI22" s="116"/>
      <c r="LK22" s="89"/>
      <c r="LL22" s="341" t="s">
        <v>69</v>
      </c>
      <c r="LM22" s="341"/>
      <c r="LN22" s="341"/>
      <c r="LO22" s="186">
        <f t="shared" si="6"/>
        <v>0</v>
      </c>
      <c r="LP22" s="185" t="s">
        <v>70</v>
      </c>
      <c r="LQ22" s="196">
        <v>25</v>
      </c>
      <c r="LR22" s="184"/>
      <c r="LS22" s="137"/>
      <c r="LT22" s="272" t="s">
        <v>59</v>
      </c>
      <c r="LU22" s="272"/>
      <c r="LV22" s="272"/>
      <c r="LW22" s="99"/>
    </row>
    <row r="23" spans="1:336" ht="30" customHeight="1" x14ac:dyDescent="0.2">
      <c r="A23" s="178" t="s">
        <v>242</v>
      </c>
      <c r="B23" s="120" t="s">
        <v>117</v>
      </c>
      <c r="C23" s="69">
        <f t="shared" si="0"/>
        <v>0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  <c r="IS23" s="116"/>
      <c r="IT23" s="116"/>
      <c r="IU23" s="116"/>
      <c r="IV23" s="116"/>
      <c r="IW23" s="116"/>
      <c r="IX23" s="116"/>
      <c r="IY23" s="116"/>
      <c r="IZ23" s="116"/>
      <c r="JA23" s="116"/>
      <c r="JB23" s="116"/>
      <c r="JC23" s="116"/>
      <c r="JD23" s="116"/>
      <c r="JE23" s="116"/>
      <c r="JF23" s="116"/>
      <c r="JG23" s="116"/>
      <c r="JH23" s="116"/>
      <c r="JI23" s="116"/>
      <c r="JJ23" s="116"/>
      <c r="JK23" s="116"/>
      <c r="JL23" s="116"/>
      <c r="JM23" s="116"/>
      <c r="JN23" s="116"/>
      <c r="JO23" s="116"/>
      <c r="JP23" s="116"/>
      <c r="JQ23" s="116"/>
      <c r="JR23" s="116"/>
      <c r="JS23" s="116"/>
      <c r="JT23" s="116"/>
      <c r="JU23" s="116"/>
      <c r="JV23" s="116"/>
      <c r="JW23" s="116"/>
      <c r="JX23" s="116"/>
      <c r="JY23" s="116"/>
      <c r="JZ23" s="116"/>
      <c r="KA23" s="116"/>
      <c r="KB23" s="116"/>
      <c r="KC23" s="116"/>
      <c r="KD23" s="116"/>
      <c r="KE23" s="116"/>
      <c r="KF23" s="116"/>
      <c r="KG23" s="116"/>
      <c r="KH23" s="116"/>
      <c r="KI23" s="116"/>
      <c r="KJ23" s="116"/>
      <c r="KK23" s="116"/>
      <c r="KL23" s="116"/>
      <c r="KM23" s="116"/>
      <c r="KN23" s="116"/>
      <c r="KO23" s="116"/>
      <c r="KP23" s="116"/>
      <c r="KQ23" s="116"/>
      <c r="KR23" s="116"/>
      <c r="KS23" s="116"/>
      <c r="KT23" s="116"/>
      <c r="KU23" s="116"/>
      <c r="KV23" s="116"/>
      <c r="KW23" s="116"/>
      <c r="KX23" s="116"/>
      <c r="KY23" s="116"/>
      <c r="KZ23" s="116"/>
      <c r="LA23" s="116"/>
      <c r="LB23" s="116"/>
      <c r="LC23" s="116"/>
      <c r="LD23" s="116"/>
      <c r="LE23" s="116"/>
      <c r="LF23" s="116"/>
      <c r="LG23" s="116"/>
      <c r="LH23" s="116"/>
      <c r="LI23" s="116"/>
      <c r="LK23" s="89"/>
      <c r="LL23" s="341" t="s">
        <v>71</v>
      </c>
      <c r="LM23" s="341"/>
      <c r="LN23" s="341"/>
      <c r="LO23" s="184">
        <f t="shared" si="6"/>
        <v>0</v>
      </c>
      <c r="LP23" s="184" t="s">
        <v>55</v>
      </c>
      <c r="LQ23" s="186"/>
      <c r="LR23" s="196">
        <v>2</v>
      </c>
      <c r="LS23" s="137"/>
      <c r="LT23" s="272" t="s">
        <v>58</v>
      </c>
      <c r="LU23" s="272"/>
      <c r="LV23" s="272"/>
      <c r="LW23" s="99"/>
    </row>
    <row r="24" spans="1:336" ht="30" customHeight="1" x14ac:dyDescent="0.2">
      <c r="A24" s="178" t="s">
        <v>243</v>
      </c>
      <c r="B24" s="120" t="s">
        <v>31</v>
      </c>
      <c r="C24" s="69">
        <f t="shared" si="0"/>
        <v>0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/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  <c r="FE24" s="116"/>
      <c r="FF24" s="116"/>
      <c r="FG24" s="116"/>
      <c r="FH24" s="116"/>
      <c r="FI24" s="116"/>
      <c r="FJ24" s="11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6"/>
      <c r="FX24" s="116"/>
      <c r="FY24" s="116"/>
      <c r="FZ24" s="116"/>
      <c r="GA24" s="116"/>
      <c r="GB24" s="116"/>
      <c r="GC24" s="116"/>
      <c r="GD24" s="116"/>
      <c r="GE24" s="116"/>
      <c r="GF24" s="116"/>
      <c r="GG24" s="116"/>
      <c r="GH24" s="116"/>
      <c r="GI24" s="116"/>
      <c r="GJ24" s="116"/>
      <c r="GK24" s="116"/>
      <c r="GL24" s="116"/>
      <c r="GM24" s="116"/>
      <c r="GN24" s="116"/>
      <c r="GO24" s="116"/>
      <c r="GP24" s="116"/>
      <c r="GQ24" s="116"/>
      <c r="GR24" s="116"/>
      <c r="GS24" s="116"/>
      <c r="GT24" s="116"/>
      <c r="GU24" s="116"/>
      <c r="GV24" s="116"/>
      <c r="GW24" s="116"/>
      <c r="GX24" s="116"/>
      <c r="GY24" s="116"/>
      <c r="GZ24" s="116"/>
      <c r="HA24" s="116"/>
      <c r="HB24" s="116"/>
      <c r="HC24" s="116"/>
      <c r="HD24" s="116"/>
      <c r="HE24" s="116"/>
      <c r="HF24" s="116"/>
      <c r="HG24" s="116"/>
      <c r="HH24" s="116"/>
      <c r="HI24" s="116"/>
      <c r="HJ24" s="116"/>
      <c r="HK24" s="116"/>
      <c r="HL24" s="116"/>
      <c r="HM24" s="116"/>
      <c r="HN24" s="116"/>
      <c r="HO24" s="116"/>
      <c r="HP24" s="116"/>
      <c r="HQ24" s="116"/>
      <c r="HR24" s="116"/>
      <c r="HS24" s="116"/>
      <c r="HT24" s="116"/>
      <c r="HU24" s="116"/>
      <c r="HV24" s="116"/>
      <c r="HW24" s="116"/>
      <c r="HX24" s="116"/>
      <c r="HY24" s="116"/>
      <c r="HZ24" s="116"/>
      <c r="IA24" s="116"/>
      <c r="IB24" s="116"/>
      <c r="IC24" s="116"/>
      <c r="ID24" s="116"/>
      <c r="IE24" s="116"/>
      <c r="IF24" s="116"/>
      <c r="IG24" s="116"/>
      <c r="IH24" s="116"/>
      <c r="II24" s="116"/>
      <c r="IJ24" s="116"/>
      <c r="IK24" s="116"/>
      <c r="IL24" s="116"/>
      <c r="IM24" s="116"/>
      <c r="IN24" s="116"/>
      <c r="IO24" s="116"/>
      <c r="IP24" s="116"/>
      <c r="IQ24" s="116"/>
      <c r="IR24" s="116"/>
      <c r="IS24" s="116"/>
      <c r="IT24" s="116"/>
      <c r="IU24" s="116"/>
      <c r="IV24" s="116"/>
      <c r="IW24" s="116"/>
      <c r="IX24" s="116"/>
      <c r="IY24" s="116"/>
      <c r="IZ24" s="116"/>
      <c r="JA24" s="116"/>
      <c r="JB24" s="116"/>
      <c r="JC24" s="116"/>
      <c r="JD24" s="116"/>
      <c r="JE24" s="116"/>
      <c r="JF24" s="116"/>
      <c r="JG24" s="116"/>
      <c r="JH24" s="116"/>
      <c r="JI24" s="116"/>
      <c r="JJ24" s="116"/>
      <c r="JK24" s="116"/>
      <c r="JL24" s="116"/>
      <c r="JM24" s="116"/>
      <c r="JN24" s="116"/>
      <c r="JO24" s="116"/>
      <c r="JP24" s="116"/>
      <c r="JQ24" s="116"/>
      <c r="JR24" s="116"/>
      <c r="JS24" s="116"/>
      <c r="JT24" s="116"/>
      <c r="JU24" s="116"/>
      <c r="JV24" s="116"/>
      <c r="JW24" s="116"/>
      <c r="JX24" s="116"/>
      <c r="JY24" s="116"/>
      <c r="JZ24" s="116"/>
      <c r="KA24" s="116"/>
      <c r="KB24" s="116"/>
      <c r="KC24" s="116"/>
      <c r="KD24" s="116"/>
      <c r="KE24" s="116"/>
      <c r="KF24" s="116"/>
      <c r="KG24" s="116"/>
      <c r="KH24" s="116"/>
      <c r="KI24" s="116"/>
      <c r="KJ24" s="116"/>
      <c r="KK24" s="116"/>
      <c r="KL24" s="116"/>
      <c r="KM24" s="116"/>
      <c r="KN24" s="116"/>
      <c r="KO24" s="116"/>
      <c r="KP24" s="116"/>
      <c r="KQ24" s="116"/>
      <c r="KR24" s="116"/>
      <c r="KS24" s="116"/>
      <c r="KT24" s="116"/>
      <c r="KU24" s="116"/>
      <c r="KV24" s="116"/>
      <c r="KW24" s="116"/>
      <c r="KX24" s="116"/>
      <c r="KY24" s="116"/>
      <c r="KZ24" s="116"/>
      <c r="LA24" s="116"/>
      <c r="LB24" s="116"/>
      <c r="LC24" s="116"/>
      <c r="LD24" s="116"/>
      <c r="LE24" s="116"/>
      <c r="LF24" s="116"/>
      <c r="LG24" s="116"/>
      <c r="LH24" s="116"/>
      <c r="LI24" s="116"/>
      <c r="LK24" s="89"/>
      <c r="LL24" s="341" t="s">
        <v>72</v>
      </c>
      <c r="LM24" s="341"/>
      <c r="LN24" s="341"/>
      <c r="LO24" s="184">
        <f t="shared" si="6"/>
        <v>0</v>
      </c>
      <c r="LP24" s="184" t="s">
        <v>55</v>
      </c>
      <c r="LQ24" s="186"/>
      <c r="LR24" s="184">
        <v>0.5</v>
      </c>
      <c r="LS24" s="143"/>
      <c r="LT24" s="272" t="s">
        <v>58</v>
      </c>
      <c r="LU24" s="272"/>
      <c r="LV24" s="272"/>
      <c r="LW24" s="99"/>
    </row>
    <row r="25" spans="1:336" ht="30" customHeight="1" x14ac:dyDescent="0.2">
      <c r="A25" s="205" t="s">
        <v>244</v>
      </c>
      <c r="B25" s="120" t="s">
        <v>31</v>
      </c>
      <c r="C25" s="69">
        <f t="shared" si="0"/>
        <v>0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  <c r="IN25" s="116"/>
      <c r="IO25" s="116"/>
      <c r="IP25" s="116"/>
      <c r="IQ25" s="116"/>
      <c r="IR25" s="116"/>
      <c r="IS25" s="116"/>
      <c r="IT25" s="116"/>
      <c r="IU25" s="116"/>
      <c r="IV25" s="116"/>
      <c r="IW25" s="116"/>
      <c r="IX25" s="116"/>
      <c r="IY25" s="116"/>
      <c r="IZ25" s="116"/>
      <c r="JA25" s="116"/>
      <c r="JB25" s="116"/>
      <c r="JC25" s="116"/>
      <c r="JD25" s="116"/>
      <c r="JE25" s="116"/>
      <c r="JF25" s="116"/>
      <c r="JG25" s="116"/>
      <c r="JH25" s="116"/>
      <c r="JI25" s="116"/>
      <c r="JJ25" s="116"/>
      <c r="JK25" s="116"/>
      <c r="JL25" s="116"/>
      <c r="JM25" s="116"/>
      <c r="JN25" s="116"/>
      <c r="JO25" s="116"/>
      <c r="JP25" s="116"/>
      <c r="JQ25" s="116"/>
      <c r="JR25" s="116"/>
      <c r="JS25" s="116"/>
      <c r="JT25" s="116"/>
      <c r="JU25" s="116"/>
      <c r="JV25" s="116"/>
      <c r="JW25" s="116"/>
      <c r="JX25" s="116"/>
      <c r="JY25" s="116"/>
      <c r="JZ25" s="116"/>
      <c r="KA25" s="116"/>
      <c r="KB25" s="116"/>
      <c r="KC25" s="116"/>
      <c r="KD25" s="116"/>
      <c r="KE25" s="116"/>
      <c r="KF25" s="116"/>
      <c r="KG25" s="116"/>
      <c r="KH25" s="116"/>
      <c r="KI25" s="116"/>
      <c r="KJ25" s="116"/>
      <c r="KK25" s="116"/>
      <c r="KL25" s="116"/>
      <c r="KM25" s="116"/>
      <c r="KN25" s="116"/>
      <c r="KO25" s="116"/>
      <c r="KP25" s="116"/>
      <c r="KQ25" s="116"/>
      <c r="KR25" s="116"/>
      <c r="KS25" s="116"/>
      <c r="KT25" s="116"/>
      <c r="KU25" s="116"/>
      <c r="KV25" s="116"/>
      <c r="KW25" s="116"/>
      <c r="KX25" s="116"/>
      <c r="KY25" s="116"/>
      <c r="KZ25" s="116"/>
      <c r="LA25" s="116"/>
      <c r="LB25" s="116"/>
      <c r="LC25" s="116"/>
      <c r="LD25" s="116"/>
      <c r="LE25" s="116"/>
      <c r="LF25" s="116"/>
      <c r="LG25" s="116"/>
      <c r="LH25" s="116"/>
      <c r="LI25" s="116"/>
      <c r="LK25" s="89"/>
      <c r="LL25" s="341" t="s">
        <v>73</v>
      </c>
      <c r="LM25" s="341"/>
      <c r="LN25" s="341"/>
      <c r="LO25" s="184">
        <f t="shared" si="6"/>
        <v>0</v>
      </c>
      <c r="LP25" s="184" t="s">
        <v>55</v>
      </c>
      <c r="LQ25" s="184"/>
      <c r="LR25" s="196">
        <v>3</v>
      </c>
      <c r="LS25" s="137"/>
      <c r="LT25" s="272" t="s">
        <v>58</v>
      </c>
      <c r="LU25" s="272"/>
      <c r="LV25" s="272"/>
      <c r="LW25" s="99"/>
    </row>
    <row r="26" spans="1:336" ht="30" customHeight="1" x14ac:dyDescent="0.2">
      <c r="A26" s="205" t="s">
        <v>245</v>
      </c>
      <c r="B26" s="120" t="s">
        <v>138</v>
      </c>
      <c r="C26" s="69">
        <f t="shared" si="0"/>
        <v>0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F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  <c r="FR26" s="116"/>
      <c r="FS26" s="116"/>
      <c r="FT26" s="116"/>
      <c r="FU26" s="116"/>
      <c r="FV26" s="116"/>
      <c r="FW26" s="116"/>
      <c r="FX26" s="116"/>
      <c r="FY26" s="116"/>
      <c r="FZ26" s="116"/>
      <c r="GA26" s="116"/>
      <c r="GB26" s="116"/>
      <c r="GC26" s="116"/>
      <c r="GD26" s="116"/>
      <c r="GE26" s="116"/>
      <c r="GF26" s="116"/>
      <c r="GG26" s="116"/>
      <c r="GH26" s="116"/>
      <c r="GI26" s="116"/>
      <c r="GJ26" s="116"/>
      <c r="GK26" s="116"/>
      <c r="GL26" s="116"/>
      <c r="GM26" s="116"/>
      <c r="GN26" s="116"/>
      <c r="GO26" s="116"/>
      <c r="GP26" s="116"/>
      <c r="GQ26" s="116"/>
      <c r="GR26" s="116"/>
      <c r="GS26" s="116"/>
      <c r="GT26" s="116"/>
      <c r="GU26" s="116"/>
      <c r="GV26" s="116"/>
      <c r="GW26" s="116"/>
      <c r="GX26" s="116"/>
      <c r="GY26" s="116"/>
      <c r="GZ26" s="116"/>
      <c r="HA26" s="116"/>
      <c r="HB26" s="116"/>
      <c r="HC26" s="116"/>
      <c r="HD26" s="116"/>
      <c r="HE26" s="116"/>
      <c r="HF26" s="116"/>
      <c r="HG26" s="116"/>
      <c r="HH26" s="116"/>
      <c r="HI26" s="116"/>
      <c r="HJ26" s="116"/>
      <c r="HK26" s="116"/>
      <c r="HL26" s="116"/>
      <c r="HM26" s="116"/>
      <c r="HN26" s="116"/>
      <c r="HO26" s="116"/>
      <c r="HP26" s="116"/>
      <c r="HQ26" s="116"/>
      <c r="HR26" s="116"/>
      <c r="HS26" s="116"/>
      <c r="HT26" s="116"/>
      <c r="HU26" s="116"/>
      <c r="HV26" s="116"/>
      <c r="HW26" s="116"/>
      <c r="HX26" s="116"/>
      <c r="HY26" s="116"/>
      <c r="HZ26" s="116"/>
      <c r="IA26" s="116"/>
      <c r="IB26" s="116"/>
      <c r="IC26" s="116"/>
      <c r="ID26" s="116"/>
      <c r="IE26" s="116"/>
      <c r="IF26" s="116"/>
      <c r="IG26" s="116"/>
      <c r="IH26" s="116"/>
      <c r="II26" s="116"/>
      <c r="IJ26" s="116"/>
      <c r="IK26" s="116"/>
      <c r="IL26" s="116"/>
      <c r="IM26" s="116"/>
      <c r="IN26" s="116"/>
      <c r="IO26" s="116"/>
      <c r="IP26" s="116"/>
      <c r="IQ26" s="116"/>
      <c r="IR26" s="116"/>
      <c r="IS26" s="116"/>
      <c r="IT26" s="116"/>
      <c r="IU26" s="116"/>
      <c r="IV26" s="116"/>
      <c r="IW26" s="116"/>
      <c r="IX26" s="116"/>
      <c r="IY26" s="116"/>
      <c r="IZ26" s="116"/>
      <c r="JA26" s="116"/>
      <c r="JB26" s="116"/>
      <c r="JC26" s="116"/>
      <c r="JD26" s="116"/>
      <c r="JE26" s="116"/>
      <c r="JF26" s="116"/>
      <c r="JG26" s="116"/>
      <c r="JH26" s="116"/>
      <c r="JI26" s="116"/>
      <c r="JJ26" s="116"/>
      <c r="JK26" s="116"/>
      <c r="JL26" s="116"/>
      <c r="JM26" s="116"/>
      <c r="JN26" s="116"/>
      <c r="JO26" s="116"/>
      <c r="JP26" s="116"/>
      <c r="JQ26" s="116"/>
      <c r="JR26" s="116"/>
      <c r="JS26" s="116"/>
      <c r="JT26" s="116"/>
      <c r="JU26" s="116"/>
      <c r="JV26" s="116"/>
      <c r="JW26" s="116"/>
      <c r="JX26" s="116"/>
      <c r="JY26" s="116"/>
      <c r="JZ26" s="116"/>
      <c r="KA26" s="116"/>
      <c r="KB26" s="116"/>
      <c r="KC26" s="116"/>
      <c r="KD26" s="116"/>
      <c r="KE26" s="116"/>
      <c r="KF26" s="116"/>
      <c r="KG26" s="116"/>
      <c r="KH26" s="116"/>
      <c r="KI26" s="116"/>
      <c r="KJ26" s="116"/>
      <c r="KK26" s="116"/>
      <c r="KL26" s="116"/>
      <c r="KM26" s="116"/>
      <c r="KN26" s="116"/>
      <c r="KO26" s="116"/>
      <c r="KP26" s="116"/>
      <c r="KQ26" s="116"/>
      <c r="KR26" s="116"/>
      <c r="KS26" s="116"/>
      <c r="KT26" s="116"/>
      <c r="KU26" s="116"/>
      <c r="KV26" s="116"/>
      <c r="KW26" s="116"/>
      <c r="KX26" s="116"/>
      <c r="KY26" s="116"/>
      <c r="KZ26" s="116"/>
      <c r="LA26" s="116"/>
      <c r="LB26" s="116"/>
      <c r="LC26" s="116"/>
      <c r="LD26" s="116"/>
      <c r="LE26" s="116"/>
      <c r="LF26" s="116"/>
      <c r="LG26" s="116"/>
      <c r="LH26" s="116"/>
      <c r="LI26" s="116"/>
      <c r="LK26" s="89"/>
      <c r="LL26" s="341" t="s">
        <v>74</v>
      </c>
      <c r="LM26" s="341"/>
      <c r="LN26" s="341"/>
      <c r="LO26" s="184">
        <f t="shared" si="6"/>
        <v>0</v>
      </c>
      <c r="LP26" s="184" t="s">
        <v>55</v>
      </c>
      <c r="LQ26" s="144"/>
      <c r="LR26" s="183">
        <v>3</v>
      </c>
      <c r="LS26" s="144"/>
      <c r="LT26" s="272" t="s">
        <v>58</v>
      </c>
      <c r="LU26" s="272"/>
      <c r="LV26" s="272"/>
      <c r="LW26" s="99"/>
    </row>
    <row r="27" spans="1:336" ht="30" customHeight="1" x14ac:dyDescent="0.2">
      <c r="A27" s="176" t="s">
        <v>126</v>
      </c>
      <c r="B27" s="120" t="s">
        <v>117</v>
      </c>
      <c r="C27" s="69">
        <f t="shared" si="0"/>
        <v>0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116"/>
      <c r="FX27" s="116"/>
      <c r="FY27" s="116"/>
      <c r="FZ27" s="116"/>
      <c r="GA27" s="116"/>
      <c r="GB27" s="116"/>
      <c r="GC27" s="116"/>
      <c r="GD27" s="116"/>
      <c r="GE27" s="116"/>
      <c r="GF27" s="116"/>
      <c r="GG27" s="116"/>
      <c r="GH27" s="116"/>
      <c r="GI27" s="116"/>
      <c r="GJ27" s="116"/>
      <c r="GK27" s="116"/>
      <c r="GL27" s="116"/>
      <c r="GM27" s="116"/>
      <c r="GN27" s="116"/>
      <c r="GO27" s="116"/>
      <c r="GP27" s="116"/>
      <c r="GQ27" s="116"/>
      <c r="GR27" s="116"/>
      <c r="GS27" s="116"/>
      <c r="GT27" s="116"/>
      <c r="GU27" s="116"/>
      <c r="GV27" s="116"/>
      <c r="GW27" s="116"/>
      <c r="GX27" s="116"/>
      <c r="GY27" s="116"/>
      <c r="GZ27" s="116"/>
      <c r="HA27" s="116"/>
      <c r="HB27" s="116"/>
      <c r="HC27" s="116"/>
      <c r="HD27" s="116"/>
      <c r="HE27" s="116"/>
      <c r="HF27" s="116"/>
      <c r="HG27" s="116"/>
      <c r="HH27" s="116"/>
      <c r="HI27" s="116"/>
      <c r="HJ27" s="116"/>
      <c r="HK27" s="116"/>
      <c r="HL27" s="116"/>
      <c r="HM27" s="116"/>
      <c r="HN27" s="116"/>
      <c r="HO27" s="116"/>
      <c r="HP27" s="116"/>
      <c r="HQ27" s="116"/>
      <c r="HR27" s="116"/>
      <c r="HS27" s="116"/>
      <c r="HT27" s="116"/>
      <c r="HU27" s="116"/>
      <c r="HV27" s="116"/>
      <c r="HW27" s="116"/>
      <c r="HX27" s="116"/>
      <c r="HY27" s="116"/>
      <c r="HZ27" s="116"/>
      <c r="IA27" s="116"/>
      <c r="IB27" s="116"/>
      <c r="IC27" s="116"/>
      <c r="ID27" s="116"/>
      <c r="IE27" s="116"/>
      <c r="IF27" s="116"/>
      <c r="IG27" s="116"/>
      <c r="IH27" s="116"/>
      <c r="II27" s="116"/>
      <c r="IJ27" s="116"/>
      <c r="IK27" s="116"/>
      <c r="IL27" s="116"/>
      <c r="IM27" s="116"/>
      <c r="IN27" s="116"/>
      <c r="IO27" s="116"/>
      <c r="IP27" s="116"/>
      <c r="IQ27" s="116"/>
      <c r="IR27" s="116"/>
      <c r="IS27" s="116"/>
      <c r="IT27" s="116"/>
      <c r="IU27" s="116"/>
      <c r="IV27" s="116"/>
      <c r="IW27" s="116"/>
      <c r="IX27" s="116"/>
      <c r="IY27" s="116"/>
      <c r="IZ27" s="116"/>
      <c r="JA27" s="116"/>
      <c r="JB27" s="116"/>
      <c r="JC27" s="116"/>
      <c r="JD27" s="116"/>
      <c r="JE27" s="116"/>
      <c r="JF27" s="116"/>
      <c r="JG27" s="116"/>
      <c r="JH27" s="116"/>
      <c r="JI27" s="116"/>
      <c r="JJ27" s="116"/>
      <c r="JK27" s="116"/>
      <c r="JL27" s="116"/>
      <c r="JM27" s="116"/>
      <c r="JN27" s="116"/>
      <c r="JO27" s="116"/>
      <c r="JP27" s="116"/>
      <c r="JQ27" s="116"/>
      <c r="JR27" s="116"/>
      <c r="JS27" s="116"/>
      <c r="JT27" s="116"/>
      <c r="JU27" s="116"/>
      <c r="JV27" s="116"/>
      <c r="JW27" s="116"/>
      <c r="JX27" s="116"/>
      <c r="JY27" s="116"/>
      <c r="JZ27" s="116"/>
      <c r="KA27" s="116"/>
      <c r="KB27" s="116"/>
      <c r="KC27" s="116"/>
      <c r="KD27" s="116"/>
      <c r="KE27" s="116"/>
      <c r="KF27" s="116"/>
      <c r="KG27" s="116"/>
      <c r="KH27" s="116"/>
      <c r="KI27" s="116"/>
      <c r="KJ27" s="116"/>
      <c r="KK27" s="116"/>
      <c r="KL27" s="116"/>
      <c r="KM27" s="116"/>
      <c r="KN27" s="116"/>
      <c r="KO27" s="116"/>
      <c r="KP27" s="116"/>
      <c r="KQ27" s="116"/>
      <c r="KR27" s="116"/>
      <c r="KS27" s="116"/>
      <c r="KT27" s="116"/>
      <c r="KU27" s="116"/>
      <c r="KV27" s="116"/>
      <c r="KW27" s="116"/>
      <c r="KX27" s="116"/>
      <c r="KY27" s="116"/>
      <c r="KZ27" s="116"/>
      <c r="LA27" s="116"/>
      <c r="LB27" s="116"/>
      <c r="LC27" s="116"/>
      <c r="LD27" s="116"/>
      <c r="LE27" s="116"/>
      <c r="LF27" s="116"/>
      <c r="LG27" s="116"/>
      <c r="LH27" s="116"/>
      <c r="LI27" s="116"/>
      <c r="LK27" s="79"/>
      <c r="LL27" s="341" t="s">
        <v>75</v>
      </c>
      <c r="LM27" s="341"/>
      <c r="LN27" s="341"/>
      <c r="LO27" s="184">
        <f t="shared" si="6"/>
        <v>0</v>
      </c>
      <c r="LP27" s="184" t="s">
        <v>55</v>
      </c>
      <c r="LQ27" s="144"/>
      <c r="LR27" s="183">
        <v>0.1</v>
      </c>
      <c r="LS27" s="144"/>
      <c r="LT27" s="272" t="s">
        <v>60</v>
      </c>
      <c r="LU27" s="272"/>
      <c r="LV27" s="272"/>
      <c r="LW27" s="99"/>
    </row>
    <row r="28" spans="1:336" ht="30" customHeight="1" x14ac:dyDescent="0.2">
      <c r="A28" s="71" t="s">
        <v>33</v>
      </c>
      <c r="B28" s="120" t="s">
        <v>34</v>
      </c>
      <c r="C28" s="69">
        <f t="shared" si="0"/>
        <v>0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  <c r="IN28" s="116"/>
      <c r="IO28" s="116"/>
      <c r="IP28" s="116"/>
      <c r="IQ28" s="116"/>
      <c r="IR28" s="116"/>
      <c r="IS28" s="116"/>
      <c r="IT28" s="116"/>
      <c r="IU28" s="116"/>
      <c r="IV28" s="116"/>
      <c r="IW28" s="116"/>
      <c r="IX28" s="116"/>
      <c r="IY28" s="116"/>
      <c r="IZ28" s="116"/>
      <c r="JA28" s="116"/>
      <c r="JB28" s="116"/>
      <c r="JC28" s="116"/>
      <c r="JD28" s="116"/>
      <c r="JE28" s="116"/>
      <c r="JF28" s="116"/>
      <c r="JG28" s="116"/>
      <c r="JH28" s="116"/>
      <c r="JI28" s="116"/>
      <c r="JJ28" s="116"/>
      <c r="JK28" s="116"/>
      <c r="JL28" s="116"/>
      <c r="JM28" s="116"/>
      <c r="JN28" s="116"/>
      <c r="JO28" s="116"/>
      <c r="JP28" s="116"/>
      <c r="JQ28" s="116"/>
      <c r="JR28" s="116"/>
      <c r="JS28" s="116"/>
      <c r="JT28" s="116"/>
      <c r="JU28" s="116"/>
      <c r="JV28" s="116"/>
      <c r="JW28" s="116"/>
      <c r="JX28" s="116"/>
      <c r="JY28" s="116"/>
      <c r="JZ28" s="116"/>
      <c r="KA28" s="116"/>
      <c r="KB28" s="116"/>
      <c r="KC28" s="116"/>
      <c r="KD28" s="116"/>
      <c r="KE28" s="116"/>
      <c r="KF28" s="116"/>
      <c r="KG28" s="116"/>
      <c r="KH28" s="116"/>
      <c r="KI28" s="116"/>
      <c r="KJ28" s="116"/>
      <c r="KK28" s="116"/>
      <c r="KL28" s="116"/>
      <c r="KM28" s="116"/>
      <c r="KN28" s="116"/>
      <c r="KO28" s="116"/>
      <c r="KP28" s="116"/>
      <c r="KQ28" s="116"/>
      <c r="KR28" s="116"/>
      <c r="KS28" s="116"/>
      <c r="KT28" s="116"/>
      <c r="KU28" s="116"/>
      <c r="KV28" s="116"/>
      <c r="KW28" s="116"/>
      <c r="KX28" s="116"/>
      <c r="KY28" s="116"/>
      <c r="KZ28" s="116"/>
      <c r="LA28" s="116"/>
      <c r="LB28" s="116"/>
      <c r="LC28" s="116"/>
      <c r="LD28" s="116"/>
      <c r="LE28" s="116"/>
      <c r="LF28" s="116"/>
      <c r="LG28" s="116"/>
      <c r="LH28" s="116"/>
      <c r="LI28" s="116"/>
      <c r="LK28" s="79"/>
      <c r="LL28" s="341" t="s">
        <v>76</v>
      </c>
      <c r="LM28" s="341"/>
      <c r="LN28" s="341"/>
      <c r="LO28" s="184">
        <f t="shared" si="6"/>
        <v>0</v>
      </c>
      <c r="LP28" s="184" t="s">
        <v>55</v>
      </c>
      <c r="LQ28" s="144"/>
      <c r="LR28" s="183">
        <v>5</v>
      </c>
      <c r="LS28" s="144"/>
      <c r="LT28" s="272" t="s">
        <v>58</v>
      </c>
      <c r="LU28" s="272"/>
      <c r="LV28" s="272"/>
      <c r="LW28" s="99"/>
    </row>
    <row r="29" spans="1:336" ht="30" customHeight="1" x14ac:dyDescent="0.2">
      <c r="A29" s="178" t="s">
        <v>246</v>
      </c>
      <c r="B29" s="120" t="s">
        <v>252</v>
      </c>
      <c r="C29" s="69">
        <f t="shared" si="0"/>
        <v>0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116"/>
      <c r="FX29" s="116"/>
      <c r="FY29" s="116"/>
      <c r="FZ29" s="116"/>
      <c r="GA29" s="116"/>
      <c r="GB29" s="116"/>
      <c r="GC29" s="116"/>
      <c r="GD29" s="116"/>
      <c r="GE29" s="116"/>
      <c r="GF29" s="116"/>
      <c r="GG29" s="116"/>
      <c r="GH29" s="116"/>
      <c r="GI29" s="116"/>
      <c r="GJ29" s="116"/>
      <c r="GK29" s="116"/>
      <c r="GL29" s="116"/>
      <c r="GM29" s="116"/>
      <c r="GN29" s="116"/>
      <c r="GO29" s="116"/>
      <c r="GP29" s="116"/>
      <c r="GQ29" s="116"/>
      <c r="GR29" s="116"/>
      <c r="GS29" s="116"/>
      <c r="GT29" s="116"/>
      <c r="GU29" s="116"/>
      <c r="GV29" s="116"/>
      <c r="GW29" s="116"/>
      <c r="GX29" s="116"/>
      <c r="GY29" s="116"/>
      <c r="GZ29" s="116"/>
      <c r="HA29" s="116"/>
      <c r="HB29" s="116"/>
      <c r="HC29" s="116"/>
      <c r="HD29" s="116"/>
      <c r="HE29" s="116"/>
      <c r="HF29" s="116"/>
      <c r="HG29" s="116"/>
      <c r="HH29" s="116"/>
      <c r="HI29" s="116"/>
      <c r="HJ29" s="116"/>
      <c r="HK29" s="116"/>
      <c r="HL29" s="116"/>
      <c r="HM29" s="116"/>
      <c r="HN29" s="116"/>
      <c r="HO29" s="116"/>
      <c r="HP29" s="116"/>
      <c r="HQ29" s="116"/>
      <c r="HR29" s="116"/>
      <c r="HS29" s="116"/>
      <c r="HT29" s="116"/>
      <c r="HU29" s="116"/>
      <c r="HV29" s="116"/>
      <c r="HW29" s="116"/>
      <c r="HX29" s="116"/>
      <c r="HY29" s="116"/>
      <c r="HZ29" s="116"/>
      <c r="IA29" s="116"/>
      <c r="IB29" s="116"/>
      <c r="IC29" s="116"/>
      <c r="ID29" s="116"/>
      <c r="IE29" s="116"/>
      <c r="IF29" s="116"/>
      <c r="IG29" s="116"/>
      <c r="IH29" s="116"/>
      <c r="II29" s="116"/>
      <c r="IJ29" s="116"/>
      <c r="IK29" s="116"/>
      <c r="IL29" s="116"/>
      <c r="IM29" s="116"/>
      <c r="IN29" s="116"/>
      <c r="IO29" s="116"/>
      <c r="IP29" s="116"/>
      <c r="IQ29" s="116"/>
      <c r="IR29" s="116"/>
      <c r="IS29" s="116"/>
      <c r="IT29" s="116"/>
      <c r="IU29" s="116"/>
      <c r="IV29" s="116"/>
      <c r="IW29" s="116"/>
      <c r="IX29" s="116"/>
      <c r="IY29" s="116"/>
      <c r="IZ29" s="116"/>
      <c r="JA29" s="116"/>
      <c r="JB29" s="116"/>
      <c r="JC29" s="116"/>
      <c r="JD29" s="116"/>
      <c r="JE29" s="116"/>
      <c r="JF29" s="116"/>
      <c r="JG29" s="116"/>
      <c r="JH29" s="116"/>
      <c r="JI29" s="116"/>
      <c r="JJ29" s="116"/>
      <c r="JK29" s="116"/>
      <c r="JL29" s="116"/>
      <c r="JM29" s="116"/>
      <c r="JN29" s="116"/>
      <c r="JO29" s="116"/>
      <c r="JP29" s="116"/>
      <c r="JQ29" s="116"/>
      <c r="JR29" s="116"/>
      <c r="JS29" s="116"/>
      <c r="JT29" s="116"/>
      <c r="JU29" s="116"/>
      <c r="JV29" s="116"/>
      <c r="JW29" s="116"/>
      <c r="JX29" s="116"/>
      <c r="JY29" s="116"/>
      <c r="JZ29" s="116"/>
      <c r="KA29" s="116"/>
      <c r="KB29" s="116"/>
      <c r="KC29" s="116"/>
      <c r="KD29" s="116"/>
      <c r="KE29" s="116"/>
      <c r="KF29" s="116"/>
      <c r="KG29" s="116"/>
      <c r="KH29" s="116"/>
      <c r="KI29" s="116"/>
      <c r="KJ29" s="116"/>
      <c r="KK29" s="116"/>
      <c r="KL29" s="116"/>
      <c r="KM29" s="116"/>
      <c r="KN29" s="116"/>
      <c r="KO29" s="116"/>
      <c r="KP29" s="116"/>
      <c r="KQ29" s="116"/>
      <c r="KR29" s="116"/>
      <c r="KS29" s="116"/>
      <c r="KT29" s="116"/>
      <c r="KU29" s="116"/>
      <c r="KV29" s="116"/>
      <c r="KW29" s="116"/>
      <c r="KX29" s="116"/>
      <c r="KY29" s="116"/>
      <c r="KZ29" s="116"/>
      <c r="LA29" s="116"/>
      <c r="LB29" s="116"/>
      <c r="LC29" s="116"/>
      <c r="LD29" s="116"/>
      <c r="LE29" s="116"/>
      <c r="LF29" s="116"/>
      <c r="LG29" s="116"/>
      <c r="LH29" s="116"/>
      <c r="LI29" s="116"/>
      <c r="LK29" s="79"/>
      <c r="LL29" s="341" t="s">
        <v>77</v>
      </c>
      <c r="LM29" s="341"/>
      <c r="LN29" s="341"/>
      <c r="LO29" s="184">
        <f t="shared" si="6"/>
        <v>0</v>
      </c>
      <c r="LP29" s="184" t="s">
        <v>55</v>
      </c>
      <c r="LQ29" s="342" t="s">
        <v>251</v>
      </c>
      <c r="LR29" s="272"/>
      <c r="LS29" s="144"/>
      <c r="LT29" s="272" t="s">
        <v>60</v>
      </c>
      <c r="LU29" s="272"/>
      <c r="LV29" s="272"/>
      <c r="LW29" s="99"/>
    </row>
    <row r="30" spans="1:336" ht="30" customHeight="1" x14ac:dyDescent="0.2">
      <c r="A30" s="71" t="s">
        <v>35</v>
      </c>
      <c r="B30" s="120" t="s">
        <v>29</v>
      </c>
      <c r="C30" s="69">
        <f t="shared" si="0"/>
        <v>0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16"/>
      <c r="EL30" s="116"/>
      <c r="EM30" s="116"/>
      <c r="EN30" s="116"/>
      <c r="EO30" s="116"/>
      <c r="EP30" s="116"/>
      <c r="EQ30" s="116"/>
      <c r="ER30" s="116"/>
      <c r="ES30" s="116"/>
      <c r="ET30" s="116"/>
      <c r="EU30" s="116"/>
      <c r="EV30" s="116"/>
      <c r="EW30" s="116"/>
      <c r="EX30" s="116"/>
      <c r="EY30" s="116"/>
      <c r="EZ30" s="116"/>
      <c r="FA30" s="116"/>
      <c r="FB30" s="116"/>
      <c r="FC30" s="116"/>
      <c r="FD30" s="116"/>
      <c r="FE30" s="116"/>
      <c r="FF30" s="116"/>
      <c r="FG30" s="116"/>
      <c r="FH30" s="116"/>
      <c r="FI30" s="116"/>
      <c r="FJ30" s="116"/>
      <c r="FK30" s="116"/>
      <c r="FL30" s="116"/>
      <c r="FM30" s="116"/>
      <c r="FN30" s="116"/>
      <c r="FO30" s="116"/>
      <c r="FP30" s="116"/>
      <c r="FQ30" s="116"/>
      <c r="FR30" s="116"/>
      <c r="FS30" s="116"/>
      <c r="FT30" s="116"/>
      <c r="FU30" s="116"/>
      <c r="FV30" s="116"/>
      <c r="FW30" s="116"/>
      <c r="FX30" s="116"/>
      <c r="FY30" s="116"/>
      <c r="FZ30" s="116"/>
      <c r="GA30" s="116"/>
      <c r="GB30" s="116"/>
      <c r="GC30" s="116"/>
      <c r="GD30" s="116"/>
      <c r="GE30" s="116"/>
      <c r="GF30" s="116"/>
      <c r="GG30" s="116"/>
      <c r="GH30" s="116"/>
      <c r="GI30" s="116"/>
      <c r="GJ30" s="116"/>
      <c r="GK30" s="116"/>
      <c r="GL30" s="116"/>
      <c r="GM30" s="116"/>
      <c r="GN30" s="116"/>
      <c r="GO30" s="116"/>
      <c r="GP30" s="116"/>
      <c r="GQ30" s="116"/>
      <c r="GR30" s="116"/>
      <c r="GS30" s="116"/>
      <c r="GT30" s="116"/>
      <c r="GU30" s="116"/>
      <c r="GV30" s="116"/>
      <c r="GW30" s="116"/>
      <c r="GX30" s="116"/>
      <c r="GY30" s="116"/>
      <c r="GZ30" s="116"/>
      <c r="HA30" s="116"/>
      <c r="HB30" s="116"/>
      <c r="HC30" s="116"/>
      <c r="HD30" s="116"/>
      <c r="HE30" s="116"/>
      <c r="HF30" s="116"/>
      <c r="HG30" s="116"/>
      <c r="HH30" s="116"/>
      <c r="HI30" s="116"/>
      <c r="HJ30" s="116"/>
      <c r="HK30" s="116"/>
      <c r="HL30" s="116"/>
      <c r="HM30" s="116"/>
      <c r="HN30" s="116"/>
      <c r="HO30" s="116"/>
      <c r="HP30" s="116"/>
      <c r="HQ30" s="116"/>
      <c r="HR30" s="116"/>
      <c r="HS30" s="116"/>
      <c r="HT30" s="116"/>
      <c r="HU30" s="116"/>
      <c r="HV30" s="116"/>
      <c r="HW30" s="116"/>
      <c r="HX30" s="116"/>
      <c r="HY30" s="116"/>
      <c r="HZ30" s="116"/>
      <c r="IA30" s="116"/>
      <c r="IB30" s="116"/>
      <c r="IC30" s="116"/>
      <c r="ID30" s="116"/>
      <c r="IE30" s="116"/>
      <c r="IF30" s="116"/>
      <c r="IG30" s="116"/>
      <c r="IH30" s="116"/>
      <c r="II30" s="116"/>
      <c r="IJ30" s="116"/>
      <c r="IK30" s="116"/>
      <c r="IL30" s="116"/>
      <c r="IM30" s="116"/>
      <c r="IN30" s="116"/>
      <c r="IO30" s="116"/>
      <c r="IP30" s="116"/>
      <c r="IQ30" s="116"/>
      <c r="IR30" s="116"/>
      <c r="IS30" s="116"/>
      <c r="IT30" s="116"/>
      <c r="IU30" s="116"/>
      <c r="IV30" s="116"/>
      <c r="IW30" s="116"/>
      <c r="IX30" s="116"/>
      <c r="IY30" s="116"/>
      <c r="IZ30" s="116"/>
      <c r="JA30" s="116"/>
      <c r="JB30" s="116"/>
      <c r="JC30" s="116"/>
      <c r="JD30" s="116"/>
      <c r="JE30" s="116"/>
      <c r="JF30" s="116"/>
      <c r="JG30" s="116"/>
      <c r="JH30" s="116"/>
      <c r="JI30" s="116"/>
      <c r="JJ30" s="116"/>
      <c r="JK30" s="116"/>
      <c r="JL30" s="116"/>
      <c r="JM30" s="116"/>
      <c r="JN30" s="116"/>
      <c r="JO30" s="116"/>
      <c r="JP30" s="116"/>
      <c r="JQ30" s="116"/>
      <c r="JR30" s="116"/>
      <c r="JS30" s="116"/>
      <c r="JT30" s="116"/>
      <c r="JU30" s="116"/>
      <c r="JV30" s="116"/>
      <c r="JW30" s="116"/>
      <c r="JX30" s="116"/>
      <c r="JY30" s="116"/>
      <c r="JZ30" s="116"/>
      <c r="KA30" s="116"/>
      <c r="KB30" s="116"/>
      <c r="KC30" s="116"/>
      <c r="KD30" s="116"/>
      <c r="KE30" s="116"/>
      <c r="KF30" s="116"/>
      <c r="KG30" s="116"/>
      <c r="KH30" s="116"/>
      <c r="KI30" s="116"/>
      <c r="KJ30" s="116"/>
      <c r="KK30" s="116"/>
      <c r="KL30" s="116"/>
      <c r="KM30" s="116"/>
      <c r="KN30" s="116"/>
      <c r="KO30" s="116"/>
      <c r="KP30" s="116"/>
      <c r="KQ30" s="116"/>
      <c r="KR30" s="116"/>
      <c r="KS30" s="116"/>
      <c r="KT30" s="116"/>
      <c r="KU30" s="116"/>
      <c r="KV30" s="116"/>
      <c r="KW30" s="116"/>
      <c r="KX30" s="116"/>
      <c r="KY30" s="116"/>
      <c r="KZ30" s="116"/>
      <c r="LA30" s="116"/>
      <c r="LB30" s="116"/>
      <c r="LC30" s="116"/>
      <c r="LD30" s="116"/>
      <c r="LE30" s="116"/>
      <c r="LF30" s="116"/>
      <c r="LG30" s="116"/>
      <c r="LH30" s="116"/>
      <c r="LI30" s="116"/>
      <c r="LK30" s="79"/>
      <c r="LL30" s="341" t="s">
        <v>78</v>
      </c>
      <c r="LM30" s="341"/>
      <c r="LN30" s="341"/>
      <c r="LO30" s="184">
        <f t="shared" si="6"/>
        <v>0</v>
      </c>
      <c r="LP30" s="184" t="s">
        <v>55</v>
      </c>
      <c r="LQ30" s="144"/>
      <c r="LR30" s="183">
        <v>1.5</v>
      </c>
      <c r="LS30" s="144"/>
      <c r="LT30" s="272" t="s">
        <v>58</v>
      </c>
      <c r="LU30" s="272"/>
      <c r="LV30" s="272"/>
      <c r="LW30" s="99"/>
    </row>
    <row r="31" spans="1:336" ht="30" customHeight="1" x14ac:dyDescent="0.2">
      <c r="A31" s="178" t="s">
        <v>247</v>
      </c>
      <c r="B31" s="120" t="s">
        <v>36</v>
      </c>
      <c r="C31" s="69">
        <f t="shared" si="0"/>
        <v>0</v>
      </c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K31" s="79"/>
      <c r="LL31" s="341" t="s">
        <v>79</v>
      </c>
      <c r="LM31" s="341"/>
      <c r="LN31" s="341"/>
      <c r="LO31" s="184">
        <f t="shared" si="6"/>
        <v>0</v>
      </c>
      <c r="LP31" s="184" t="s">
        <v>55</v>
      </c>
      <c r="LQ31" s="144"/>
      <c r="LR31" s="183">
        <v>2</v>
      </c>
      <c r="LS31" s="144"/>
      <c r="LT31" s="272" t="s">
        <v>61</v>
      </c>
      <c r="LU31" s="272"/>
      <c r="LV31" s="272"/>
      <c r="LW31" s="99"/>
    </row>
    <row r="32" spans="1:336" ht="30" customHeight="1" x14ac:dyDescent="0.2">
      <c r="A32" s="208" t="s">
        <v>255</v>
      </c>
      <c r="B32" s="70" t="s">
        <v>118</v>
      </c>
      <c r="C32" s="69">
        <f t="shared" si="0"/>
        <v>0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08"/>
      <c r="ED32" s="108"/>
      <c r="EE32" s="108"/>
      <c r="EF32" s="108"/>
      <c r="EG32" s="108"/>
      <c r="EH32" s="108"/>
      <c r="EI32" s="108"/>
      <c r="EJ32" s="108"/>
      <c r="EK32" s="108"/>
      <c r="EL32" s="108"/>
      <c r="EM32" s="108"/>
      <c r="EN32" s="108"/>
      <c r="EO32" s="108"/>
      <c r="EP32" s="108"/>
      <c r="EQ32" s="108"/>
      <c r="ER32" s="108"/>
      <c r="ES32" s="108"/>
      <c r="ET32" s="108"/>
      <c r="EU32" s="108"/>
      <c r="EV32" s="108"/>
      <c r="EW32" s="108"/>
      <c r="EX32" s="108"/>
      <c r="EY32" s="108"/>
      <c r="EZ32" s="108"/>
      <c r="FA32" s="108"/>
      <c r="FB32" s="108"/>
      <c r="FC32" s="108"/>
      <c r="FD32" s="108"/>
      <c r="FE32" s="108"/>
      <c r="FF32" s="108"/>
      <c r="FG32" s="108"/>
      <c r="FH32" s="108"/>
      <c r="FI32" s="108"/>
      <c r="FJ32" s="108"/>
      <c r="FK32" s="108"/>
      <c r="FL32" s="108"/>
      <c r="FM32" s="108"/>
      <c r="FN32" s="108"/>
      <c r="FO32" s="108"/>
      <c r="FP32" s="108"/>
      <c r="FQ32" s="108"/>
      <c r="FR32" s="108"/>
      <c r="FS32" s="108"/>
      <c r="FT32" s="108"/>
      <c r="FU32" s="108"/>
      <c r="FV32" s="108"/>
      <c r="FW32" s="108"/>
      <c r="FX32" s="108"/>
      <c r="FY32" s="108"/>
      <c r="FZ32" s="108"/>
      <c r="GA32" s="108"/>
      <c r="GB32" s="108"/>
      <c r="GC32" s="108"/>
      <c r="GD32" s="108"/>
      <c r="GE32" s="108"/>
      <c r="GF32" s="108"/>
      <c r="GG32" s="108"/>
      <c r="GH32" s="108"/>
      <c r="GI32" s="108"/>
      <c r="GJ32" s="108"/>
      <c r="GK32" s="108"/>
      <c r="GL32" s="108"/>
      <c r="GM32" s="108"/>
      <c r="GN32" s="108"/>
      <c r="GO32" s="108"/>
      <c r="GP32" s="108"/>
      <c r="GQ32" s="108"/>
      <c r="GR32" s="108"/>
      <c r="GS32" s="108"/>
      <c r="GT32" s="108"/>
      <c r="GU32" s="108"/>
      <c r="GV32" s="108"/>
      <c r="GW32" s="108"/>
      <c r="GX32" s="108"/>
      <c r="GY32" s="108"/>
      <c r="GZ32" s="108"/>
      <c r="HA32" s="108"/>
      <c r="HB32" s="108"/>
      <c r="HC32" s="108"/>
      <c r="HD32" s="108"/>
      <c r="HE32" s="108"/>
      <c r="HF32" s="108"/>
      <c r="HG32" s="108"/>
      <c r="HH32" s="108"/>
      <c r="HI32" s="108"/>
      <c r="HJ32" s="108"/>
      <c r="HK32" s="108"/>
      <c r="HL32" s="108"/>
      <c r="HM32" s="108"/>
      <c r="HN32" s="108"/>
      <c r="HO32" s="108"/>
      <c r="HP32" s="108"/>
      <c r="HQ32" s="108"/>
      <c r="HR32" s="108"/>
      <c r="HS32" s="108"/>
      <c r="HT32" s="108"/>
      <c r="HU32" s="108"/>
      <c r="HV32" s="108"/>
      <c r="HW32" s="108"/>
      <c r="HX32" s="108"/>
      <c r="HY32" s="108"/>
      <c r="HZ32" s="108"/>
      <c r="IA32" s="108"/>
      <c r="IB32" s="108"/>
      <c r="IC32" s="108"/>
      <c r="ID32" s="108"/>
      <c r="IE32" s="108"/>
      <c r="IF32" s="108"/>
      <c r="IG32" s="108"/>
      <c r="IH32" s="108"/>
      <c r="II32" s="108"/>
      <c r="IJ32" s="108"/>
      <c r="IK32" s="108"/>
      <c r="IL32" s="108"/>
      <c r="IM32" s="108"/>
      <c r="IN32" s="108"/>
      <c r="IO32" s="108"/>
      <c r="IP32" s="108"/>
      <c r="IQ32" s="108"/>
      <c r="IR32" s="108"/>
      <c r="IS32" s="108"/>
      <c r="IT32" s="108"/>
      <c r="IU32" s="108"/>
      <c r="IV32" s="108"/>
      <c r="IW32" s="108"/>
      <c r="IX32" s="108"/>
      <c r="IY32" s="108"/>
      <c r="IZ32" s="108"/>
      <c r="JA32" s="108"/>
      <c r="JB32" s="108"/>
      <c r="JC32" s="108"/>
      <c r="JD32" s="108"/>
      <c r="JE32" s="108"/>
      <c r="JF32" s="108"/>
      <c r="JG32" s="108"/>
      <c r="JH32" s="108"/>
      <c r="JI32" s="108"/>
      <c r="JJ32" s="108"/>
      <c r="JK32" s="108"/>
      <c r="JL32" s="108"/>
      <c r="JM32" s="108"/>
      <c r="JN32" s="108"/>
      <c r="JO32" s="108"/>
      <c r="JP32" s="108"/>
      <c r="JQ32" s="108"/>
      <c r="JR32" s="108"/>
      <c r="JS32" s="108"/>
      <c r="JT32" s="108"/>
      <c r="JU32" s="108"/>
      <c r="JV32" s="108"/>
      <c r="JW32" s="108"/>
      <c r="JX32" s="108"/>
      <c r="JY32" s="108"/>
      <c r="JZ32" s="108"/>
      <c r="KA32" s="108"/>
      <c r="KB32" s="108"/>
      <c r="KC32" s="108"/>
      <c r="KD32" s="108"/>
      <c r="KE32" s="108"/>
      <c r="KF32" s="108"/>
      <c r="KG32" s="108"/>
      <c r="KH32" s="108"/>
      <c r="KI32" s="108"/>
      <c r="KJ32" s="108"/>
      <c r="KK32" s="108"/>
      <c r="KL32" s="108"/>
      <c r="KM32" s="108"/>
      <c r="KN32" s="108"/>
      <c r="KO32" s="108"/>
      <c r="KP32" s="108"/>
      <c r="KQ32" s="108"/>
      <c r="KR32" s="108"/>
      <c r="KS32" s="108"/>
      <c r="KT32" s="108"/>
      <c r="KU32" s="108"/>
      <c r="KV32" s="108"/>
      <c r="KW32" s="108"/>
      <c r="KX32" s="108"/>
      <c r="KY32" s="108"/>
      <c r="KZ32" s="108"/>
      <c r="LA32" s="108"/>
      <c r="LB32" s="108"/>
      <c r="LC32" s="108"/>
      <c r="LD32" s="108"/>
      <c r="LE32" s="108"/>
      <c r="LF32" s="108"/>
      <c r="LG32" s="108"/>
      <c r="LH32" s="108"/>
      <c r="LI32" s="108"/>
      <c r="LK32" s="79"/>
      <c r="LL32" s="341" t="s">
        <v>80</v>
      </c>
      <c r="LM32" s="341"/>
      <c r="LN32" s="341"/>
      <c r="LO32" s="184">
        <f t="shared" si="6"/>
        <v>0</v>
      </c>
      <c r="LP32" s="184" t="s">
        <v>55</v>
      </c>
      <c r="LQ32" s="144"/>
      <c r="LR32" s="183">
        <v>300</v>
      </c>
      <c r="LS32" s="144"/>
      <c r="LT32" s="272" t="s">
        <v>61</v>
      </c>
      <c r="LU32" s="272"/>
      <c r="LV32" s="272"/>
      <c r="LW32" s="99"/>
      <c r="LX32" s="79"/>
    </row>
    <row r="33" spans="1:336" s="65" customFormat="1" ht="24.95" customHeight="1" x14ac:dyDescent="0.2">
      <c r="A33" s="208" t="s">
        <v>256</v>
      </c>
      <c r="B33" s="70" t="s">
        <v>119</v>
      </c>
      <c r="C33" s="69">
        <f t="shared" si="0"/>
        <v>0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08"/>
      <c r="ED33" s="108"/>
      <c r="EE33" s="108"/>
      <c r="EF33" s="108"/>
      <c r="EG33" s="108"/>
      <c r="EH33" s="108"/>
      <c r="EI33" s="108"/>
      <c r="EJ33" s="108"/>
      <c r="EK33" s="108"/>
      <c r="EL33" s="108"/>
      <c r="EM33" s="108"/>
      <c r="EN33" s="108"/>
      <c r="EO33" s="108"/>
      <c r="EP33" s="108"/>
      <c r="EQ33" s="108"/>
      <c r="ER33" s="108"/>
      <c r="ES33" s="108"/>
      <c r="ET33" s="108"/>
      <c r="EU33" s="108"/>
      <c r="EV33" s="108"/>
      <c r="EW33" s="108"/>
      <c r="EX33" s="108"/>
      <c r="EY33" s="108"/>
      <c r="EZ33" s="108"/>
      <c r="FA33" s="108"/>
      <c r="FB33" s="108"/>
      <c r="FC33" s="108"/>
      <c r="FD33" s="108"/>
      <c r="FE33" s="108"/>
      <c r="FF33" s="108"/>
      <c r="FG33" s="108"/>
      <c r="FH33" s="108"/>
      <c r="FI33" s="108"/>
      <c r="FJ33" s="108"/>
      <c r="FK33" s="108"/>
      <c r="FL33" s="108"/>
      <c r="FM33" s="108"/>
      <c r="FN33" s="108"/>
      <c r="FO33" s="108"/>
      <c r="FP33" s="108"/>
      <c r="FQ33" s="108"/>
      <c r="FR33" s="108"/>
      <c r="FS33" s="108"/>
      <c r="FT33" s="108"/>
      <c r="FU33" s="108"/>
      <c r="FV33" s="108"/>
      <c r="FW33" s="108"/>
      <c r="FX33" s="108"/>
      <c r="FY33" s="108"/>
      <c r="FZ33" s="108"/>
      <c r="GA33" s="108"/>
      <c r="GB33" s="108"/>
      <c r="GC33" s="108"/>
      <c r="GD33" s="108"/>
      <c r="GE33" s="108"/>
      <c r="GF33" s="108"/>
      <c r="GG33" s="108"/>
      <c r="GH33" s="108"/>
      <c r="GI33" s="108"/>
      <c r="GJ33" s="108"/>
      <c r="GK33" s="108"/>
      <c r="GL33" s="108"/>
      <c r="GM33" s="108"/>
      <c r="GN33" s="108"/>
      <c r="GO33" s="108"/>
      <c r="GP33" s="108"/>
      <c r="GQ33" s="108"/>
      <c r="GR33" s="108"/>
      <c r="GS33" s="108"/>
      <c r="GT33" s="108"/>
      <c r="GU33" s="108"/>
      <c r="GV33" s="108"/>
      <c r="GW33" s="108"/>
      <c r="GX33" s="108"/>
      <c r="GY33" s="108"/>
      <c r="GZ33" s="108"/>
      <c r="HA33" s="108"/>
      <c r="HB33" s="108"/>
      <c r="HC33" s="108"/>
      <c r="HD33" s="108"/>
      <c r="HE33" s="108"/>
      <c r="HF33" s="108"/>
      <c r="HG33" s="108"/>
      <c r="HH33" s="108"/>
      <c r="HI33" s="108"/>
      <c r="HJ33" s="108"/>
      <c r="HK33" s="108"/>
      <c r="HL33" s="108"/>
      <c r="HM33" s="108"/>
      <c r="HN33" s="108"/>
      <c r="HO33" s="108"/>
      <c r="HP33" s="108"/>
      <c r="HQ33" s="108"/>
      <c r="HR33" s="108"/>
      <c r="HS33" s="108"/>
      <c r="HT33" s="108"/>
      <c r="HU33" s="108"/>
      <c r="HV33" s="108"/>
      <c r="HW33" s="108"/>
      <c r="HX33" s="108"/>
      <c r="HY33" s="108"/>
      <c r="HZ33" s="108"/>
      <c r="IA33" s="108"/>
      <c r="IB33" s="108"/>
      <c r="IC33" s="108"/>
      <c r="ID33" s="108"/>
      <c r="IE33" s="108"/>
      <c r="IF33" s="108"/>
      <c r="IG33" s="108"/>
      <c r="IH33" s="108"/>
      <c r="II33" s="108"/>
      <c r="IJ33" s="108"/>
      <c r="IK33" s="108"/>
      <c r="IL33" s="108"/>
      <c r="IM33" s="108"/>
      <c r="IN33" s="108"/>
      <c r="IO33" s="108"/>
      <c r="IP33" s="108"/>
      <c r="IQ33" s="108"/>
      <c r="IR33" s="108"/>
      <c r="IS33" s="108"/>
      <c r="IT33" s="108"/>
      <c r="IU33" s="108"/>
      <c r="IV33" s="108"/>
      <c r="IW33" s="108"/>
      <c r="IX33" s="108"/>
      <c r="IY33" s="108"/>
      <c r="IZ33" s="108"/>
      <c r="JA33" s="108"/>
      <c r="JB33" s="108"/>
      <c r="JC33" s="108"/>
      <c r="JD33" s="108"/>
      <c r="JE33" s="108"/>
      <c r="JF33" s="108"/>
      <c r="JG33" s="108"/>
      <c r="JH33" s="108"/>
      <c r="JI33" s="108"/>
      <c r="JJ33" s="108"/>
      <c r="JK33" s="108"/>
      <c r="JL33" s="108"/>
      <c r="JM33" s="108"/>
      <c r="JN33" s="108"/>
      <c r="JO33" s="108"/>
      <c r="JP33" s="108"/>
      <c r="JQ33" s="108"/>
      <c r="JR33" s="108"/>
      <c r="JS33" s="108"/>
      <c r="JT33" s="108"/>
      <c r="JU33" s="108"/>
      <c r="JV33" s="108"/>
      <c r="JW33" s="108"/>
      <c r="JX33" s="108"/>
      <c r="JY33" s="108"/>
      <c r="JZ33" s="108"/>
      <c r="KA33" s="108"/>
      <c r="KB33" s="108"/>
      <c r="KC33" s="108"/>
      <c r="KD33" s="108"/>
      <c r="KE33" s="108"/>
      <c r="KF33" s="108"/>
      <c r="KG33" s="108"/>
      <c r="KH33" s="108"/>
      <c r="KI33" s="108"/>
      <c r="KJ33" s="108"/>
      <c r="KK33" s="108"/>
      <c r="KL33" s="108"/>
      <c r="KM33" s="108"/>
      <c r="KN33" s="108"/>
      <c r="KO33" s="108"/>
      <c r="KP33" s="108"/>
      <c r="KQ33" s="108"/>
      <c r="KR33" s="108"/>
      <c r="KS33" s="108"/>
      <c r="KT33" s="108"/>
      <c r="KU33" s="108"/>
      <c r="KV33" s="108"/>
      <c r="KW33" s="108"/>
      <c r="KX33" s="108"/>
      <c r="KY33" s="108"/>
      <c r="KZ33" s="108"/>
      <c r="LA33" s="108"/>
      <c r="LB33" s="108"/>
      <c r="LC33" s="108"/>
      <c r="LD33" s="108"/>
      <c r="LE33" s="108"/>
      <c r="LF33" s="108"/>
      <c r="LG33" s="108"/>
      <c r="LH33" s="108"/>
      <c r="LI33" s="108"/>
      <c r="LK33" s="79"/>
      <c r="LL33" s="189"/>
      <c r="LM33" s="189"/>
      <c r="LN33" s="189"/>
      <c r="LO33" s="189"/>
      <c r="LP33" s="189"/>
      <c r="LQ33" s="189"/>
      <c r="LR33" s="189"/>
      <c r="LS33" s="189"/>
      <c r="LT33" s="343"/>
      <c r="LU33" s="343"/>
      <c r="LV33" s="343"/>
      <c r="LW33" s="100"/>
      <c r="LX33" s="80"/>
    </row>
    <row r="34" spans="1:336" ht="24.95" customHeight="1" x14ac:dyDescent="0.2">
      <c r="A34" s="208" t="s">
        <v>248</v>
      </c>
      <c r="B34" s="70"/>
      <c r="C34" s="69">
        <f t="shared" si="0"/>
        <v>0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  <c r="EF34" s="108"/>
      <c r="EG34" s="108"/>
      <c r="EH34" s="108"/>
      <c r="EI34" s="108"/>
      <c r="EJ34" s="108"/>
      <c r="EK34" s="108"/>
      <c r="EL34" s="108"/>
      <c r="EM34" s="108"/>
      <c r="EN34" s="108"/>
      <c r="EO34" s="108"/>
      <c r="EP34" s="108"/>
      <c r="EQ34" s="108"/>
      <c r="ER34" s="108"/>
      <c r="ES34" s="108"/>
      <c r="ET34" s="108"/>
      <c r="EU34" s="108"/>
      <c r="EV34" s="108"/>
      <c r="EW34" s="108"/>
      <c r="EX34" s="108"/>
      <c r="EY34" s="108"/>
      <c r="EZ34" s="108"/>
      <c r="FA34" s="108"/>
      <c r="FB34" s="108"/>
      <c r="FC34" s="108"/>
      <c r="FD34" s="108"/>
      <c r="FE34" s="108"/>
      <c r="FF34" s="108"/>
      <c r="FG34" s="108"/>
      <c r="FH34" s="108"/>
      <c r="FI34" s="108"/>
      <c r="FJ34" s="108"/>
      <c r="FK34" s="108"/>
      <c r="FL34" s="108"/>
      <c r="FM34" s="108"/>
      <c r="FN34" s="108"/>
      <c r="FO34" s="108"/>
      <c r="FP34" s="108"/>
      <c r="FQ34" s="108"/>
      <c r="FR34" s="108"/>
      <c r="FS34" s="108"/>
      <c r="FT34" s="108"/>
      <c r="FU34" s="108"/>
      <c r="FV34" s="108"/>
      <c r="FW34" s="108"/>
      <c r="FX34" s="108"/>
      <c r="FY34" s="108"/>
      <c r="FZ34" s="108"/>
      <c r="GA34" s="108"/>
      <c r="GB34" s="108"/>
      <c r="GC34" s="108"/>
      <c r="GD34" s="108"/>
      <c r="GE34" s="108"/>
      <c r="GF34" s="108"/>
      <c r="GG34" s="108"/>
      <c r="GH34" s="108"/>
      <c r="GI34" s="108"/>
      <c r="GJ34" s="108"/>
      <c r="GK34" s="108"/>
      <c r="GL34" s="108"/>
      <c r="GM34" s="108"/>
      <c r="GN34" s="108"/>
      <c r="GO34" s="108"/>
      <c r="GP34" s="108"/>
      <c r="GQ34" s="108"/>
      <c r="GR34" s="108"/>
      <c r="GS34" s="108"/>
      <c r="GT34" s="108"/>
      <c r="GU34" s="108"/>
      <c r="GV34" s="108"/>
      <c r="GW34" s="108"/>
      <c r="GX34" s="108"/>
      <c r="GY34" s="108"/>
      <c r="GZ34" s="108"/>
      <c r="HA34" s="108"/>
      <c r="HB34" s="108"/>
      <c r="HC34" s="108"/>
      <c r="HD34" s="108"/>
      <c r="HE34" s="108"/>
      <c r="HF34" s="108"/>
      <c r="HG34" s="108"/>
      <c r="HH34" s="108"/>
      <c r="HI34" s="108"/>
      <c r="HJ34" s="108"/>
      <c r="HK34" s="108"/>
      <c r="HL34" s="108"/>
      <c r="HM34" s="108"/>
      <c r="HN34" s="108"/>
      <c r="HO34" s="108"/>
      <c r="HP34" s="108"/>
      <c r="HQ34" s="108"/>
      <c r="HR34" s="108"/>
      <c r="HS34" s="108"/>
      <c r="HT34" s="108"/>
      <c r="HU34" s="108"/>
      <c r="HV34" s="108"/>
      <c r="HW34" s="108"/>
      <c r="HX34" s="108"/>
      <c r="HY34" s="108"/>
      <c r="HZ34" s="108"/>
      <c r="IA34" s="108"/>
      <c r="IB34" s="108"/>
      <c r="IC34" s="108"/>
      <c r="ID34" s="108"/>
      <c r="IE34" s="108"/>
      <c r="IF34" s="108"/>
      <c r="IG34" s="108"/>
      <c r="IH34" s="108"/>
      <c r="II34" s="108"/>
      <c r="IJ34" s="108"/>
      <c r="IK34" s="108"/>
      <c r="IL34" s="108"/>
      <c r="IM34" s="108"/>
      <c r="IN34" s="108"/>
      <c r="IO34" s="108"/>
      <c r="IP34" s="108"/>
      <c r="IQ34" s="108"/>
      <c r="IR34" s="108"/>
      <c r="IS34" s="108"/>
      <c r="IT34" s="108"/>
      <c r="IU34" s="108"/>
      <c r="IV34" s="108"/>
      <c r="IW34" s="108"/>
      <c r="IX34" s="108"/>
      <c r="IY34" s="108"/>
      <c r="IZ34" s="108"/>
      <c r="JA34" s="108"/>
      <c r="JB34" s="108"/>
      <c r="JC34" s="108"/>
      <c r="JD34" s="108"/>
      <c r="JE34" s="108"/>
      <c r="JF34" s="108"/>
      <c r="JG34" s="108"/>
      <c r="JH34" s="108"/>
      <c r="JI34" s="108"/>
      <c r="JJ34" s="108"/>
      <c r="JK34" s="108"/>
      <c r="JL34" s="108"/>
      <c r="JM34" s="108"/>
      <c r="JN34" s="108"/>
      <c r="JO34" s="108"/>
      <c r="JP34" s="108"/>
      <c r="JQ34" s="108"/>
      <c r="JR34" s="108"/>
      <c r="JS34" s="108"/>
      <c r="JT34" s="108"/>
      <c r="JU34" s="108"/>
      <c r="JV34" s="108"/>
      <c r="JW34" s="108"/>
      <c r="JX34" s="108"/>
      <c r="JY34" s="108"/>
      <c r="JZ34" s="108"/>
      <c r="KA34" s="108"/>
      <c r="KB34" s="108"/>
      <c r="KC34" s="108"/>
      <c r="KD34" s="108"/>
      <c r="KE34" s="108"/>
      <c r="KF34" s="108"/>
      <c r="KG34" s="108"/>
      <c r="KH34" s="108"/>
      <c r="KI34" s="108"/>
      <c r="KJ34" s="108"/>
      <c r="KK34" s="108"/>
      <c r="KL34" s="108"/>
      <c r="KM34" s="108"/>
      <c r="KN34" s="108"/>
      <c r="KO34" s="108"/>
      <c r="KP34" s="108"/>
      <c r="KQ34" s="108"/>
      <c r="KR34" s="108"/>
      <c r="KS34" s="108"/>
      <c r="KT34" s="108"/>
      <c r="KU34" s="108"/>
      <c r="KV34" s="108"/>
      <c r="KW34" s="108"/>
      <c r="KX34" s="108"/>
      <c r="KY34" s="108"/>
      <c r="KZ34" s="108"/>
      <c r="LA34" s="108"/>
      <c r="LB34" s="108"/>
      <c r="LC34" s="108"/>
      <c r="LD34" s="108"/>
      <c r="LE34" s="108"/>
      <c r="LF34" s="108"/>
      <c r="LG34" s="108"/>
      <c r="LH34" s="108"/>
      <c r="LI34" s="108"/>
      <c r="LK34" s="79"/>
      <c r="LL34" s="344" t="s">
        <v>258</v>
      </c>
      <c r="LM34" s="344"/>
      <c r="LN34" s="344"/>
      <c r="LR34" s="183"/>
      <c r="LS34" s="150"/>
      <c r="LT34" s="272" t="s">
        <v>190</v>
      </c>
      <c r="LU34" s="272"/>
      <c r="LV34" s="272"/>
      <c r="LW34" s="99"/>
      <c r="LX34" s="79"/>
    </row>
    <row r="35" spans="1:336" ht="24.95" customHeight="1" x14ac:dyDescent="0.2">
      <c r="A35" s="175" t="s">
        <v>5</v>
      </c>
      <c r="B35" s="117"/>
      <c r="C35" s="69">
        <f t="shared" si="0"/>
        <v>0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  <c r="EF35" s="108"/>
      <c r="EG35" s="108"/>
      <c r="EH35" s="108"/>
      <c r="EI35" s="108"/>
      <c r="EJ35" s="108"/>
      <c r="EK35" s="108"/>
      <c r="EL35" s="108"/>
      <c r="EM35" s="108"/>
      <c r="EN35" s="108"/>
      <c r="EO35" s="108"/>
      <c r="EP35" s="108"/>
      <c r="EQ35" s="108"/>
      <c r="ER35" s="108"/>
      <c r="ES35" s="108"/>
      <c r="ET35" s="108"/>
      <c r="EU35" s="108"/>
      <c r="EV35" s="108"/>
      <c r="EW35" s="108"/>
      <c r="EX35" s="108"/>
      <c r="EY35" s="108"/>
      <c r="EZ35" s="108"/>
      <c r="FA35" s="108"/>
      <c r="FB35" s="108"/>
      <c r="FC35" s="108"/>
      <c r="FD35" s="108"/>
      <c r="FE35" s="108"/>
      <c r="FF35" s="108"/>
      <c r="FG35" s="108"/>
      <c r="FH35" s="108"/>
      <c r="FI35" s="108"/>
      <c r="FJ35" s="108"/>
      <c r="FK35" s="108"/>
      <c r="FL35" s="108"/>
      <c r="FM35" s="108"/>
      <c r="FN35" s="108"/>
      <c r="FO35" s="108"/>
      <c r="FP35" s="108"/>
      <c r="FQ35" s="108"/>
      <c r="FR35" s="108"/>
      <c r="FS35" s="108"/>
      <c r="FT35" s="108"/>
      <c r="FU35" s="108"/>
      <c r="FV35" s="108"/>
      <c r="FW35" s="108"/>
      <c r="FX35" s="108"/>
      <c r="FY35" s="108"/>
      <c r="FZ35" s="108"/>
      <c r="GA35" s="108"/>
      <c r="GB35" s="108"/>
      <c r="GC35" s="108"/>
      <c r="GD35" s="108"/>
      <c r="GE35" s="108"/>
      <c r="GF35" s="108"/>
      <c r="GG35" s="108"/>
      <c r="GH35" s="108"/>
      <c r="GI35" s="108"/>
      <c r="GJ35" s="108"/>
      <c r="GK35" s="108"/>
      <c r="GL35" s="108"/>
      <c r="GM35" s="108"/>
      <c r="GN35" s="108"/>
      <c r="GO35" s="108"/>
      <c r="GP35" s="108"/>
      <c r="GQ35" s="108"/>
      <c r="GR35" s="108"/>
      <c r="GS35" s="108"/>
      <c r="GT35" s="108"/>
      <c r="GU35" s="108"/>
      <c r="GV35" s="108"/>
      <c r="GW35" s="108"/>
      <c r="GX35" s="108"/>
      <c r="GY35" s="108"/>
      <c r="GZ35" s="108"/>
      <c r="HA35" s="108"/>
      <c r="HB35" s="108"/>
      <c r="HC35" s="108"/>
      <c r="HD35" s="108"/>
      <c r="HE35" s="108"/>
      <c r="HF35" s="108"/>
      <c r="HG35" s="108"/>
      <c r="HH35" s="108"/>
      <c r="HI35" s="108"/>
      <c r="HJ35" s="108"/>
      <c r="HK35" s="108"/>
      <c r="HL35" s="108"/>
      <c r="HM35" s="108"/>
      <c r="HN35" s="108"/>
      <c r="HO35" s="108"/>
      <c r="HP35" s="108"/>
      <c r="HQ35" s="108"/>
      <c r="HR35" s="108"/>
      <c r="HS35" s="108"/>
      <c r="HT35" s="108"/>
      <c r="HU35" s="108"/>
      <c r="HV35" s="108"/>
      <c r="HW35" s="108"/>
      <c r="HX35" s="108"/>
      <c r="HY35" s="108"/>
      <c r="HZ35" s="108"/>
      <c r="IA35" s="108"/>
      <c r="IB35" s="108"/>
      <c r="IC35" s="108"/>
      <c r="ID35" s="108"/>
      <c r="IE35" s="108"/>
      <c r="IF35" s="108"/>
      <c r="IG35" s="108"/>
      <c r="IH35" s="108"/>
      <c r="II35" s="108"/>
      <c r="IJ35" s="108"/>
      <c r="IK35" s="108"/>
      <c r="IL35" s="108"/>
      <c r="IM35" s="108"/>
      <c r="IN35" s="108"/>
      <c r="IO35" s="108"/>
      <c r="IP35" s="108"/>
      <c r="IQ35" s="108"/>
      <c r="IR35" s="108"/>
      <c r="IS35" s="108"/>
      <c r="IT35" s="108"/>
      <c r="IU35" s="108"/>
      <c r="IV35" s="108"/>
      <c r="IW35" s="108"/>
      <c r="IX35" s="108"/>
      <c r="IY35" s="108"/>
      <c r="IZ35" s="108"/>
      <c r="JA35" s="108"/>
      <c r="JB35" s="108"/>
      <c r="JC35" s="108"/>
      <c r="JD35" s="108"/>
      <c r="JE35" s="108"/>
      <c r="JF35" s="108"/>
      <c r="JG35" s="108"/>
      <c r="JH35" s="108"/>
      <c r="JI35" s="108"/>
      <c r="JJ35" s="108"/>
      <c r="JK35" s="108"/>
      <c r="JL35" s="108"/>
      <c r="JM35" s="108"/>
      <c r="JN35" s="108"/>
      <c r="JO35" s="108"/>
      <c r="JP35" s="108"/>
      <c r="JQ35" s="108"/>
      <c r="JR35" s="108"/>
      <c r="JS35" s="108"/>
      <c r="JT35" s="108"/>
      <c r="JU35" s="108"/>
      <c r="JV35" s="108"/>
      <c r="JW35" s="108"/>
      <c r="JX35" s="108"/>
      <c r="JY35" s="108"/>
      <c r="JZ35" s="108"/>
      <c r="KA35" s="108"/>
      <c r="KB35" s="108"/>
      <c r="KC35" s="108"/>
      <c r="KD35" s="108"/>
      <c r="KE35" s="108"/>
      <c r="KF35" s="108"/>
      <c r="KG35" s="108"/>
      <c r="KH35" s="108"/>
      <c r="KI35" s="108"/>
      <c r="KJ35" s="108"/>
      <c r="KK35" s="108"/>
      <c r="KL35" s="108"/>
      <c r="KM35" s="108"/>
      <c r="KN35" s="108"/>
      <c r="KO35" s="108"/>
      <c r="KP35" s="108"/>
      <c r="KQ35" s="108"/>
      <c r="KR35" s="108"/>
      <c r="KS35" s="108"/>
      <c r="KT35" s="108"/>
      <c r="KU35" s="108"/>
      <c r="KV35" s="108"/>
      <c r="KW35" s="108"/>
      <c r="KX35" s="108"/>
      <c r="KY35" s="108"/>
      <c r="KZ35" s="108"/>
      <c r="LA35" s="108"/>
      <c r="LB35" s="108"/>
      <c r="LC35" s="108"/>
      <c r="LD35" s="108"/>
      <c r="LE35" s="108"/>
      <c r="LF35" s="108"/>
      <c r="LG35" s="108"/>
      <c r="LH35" s="108"/>
      <c r="LI35" s="108"/>
      <c r="LK35" s="89"/>
      <c r="LR35" s="183"/>
      <c r="LS35" s="144"/>
      <c r="LT35" s="272" t="s">
        <v>189</v>
      </c>
      <c r="LU35" s="272"/>
      <c r="LV35" s="272"/>
      <c r="LW35" s="99"/>
      <c r="LX35" s="79"/>
    </row>
    <row r="36" spans="1:336" ht="24.95" customHeight="1" x14ac:dyDescent="0.2">
      <c r="A36" s="119" t="s">
        <v>6</v>
      </c>
      <c r="B36" s="70"/>
      <c r="C36" s="69">
        <f t="shared" si="0"/>
        <v>0</v>
      </c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6"/>
      <c r="AT36" s="216"/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6"/>
      <c r="BL36" s="216"/>
      <c r="BM36" s="216"/>
      <c r="BN36" s="216"/>
      <c r="BO36" s="216"/>
      <c r="BP36" s="216"/>
      <c r="BQ36" s="216"/>
      <c r="BR36" s="216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16"/>
      <c r="CJ36" s="216"/>
      <c r="CK36" s="216"/>
      <c r="CL36" s="216"/>
      <c r="CM36" s="216"/>
      <c r="CN36" s="216"/>
      <c r="CO36" s="216"/>
      <c r="CP36" s="216"/>
      <c r="CQ36" s="216"/>
      <c r="CR36" s="216"/>
      <c r="CS36" s="216"/>
      <c r="CT36" s="216"/>
      <c r="CU36" s="216"/>
      <c r="CV36" s="216"/>
      <c r="CW36" s="216"/>
      <c r="CX36" s="216"/>
      <c r="CY36" s="216"/>
      <c r="CZ36" s="216"/>
      <c r="DA36" s="216"/>
      <c r="DB36" s="216"/>
      <c r="DC36" s="216"/>
      <c r="DD36" s="216"/>
      <c r="DE36" s="216"/>
      <c r="DF36" s="216"/>
      <c r="DG36" s="216"/>
      <c r="DH36" s="216"/>
      <c r="DI36" s="216"/>
      <c r="DJ36" s="216"/>
      <c r="DK36" s="216"/>
      <c r="DL36" s="216"/>
      <c r="DM36" s="216"/>
      <c r="DN36" s="216"/>
      <c r="DO36" s="216"/>
      <c r="DP36" s="216"/>
      <c r="DQ36" s="216"/>
      <c r="DR36" s="216"/>
      <c r="DS36" s="216"/>
      <c r="DT36" s="216"/>
      <c r="DU36" s="216"/>
      <c r="DV36" s="216"/>
      <c r="DW36" s="216"/>
      <c r="DX36" s="216"/>
      <c r="DY36" s="216"/>
      <c r="DZ36" s="216"/>
      <c r="EA36" s="216"/>
      <c r="EB36" s="216"/>
      <c r="EC36" s="216"/>
      <c r="ED36" s="216"/>
      <c r="EE36" s="216"/>
      <c r="EF36" s="216"/>
      <c r="EG36" s="216"/>
      <c r="EH36" s="216"/>
      <c r="EI36" s="216"/>
      <c r="EJ36" s="216"/>
      <c r="EK36" s="216"/>
      <c r="EL36" s="216"/>
      <c r="EM36" s="216"/>
      <c r="EN36" s="216"/>
      <c r="EO36" s="216"/>
      <c r="EP36" s="216"/>
      <c r="EQ36" s="216"/>
      <c r="ER36" s="216"/>
      <c r="ES36" s="216"/>
      <c r="ET36" s="216"/>
      <c r="EU36" s="216"/>
      <c r="EV36" s="216"/>
      <c r="EW36" s="216"/>
      <c r="EX36" s="216"/>
      <c r="EY36" s="216"/>
      <c r="EZ36" s="216"/>
      <c r="FA36" s="216"/>
      <c r="FB36" s="216"/>
      <c r="FC36" s="216"/>
      <c r="FD36" s="216"/>
      <c r="FE36" s="216"/>
      <c r="FF36" s="216"/>
      <c r="FG36" s="216"/>
      <c r="FH36" s="216"/>
      <c r="FI36" s="216"/>
      <c r="FJ36" s="216"/>
      <c r="FK36" s="216"/>
      <c r="FL36" s="216"/>
      <c r="FM36" s="216"/>
      <c r="FN36" s="216"/>
      <c r="FO36" s="216"/>
      <c r="FP36" s="216"/>
      <c r="FQ36" s="216"/>
      <c r="FR36" s="216"/>
      <c r="FS36" s="216"/>
      <c r="FT36" s="216"/>
      <c r="FU36" s="216"/>
      <c r="FV36" s="216"/>
      <c r="FW36" s="216"/>
      <c r="FX36" s="216"/>
      <c r="FY36" s="216"/>
      <c r="FZ36" s="216"/>
      <c r="GA36" s="216"/>
      <c r="GB36" s="216"/>
      <c r="GC36" s="216"/>
      <c r="GD36" s="216"/>
      <c r="GE36" s="216"/>
      <c r="GF36" s="216"/>
      <c r="GG36" s="216"/>
      <c r="GH36" s="216"/>
      <c r="GI36" s="216"/>
      <c r="GJ36" s="216"/>
      <c r="GK36" s="216"/>
      <c r="GL36" s="216"/>
      <c r="GM36" s="216"/>
      <c r="GN36" s="216"/>
      <c r="GO36" s="216"/>
      <c r="GP36" s="216"/>
      <c r="GQ36" s="216"/>
      <c r="GR36" s="216"/>
      <c r="GS36" s="216"/>
      <c r="GT36" s="216"/>
      <c r="GU36" s="216"/>
      <c r="GV36" s="216"/>
      <c r="GW36" s="216"/>
      <c r="GX36" s="216"/>
      <c r="GY36" s="216"/>
      <c r="GZ36" s="216"/>
      <c r="HA36" s="216"/>
      <c r="HB36" s="216"/>
      <c r="HC36" s="216"/>
      <c r="HD36" s="216"/>
      <c r="HE36" s="216"/>
      <c r="HF36" s="216"/>
      <c r="HG36" s="216"/>
      <c r="HH36" s="216"/>
      <c r="HI36" s="216"/>
      <c r="HJ36" s="216"/>
      <c r="HK36" s="216"/>
      <c r="HL36" s="216"/>
      <c r="HM36" s="216"/>
      <c r="HN36" s="216"/>
      <c r="HO36" s="216"/>
      <c r="HP36" s="216"/>
      <c r="HQ36" s="216"/>
      <c r="HR36" s="216"/>
      <c r="HS36" s="216"/>
      <c r="HT36" s="216"/>
      <c r="HU36" s="216"/>
      <c r="HV36" s="216"/>
      <c r="HW36" s="216"/>
      <c r="HX36" s="216"/>
      <c r="HY36" s="216"/>
      <c r="HZ36" s="216"/>
      <c r="IA36" s="216"/>
      <c r="IB36" s="216"/>
      <c r="IC36" s="216"/>
      <c r="ID36" s="216"/>
      <c r="IE36" s="216"/>
      <c r="IF36" s="216"/>
      <c r="IG36" s="216"/>
      <c r="IH36" s="216"/>
      <c r="II36" s="216"/>
      <c r="IJ36" s="216"/>
      <c r="IK36" s="216"/>
      <c r="IL36" s="216"/>
      <c r="IM36" s="216"/>
      <c r="IN36" s="216"/>
      <c r="IO36" s="216"/>
      <c r="IP36" s="216"/>
      <c r="IQ36" s="216"/>
      <c r="IR36" s="216"/>
      <c r="IS36" s="216"/>
      <c r="IT36" s="216"/>
      <c r="IU36" s="216"/>
      <c r="IV36" s="216"/>
      <c r="IW36" s="216"/>
      <c r="IX36" s="216"/>
      <c r="IY36" s="216"/>
      <c r="IZ36" s="216"/>
      <c r="JA36" s="216"/>
      <c r="JB36" s="216"/>
      <c r="JC36" s="216"/>
      <c r="JD36" s="216"/>
      <c r="JE36" s="216"/>
      <c r="JF36" s="216"/>
      <c r="JG36" s="216"/>
      <c r="JH36" s="216"/>
      <c r="JI36" s="216"/>
      <c r="JJ36" s="216"/>
      <c r="JK36" s="216"/>
      <c r="JL36" s="216"/>
      <c r="JM36" s="216"/>
      <c r="JN36" s="216"/>
      <c r="JO36" s="216"/>
      <c r="JP36" s="216"/>
      <c r="JQ36" s="216"/>
      <c r="JR36" s="216"/>
      <c r="JS36" s="216"/>
      <c r="JT36" s="216"/>
      <c r="JU36" s="216"/>
      <c r="JV36" s="216"/>
      <c r="JW36" s="216"/>
      <c r="JX36" s="216"/>
      <c r="JY36" s="216"/>
      <c r="JZ36" s="216"/>
      <c r="KA36" s="216"/>
      <c r="KB36" s="216"/>
      <c r="KC36" s="216"/>
      <c r="KD36" s="216"/>
      <c r="KE36" s="216"/>
      <c r="KF36" s="216"/>
      <c r="KG36" s="216"/>
      <c r="KH36" s="216"/>
      <c r="KI36" s="216"/>
      <c r="KJ36" s="216"/>
      <c r="KK36" s="216"/>
      <c r="KL36" s="216"/>
      <c r="KM36" s="216"/>
      <c r="KN36" s="216"/>
      <c r="KO36" s="216"/>
      <c r="KP36" s="216"/>
      <c r="KQ36" s="216"/>
      <c r="KR36" s="216"/>
      <c r="KS36" s="216"/>
      <c r="KT36" s="216"/>
      <c r="KU36" s="216"/>
      <c r="KV36" s="216"/>
      <c r="KW36" s="216"/>
      <c r="KX36" s="216"/>
      <c r="KY36" s="216"/>
      <c r="KZ36" s="216"/>
      <c r="LA36" s="216"/>
      <c r="LB36" s="216"/>
      <c r="LC36" s="216"/>
      <c r="LD36" s="216"/>
      <c r="LE36" s="216"/>
      <c r="LF36" s="216"/>
      <c r="LG36" s="216"/>
      <c r="LH36" s="216"/>
      <c r="LI36" s="216"/>
      <c r="LK36" s="86"/>
      <c r="LL36" s="340" t="s">
        <v>260</v>
      </c>
      <c r="LM36" s="340"/>
      <c r="LN36" s="340"/>
      <c r="LO36" s="186">
        <f>C32</f>
        <v>0</v>
      </c>
      <c r="LP36" s="183" t="s">
        <v>259</v>
      </c>
      <c r="LQ36" s="183">
        <v>78</v>
      </c>
      <c r="LR36" s="186"/>
      <c r="LS36" s="182"/>
      <c r="LT36" s="272"/>
      <c r="LU36" s="272"/>
      <c r="LV36" s="272"/>
      <c r="LW36" s="99"/>
      <c r="LX36" s="79"/>
    </row>
    <row r="37" spans="1:336" ht="24.95" customHeight="1" x14ac:dyDescent="0.2">
      <c r="A37" s="67" t="s">
        <v>8</v>
      </c>
      <c r="B37" s="70"/>
      <c r="C37" s="69">
        <f t="shared" si="0"/>
        <v>0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W37" s="70"/>
      <c r="IX37" s="70"/>
      <c r="IY37" s="70"/>
      <c r="IZ37" s="70"/>
      <c r="JA37" s="70"/>
      <c r="JB37" s="70"/>
      <c r="JC37" s="70"/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0"/>
      <c r="JU37" s="70"/>
      <c r="JV37" s="70"/>
      <c r="JW37" s="70"/>
      <c r="JX37" s="70"/>
      <c r="JY37" s="70"/>
      <c r="JZ37" s="70"/>
      <c r="KA37" s="70"/>
      <c r="KB37" s="70"/>
      <c r="KC37" s="70"/>
      <c r="KD37" s="70"/>
      <c r="KE37" s="70"/>
      <c r="KF37" s="70"/>
      <c r="KG37" s="70"/>
      <c r="KH37" s="70"/>
      <c r="KI37" s="70"/>
      <c r="KJ37" s="70"/>
      <c r="KK37" s="70"/>
      <c r="KL37" s="70"/>
      <c r="KM37" s="70"/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70"/>
      <c r="KZ37" s="70"/>
      <c r="LA37" s="70"/>
      <c r="LB37" s="70"/>
      <c r="LC37" s="70"/>
      <c r="LD37" s="70"/>
      <c r="LE37" s="70"/>
      <c r="LF37" s="70"/>
      <c r="LG37" s="70"/>
      <c r="LH37" s="70"/>
      <c r="LI37" s="70"/>
      <c r="LK37" s="81"/>
      <c r="LL37" s="341" t="s">
        <v>261</v>
      </c>
      <c r="LM37" s="341"/>
      <c r="LN37" s="341"/>
      <c r="LO37" s="184">
        <f>C33</f>
        <v>0</v>
      </c>
      <c r="LP37" s="183" t="s">
        <v>259</v>
      </c>
      <c r="LQ37" s="198">
        <v>0.8</v>
      </c>
      <c r="LR37" s="129"/>
      <c r="LS37" s="129"/>
      <c r="LT37" s="272"/>
      <c r="LU37" s="272"/>
      <c r="LV37" s="272"/>
      <c r="LW37" s="95"/>
      <c r="LX37" s="79"/>
    </row>
    <row r="38" spans="1:336" ht="24.95" customHeight="1" x14ac:dyDescent="0.2">
      <c r="A38" s="67" t="s">
        <v>9</v>
      </c>
      <c r="B38" s="68"/>
      <c r="C38" s="69">
        <f t="shared" si="0"/>
        <v>0</v>
      </c>
      <c r="D38" s="68"/>
      <c r="E38" s="68">
        <f t="shared" ref="E38:BP38" si="7">+E34/25*E35</f>
        <v>0</v>
      </c>
      <c r="F38" s="68">
        <f t="shared" si="7"/>
        <v>0</v>
      </c>
      <c r="G38" s="68">
        <f t="shared" si="7"/>
        <v>0</v>
      </c>
      <c r="H38" s="68">
        <f t="shared" si="7"/>
        <v>0</v>
      </c>
      <c r="I38" s="68">
        <f t="shared" si="7"/>
        <v>0</v>
      </c>
      <c r="J38" s="68">
        <f t="shared" si="7"/>
        <v>0</v>
      </c>
      <c r="K38" s="68">
        <f t="shared" si="7"/>
        <v>0</v>
      </c>
      <c r="L38" s="68">
        <f t="shared" si="7"/>
        <v>0</v>
      </c>
      <c r="M38" s="68">
        <f t="shared" si="7"/>
        <v>0</v>
      </c>
      <c r="N38" s="68">
        <f t="shared" si="7"/>
        <v>0</v>
      </c>
      <c r="O38" s="68">
        <f t="shared" si="7"/>
        <v>0</v>
      </c>
      <c r="P38" s="68">
        <f t="shared" si="7"/>
        <v>0</v>
      </c>
      <c r="Q38" s="68">
        <f t="shared" si="7"/>
        <v>0</v>
      </c>
      <c r="R38" s="68">
        <f t="shared" si="7"/>
        <v>0</v>
      </c>
      <c r="S38" s="68">
        <f t="shared" si="7"/>
        <v>0</v>
      </c>
      <c r="T38" s="68">
        <f t="shared" si="7"/>
        <v>0</v>
      </c>
      <c r="U38" s="68">
        <f t="shared" si="7"/>
        <v>0</v>
      </c>
      <c r="V38" s="68">
        <f t="shared" si="7"/>
        <v>0</v>
      </c>
      <c r="W38" s="68">
        <f t="shared" si="7"/>
        <v>0</v>
      </c>
      <c r="X38" s="68">
        <f t="shared" si="7"/>
        <v>0</v>
      </c>
      <c r="Y38" s="68">
        <f t="shared" si="7"/>
        <v>0</v>
      </c>
      <c r="Z38" s="68">
        <f t="shared" si="7"/>
        <v>0</v>
      </c>
      <c r="AA38" s="68">
        <f t="shared" si="7"/>
        <v>0</v>
      </c>
      <c r="AB38" s="68">
        <f t="shared" si="7"/>
        <v>0</v>
      </c>
      <c r="AC38" s="68">
        <f t="shared" si="7"/>
        <v>0</v>
      </c>
      <c r="AD38" s="68">
        <f t="shared" si="7"/>
        <v>0</v>
      </c>
      <c r="AE38" s="68">
        <f t="shared" si="7"/>
        <v>0</v>
      </c>
      <c r="AF38" s="68">
        <f t="shared" si="7"/>
        <v>0</v>
      </c>
      <c r="AG38" s="68">
        <f t="shared" si="7"/>
        <v>0</v>
      </c>
      <c r="AH38" s="68">
        <f t="shared" si="7"/>
        <v>0</v>
      </c>
      <c r="AI38" s="68">
        <f t="shared" si="7"/>
        <v>0</v>
      </c>
      <c r="AJ38" s="68">
        <f t="shared" si="7"/>
        <v>0</v>
      </c>
      <c r="AK38" s="68">
        <f t="shared" si="7"/>
        <v>0</v>
      </c>
      <c r="AL38" s="68">
        <f t="shared" si="7"/>
        <v>0</v>
      </c>
      <c r="AM38" s="68">
        <f t="shared" si="7"/>
        <v>0</v>
      </c>
      <c r="AN38" s="68">
        <f t="shared" si="7"/>
        <v>0</v>
      </c>
      <c r="AO38" s="68">
        <f t="shared" si="7"/>
        <v>0</v>
      </c>
      <c r="AP38" s="68">
        <f t="shared" si="7"/>
        <v>0</v>
      </c>
      <c r="AQ38" s="68">
        <f t="shared" si="7"/>
        <v>0</v>
      </c>
      <c r="AR38" s="68">
        <f t="shared" si="7"/>
        <v>0</v>
      </c>
      <c r="AS38" s="68">
        <f t="shared" si="7"/>
        <v>0</v>
      </c>
      <c r="AT38" s="68">
        <f t="shared" si="7"/>
        <v>0</v>
      </c>
      <c r="AU38" s="68">
        <f t="shared" si="7"/>
        <v>0</v>
      </c>
      <c r="AV38" s="68">
        <f t="shared" si="7"/>
        <v>0</v>
      </c>
      <c r="AW38" s="68">
        <f t="shared" si="7"/>
        <v>0</v>
      </c>
      <c r="AX38" s="68">
        <f t="shared" si="7"/>
        <v>0</v>
      </c>
      <c r="AY38" s="68">
        <f t="shared" si="7"/>
        <v>0</v>
      </c>
      <c r="AZ38" s="68">
        <f t="shared" si="7"/>
        <v>0</v>
      </c>
      <c r="BA38" s="68">
        <f t="shared" si="7"/>
        <v>0</v>
      </c>
      <c r="BB38" s="68">
        <f t="shared" si="7"/>
        <v>0</v>
      </c>
      <c r="BC38" s="68">
        <f t="shared" si="7"/>
        <v>0</v>
      </c>
      <c r="BD38" s="68">
        <f t="shared" si="7"/>
        <v>0</v>
      </c>
      <c r="BE38" s="68">
        <f t="shared" si="7"/>
        <v>0</v>
      </c>
      <c r="BF38" s="68">
        <f t="shared" si="7"/>
        <v>0</v>
      </c>
      <c r="BG38" s="68">
        <f t="shared" si="7"/>
        <v>0</v>
      </c>
      <c r="BH38" s="68">
        <f t="shared" si="7"/>
        <v>0</v>
      </c>
      <c r="BI38" s="68">
        <f t="shared" si="7"/>
        <v>0</v>
      </c>
      <c r="BJ38" s="68">
        <f t="shared" si="7"/>
        <v>0</v>
      </c>
      <c r="BK38" s="68">
        <f t="shared" si="7"/>
        <v>0</v>
      </c>
      <c r="BL38" s="68">
        <f t="shared" si="7"/>
        <v>0</v>
      </c>
      <c r="BM38" s="68">
        <f t="shared" si="7"/>
        <v>0</v>
      </c>
      <c r="BN38" s="68">
        <f t="shared" si="7"/>
        <v>0</v>
      </c>
      <c r="BO38" s="68">
        <f t="shared" si="7"/>
        <v>0</v>
      </c>
      <c r="BP38" s="68">
        <f t="shared" si="7"/>
        <v>0</v>
      </c>
      <c r="BQ38" s="68">
        <f t="shared" ref="BQ38:EB38" si="8">+BQ34/25*BQ35</f>
        <v>0</v>
      </c>
      <c r="BR38" s="68">
        <f t="shared" si="8"/>
        <v>0</v>
      </c>
      <c r="BS38" s="68">
        <f t="shared" si="8"/>
        <v>0</v>
      </c>
      <c r="BT38" s="68">
        <f t="shared" si="8"/>
        <v>0</v>
      </c>
      <c r="BU38" s="68">
        <f t="shared" si="8"/>
        <v>0</v>
      </c>
      <c r="BV38" s="68">
        <f t="shared" si="8"/>
        <v>0</v>
      </c>
      <c r="BW38" s="68">
        <f t="shared" si="8"/>
        <v>0</v>
      </c>
      <c r="BX38" s="68">
        <f t="shared" si="8"/>
        <v>0</v>
      </c>
      <c r="BY38" s="68">
        <f t="shared" si="8"/>
        <v>0</v>
      </c>
      <c r="BZ38" s="68">
        <f t="shared" si="8"/>
        <v>0</v>
      </c>
      <c r="CA38" s="68">
        <f t="shared" si="8"/>
        <v>0</v>
      </c>
      <c r="CB38" s="68">
        <f t="shared" si="8"/>
        <v>0</v>
      </c>
      <c r="CC38" s="68">
        <f t="shared" si="8"/>
        <v>0</v>
      </c>
      <c r="CD38" s="68">
        <f t="shared" si="8"/>
        <v>0</v>
      </c>
      <c r="CE38" s="68">
        <f t="shared" si="8"/>
        <v>0</v>
      </c>
      <c r="CF38" s="68">
        <f t="shared" si="8"/>
        <v>0</v>
      </c>
      <c r="CG38" s="68">
        <f t="shared" si="8"/>
        <v>0</v>
      </c>
      <c r="CH38" s="68">
        <f t="shared" si="8"/>
        <v>0</v>
      </c>
      <c r="CI38" s="68">
        <f t="shared" si="8"/>
        <v>0</v>
      </c>
      <c r="CJ38" s="68">
        <f t="shared" si="8"/>
        <v>0</v>
      </c>
      <c r="CK38" s="68">
        <f t="shared" si="8"/>
        <v>0</v>
      </c>
      <c r="CL38" s="68">
        <f t="shared" si="8"/>
        <v>0</v>
      </c>
      <c r="CM38" s="68">
        <f t="shared" si="8"/>
        <v>0</v>
      </c>
      <c r="CN38" s="68">
        <f t="shared" si="8"/>
        <v>0</v>
      </c>
      <c r="CO38" s="68">
        <f t="shared" si="8"/>
        <v>0</v>
      </c>
      <c r="CP38" s="68">
        <f t="shared" si="8"/>
        <v>0</v>
      </c>
      <c r="CQ38" s="68">
        <f t="shared" si="8"/>
        <v>0</v>
      </c>
      <c r="CR38" s="68">
        <f t="shared" si="8"/>
        <v>0</v>
      </c>
      <c r="CS38" s="68">
        <f t="shared" si="8"/>
        <v>0</v>
      </c>
      <c r="CT38" s="68">
        <f t="shared" si="8"/>
        <v>0</v>
      </c>
      <c r="CU38" s="68">
        <f t="shared" si="8"/>
        <v>0</v>
      </c>
      <c r="CV38" s="68">
        <f t="shared" si="8"/>
        <v>0</v>
      </c>
      <c r="CW38" s="68">
        <f t="shared" si="8"/>
        <v>0</v>
      </c>
      <c r="CX38" s="68">
        <f t="shared" si="8"/>
        <v>0</v>
      </c>
      <c r="CY38" s="68">
        <f t="shared" si="8"/>
        <v>0</v>
      </c>
      <c r="CZ38" s="68">
        <f t="shared" si="8"/>
        <v>0</v>
      </c>
      <c r="DA38" s="68">
        <f t="shared" si="8"/>
        <v>0</v>
      </c>
      <c r="DB38" s="68">
        <f t="shared" si="8"/>
        <v>0</v>
      </c>
      <c r="DC38" s="68">
        <f t="shared" si="8"/>
        <v>0</v>
      </c>
      <c r="DD38" s="68">
        <f t="shared" si="8"/>
        <v>0</v>
      </c>
      <c r="DE38" s="68">
        <f t="shared" si="8"/>
        <v>0</v>
      </c>
      <c r="DF38" s="68">
        <f t="shared" si="8"/>
        <v>0</v>
      </c>
      <c r="DG38" s="68">
        <f t="shared" si="8"/>
        <v>0</v>
      </c>
      <c r="DH38" s="68">
        <f t="shared" si="8"/>
        <v>0</v>
      </c>
      <c r="DI38" s="68">
        <f t="shared" si="8"/>
        <v>0</v>
      </c>
      <c r="DJ38" s="68">
        <f t="shared" si="8"/>
        <v>0</v>
      </c>
      <c r="DK38" s="68">
        <f t="shared" si="8"/>
        <v>0</v>
      </c>
      <c r="DL38" s="68">
        <f t="shared" si="8"/>
        <v>0</v>
      </c>
      <c r="DM38" s="68">
        <f t="shared" si="8"/>
        <v>0</v>
      </c>
      <c r="DN38" s="68">
        <f t="shared" si="8"/>
        <v>0</v>
      </c>
      <c r="DO38" s="68">
        <f t="shared" si="8"/>
        <v>0</v>
      </c>
      <c r="DP38" s="68">
        <f t="shared" si="8"/>
        <v>0</v>
      </c>
      <c r="DQ38" s="68">
        <f t="shared" si="8"/>
        <v>0</v>
      </c>
      <c r="DR38" s="68">
        <f t="shared" si="8"/>
        <v>0</v>
      </c>
      <c r="DS38" s="68">
        <f t="shared" si="8"/>
        <v>0</v>
      </c>
      <c r="DT38" s="68">
        <f t="shared" si="8"/>
        <v>0</v>
      </c>
      <c r="DU38" s="68">
        <f t="shared" si="8"/>
        <v>0</v>
      </c>
      <c r="DV38" s="68">
        <f t="shared" si="8"/>
        <v>0</v>
      </c>
      <c r="DW38" s="68">
        <f t="shared" si="8"/>
        <v>0</v>
      </c>
      <c r="DX38" s="68">
        <f t="shared" si="8"/>
        <v>0</v>
      </c>
      <c r="DY38" s="68">
        <f t="shared" si="8"/>
        <v>0</v>
      </c>
      <c r="DZ38" s="68">
        <f t="shared" si="8"/>
        <v>0</v>
      </c>
      <c r="EA38" s="68">
        <f t="shared" si="8"/>
        <v>0</v>
      </c>
      <c r="EB38" s="68">
        <f t="shared" si="8"/>
        <v>0</v>
      </c>
      <c r="EC38" s="68">
        <f t="shared" ref="EC38:GN38" si="9">+EC34/25*EC35</f>
        <v>0</v>
      </c>
      <c r="ED38" s="68">
        <f t="shared" si="9"/>
        <v>0</v>
      </c>
      <c r="EE38" s="68">
        <f t="shared" si="9"/>
        <v>0</v>
      </c>
      <c r="EF38" s="68">
        <f t="shared" si="9"/>
        <v>0</v>
      </c>
      <c r="EG38" s="68">
        <f t="shared" si="9"/>
        <v>0</v>
      </c>
      <c r="EH38" s="68">
        <f t="shared" si="9"/>
        <v>0</v>
      </c>
      <c r="EI38" s="68">
        <f t="shared" si="9"/>
        <v>0</v>
      </c>
      <c r="EJ38" s="68">
        <f t="shared" si="9"/>
        <v>0</v>
      </c>
      <c r="EK38" s="68">
        <f t="shared" si="9"/>
        <v>0</v>
      </c>
      <c r="EL38" s="68">
        <f t="shared" si="9"/>
        <v>0</v>
      </c>
      <c r="EM38" s="68">
        <f t="shared" si="9"/>
        <v>0</v>
      </c>
      <c r="EN38" s="68">
        <f t="shared" si="9"/>
        <v>0</v>
      </c>
      <c r="EO38" s="68">
        <f t="shared" si="9"/>
        <v>0</v>
      </c>
      <c r="EP38" s="68">
        <f t="shared" si="9"/>
        <v>0</v>
      </c>
      <c r="EQ38" s="68">
        <f t="shared" si="9"/>
        <v>0</v>
      </c>
      <c r="ER38" s="68">
        <f t="shared" si="9"/>
        <v>0</v>
      </c>
      <c r="ES38" s="68">
        <f t="shared" si="9"/>
        <v>0</v>
      </c>
      <c r="ET38" s="68">
        <f t="shared" si="9"/>
        <v>0</v>
      </c>
      <c r="EU38" s="68">
        <f t="shared" si="9"/>
        <v>0</v>
      </c>
      <c r="EV38" s="68">
        <f t="shared" si="9"/>
        <v>0</v>
      </c>
      <c r="EW38" s="68">
        <f t="shared" si="9"/>
        <v>0</v>
      </c>
      <c r="EX38" s="68">
        <f t="shared" si="9"/>
        <v>0</v>
      </c>
      <c r="EY38" s="68">
        <f t="shared" si="9"/>
        <v>0</v>
      </c>
      <c r="EZ38" s="68">
        <f t="shared" si="9"/>
        <v>0</v>
      </c>
      <c r="FA38" s="68">
        <f t="shared" si="9"/>
        <v>0</v>
      </c>
      <c r="FB38" s="68">
        <f t="shared" si="9"/>
        <v>0</v>
      </c>
      <c r="FC38" s="68">
        <f t="shared" si="9"/>
        <v>0</v>
      </c>
      <c r="FD38" s="68">
        <f t="shared" si="9"/>
        <v>0</v>
      </c>
      <c r="FE38" s="68">
        <f t="shared" si="9"/>
        <v>0</v>
      </c>
      <c r="FF38" s="68">
        <f t="shared" si="9"/>
        <v>0</v>
      </c>
      <c r="FG38" s="68">
        <f t="shared" si="9"/>
        <v>0</v>
      </c>
      <c r="FH38" s="68">
        <f t="shared" si="9"/>
        <v>0</v>
      </c>
      <c r="FI38" s="68">
        <f t="shared" si="9"/>
        <v>0</v>
      </c>
      <c r="FJ38" s="68">
        <f t="shared" si="9"/>
        <v>0</v>
      </c>
      <c r="FK38" s="68">
        <f t="shared" si="9"/>
        <v>0</v>
      </c>
      <c r="FL38" s="68">
        <f t="shared" si="9"/>
        <v>0</v>
      </c>
      <c r="FM38" s="68">
        <f t="shared" si="9"/>
        <v>0</v>
      </c>
      <c r="FN38" s="68">
        <f t="shared" si="9"/>
        <v>0</v>
      </c>
      <c r="FO38" s="68">
        <f t="shared" si="9"/>
        <v>0</v>
      </c>
      <c r="FP38" s="68">
        <f t="shared" si="9"/>
        <v>0</v>
      </c>
      <c r="FQ38" s="68">
        <f t="shared" si="9"/>
        <v>0</v>
      </c>
      <c r="FR38" s="68">
        <f t="shared" si="9"/>
        <v>0</v>
      </c>
      <c r="FS38" s="68">
        <f t="shared" si="9"/>
        <v>0</v>
      </c>
      <c r="FT38" s="68">
        <f t="shared" si="9"/>
        <v>0</v>
      </c>
      <c r="FU38" s="68">
        <f t="shared" si="9"/>
        <v>0</v>
      </c>
      <c r="FV38" s="68">
        <f t="shared" si="9"/>
        <v>0</v>
      </c>
      <c r="FW38" s="68">
        <f t="shared" si="9"/>
        <v>0</v>
      </c>
      <c r="FX38" s="68">
        <f t="shared" si="9"/>
        <v>0</v>
      </c>
      <c r="FY38" s="68">
        <f t="shared" si="9"/>
        <v>0</v>
      </c>
      <c r="FZ38" s="68">
        <f t="shared" si="9"/>
        <v>0</v>
      </c>
      <c r="GA38" s="68">
        <f t="shared" si="9"/>
        <v>0</v>
      </c>
      <c r="GB38" s="68">
        <f t="shared" si="9"/>
        <v>0</v>
      </c>
      <c r="GC38" s="68">
        <f t="shared" si="9"/>
        <v>0</v>
      </c>
      <c r="GD38" s="68">
        <f t="shared" si="9"/>
        <v>0</v>
      </c>
      <c r="GE38" s="68">
        <f t="shared" si="9"/>
        <v>0</v>
      </c>
      <c r="GF38" s="68">
        <f t="shared" si="9"/>
        <v>0</v>
      </c>
      <c r="GG38" s="68">
        <f t="shared" si="9"/>
        <v>0</v>
      </c>
      <c r="GH38" s="68">
        <f t="shared" si="9"/>
        <v>0</v>
      </c>
      <c r="GI38" s="68">
        <f t="shared" si="9"/>
        <v>0</v>
      </c>
      <c r="GJ38" s="68">
        <f t="shared" si="9"/>
        <v>0</v>
      </c>
      <c r="GK38" s="68">
        <f t="shared" si="9"/>
        <v>0</v>
      </c>
      <c r="GL38" s="68">
        <f t="shared" si="9"/>
        <v>0</v>
      </c>
      <c r="GM38" s="68">
        <f t="shared" si="9"/>
        <v>0</v>
      </c>
      <c r="GN38" s="68">
        <f t="shared" si="9"/>
        <v>0</v>
      </c>
      <c r="GO38" s="68">
        <f t="shared" ref="GO38:IZ38" si="10">+GO34/25*GO35</f>
        <v>0</v>
      </c>
      <c r="GP38" s="68">
        <f t="shared" si="10"/>
        <v>0</v>
      </c>
      <c r="GQ38" s="68">
        <f t="shared" si="10"/>
        <v>0</v>
      </c>
      <c r="GR38" s="68">
        <f t="shared" si="10"/>
        <v>0</v>
      </c>
      <c r="GS38" s="68">
        <f t="shared" si="10"/>
        <v>0</v>
      </c>
      <c r="GT38" s="68">
        <f t="shared" si="10"/>
        <v>0</v>
      </c>
      <c r="GU38" s="68">
        <f t="shared" si="10"/>
        <v>0</v>
      </c>
      <c r="GV38" s="68">
        <f t="shared" si="10"/>
        <v>0</v>
      </c>
      <c r="GW38" s="68">
        <f t="shared" si="10"/>
        <v>0</v>
      </c>
      <c r="GX38" s="68">
        <f t="shared" si="10"/>
        <v>0</v>
      </c>
      <c r="GY38" s="68">
        <f t="shared" si="10"/>
        <v>0</v>
      </c>
      <c r="GZ38" s="68">
        <f t="shared" si="10"/>
        <v>0</v>
      </c>
      <c r="HA38" s="68">
        <f t="shared" si="10"/>
        <v>0</v>
      </c>
      <c r="HB38" s="68">
        <f t="shared" si="10"/>
        <v>0</v>
      </c>
      <c r="HC38" s="68">
        <f t="shared" si="10"/>
        <v>0</v>
      </c>
      <c r="HD38" s="68">
        <f t="shared" si="10"/>
        <v>0</v>
      </c>
      <c r="HE38" s="68">
        <f t="shared" si="10"/>
        <v>0</v>
      </c>
      <c r="HF38" s="68">
        <f t="shared" si="10"/>
        <v>0</v>
      </c>
      <c r="HG38" s="68">
        <f t="shared" si="10"/>
        <v>0</v>
      </c>
      <c r="HH38" s="68">
        <f t="shared" si="10"/>
        <v>0</v>
      </c>
      <c r="HI38" s="68">
        <f t="shared" si="10"/>
        <v>0</v>
      </c>
      <c r="HJ38" s="68">
        <f t="shared" si="10"/>
        <v>0</v>
      </c>
      <c r="HK38" s="68">
        <f t="shared" si="10"/>
        <v>0</v>
      </c>
      <c r="HL38" s="68">
        <f t="shared" si="10"/>
        <v>0</v>
      </c>
      <c r="HM38" s="68">
        <f t="shared" si="10"/>
        <v>0</v>
      </c>
      <c r="HN38" s="68">
        <f t="shared" si="10"/>
        <v>0</v>
      </c>
      <c r="HO38" s="68">
        <f t="shared" si="10"/>
        <v>0</v>
      </c>
      <c r="HP38" s="68">
        <f t="shared" si="10"/>
        <v>0</v>
      </c>
      <c r="HQ38" s="68">
        <f t="shared" si="10"/>
        <v>0</v>
      </c>
      <c r="HR38" s="68">
        <f t="shared" si="10"/>
        <v>0</v>
      </c>
      <c r="HS38" s="68">
        <f t="shared" si="10"/>
        <v>0</v>
      </c>
      <c r="HT38" s="68">
        <f t="shared" si="10"/>
        <v>0</v>
      </c>
      <c r="HU38" s="68">
        <f t="shared" si="10"/>
        <v>0</v>
      </c>
      <c r="HV38" s="68">
        <f t="shared" si="10"/>
        <v>0</v>
      </c>
      <c r="HW38" s="68">
        <f t="shared" si="10"/>
        <v>0</v>
      </c>
      <c r="HX38" s="68">
        <f t="shared" si="10"/>
        <v>0</v>
      </c>
      <c r="HY38" s="68">
        <f t="shared" si="10"/>
        <v>0</v>
      </c>
      <c r="HZ38" s="68">
        <f t="shared" si="10"/>
        <v>0</v>
      </c>
      <c r="IA38" s="68">
        <f t="shared" si="10"/>
        <v>0</v>
      </c>
      <c r="IB38" s="68">
        <f t="shared" si="10"/>
        <v>0</v>
      </c>
      <c r="IC38" s="68">
        <f t="shared" si="10"/>
        <v>0</v>
      </c>
      <c r="ID38" s="68">
        <f t="shared" si="10"/>
        <v>0</v>
      </c>
      <c r="IE38" s="68">
        <f t="shared" si="10"/>
        <v>0</v>
      </c>
      <c r="IF38" s="68">
        <f t="shared" si="10"/>
        <v>0</v>
      </c>
      <c r="IG38" s="68">
        <f t="shared" si="10"/>
        <v>0</v>
      </c>
      <c r="IH38" s="68">
        <f t="shared" si="10"/>
        <v>0</v>
      </c>
      <c r="II38" s="68">
        <f t="shared" si="10"/>
        <v>0</v>
      </c>
      <c r="IJ38" s="68">
        <f t="shared" si="10"/>
        <v>0</v>
      </c>
      <c r="IK38" s="68">
        <f t="shared" si="10"/>
        <v>0</v>
      </c>
      <c r="IL38" s="68">
        <f t="shared" si="10"/>
        <v>0</v>
      </c>
      <c r="IM38" s="68">
        <f t="shared" si="10"/>
        <v>0</v>
      </c>
      <c r="IN38" s="68">
        <f t="shared" si="10"/>
        <v>0</v>
      </c>
      <c r="IO38" s="68">
        <f t="shared" si="10"/>
        <v>0</v>
      </c>
      <c r="IP38" s="68">
        <f t="shared" si="10"/>
        <v>0</v>
      </c>
      <c r="IQ38" s="68">
        <f t="shared" si="10"/>
        <v>0</v>
      </c>
      <c r="IR38" s="68">
        <f t="shared" si="10"/>
        <v>0</v>
      </c>
      <c r="IS38" s="68">
        <f t="shared" si="10"/>
        <v>0</v>
      </c>
      <c r="IT38" s="68">
        <f t="shared" si="10"/>
        <v>0</v>
      </c>
      <c r="IU38" s="68">
        <f t="shared" si="10"/>
        <v>0</v>
      </c>
      <c r="IV38" s="68">
        <f t="shared" si="10"/>
        <v>0</v>
      </c>
      <c r="IW38" s="68">
        <f t="shared" si="10"/>
        <v>0</v>
      </c>
      <c r="IX38" s="68">
        <f t="shared" si="10"/>
        <v>0</v>
      </c>
      <c r="IY38" s="68">
        <f t="shared" si="10"/>
        <v>0</v>
      </c>
      <c r="IZ38" s="68">
        <f t="shared" si="10"/>
        <v>0</v>
      </c>
      <c r="JA38" s="68">
        <f t="shared" ref="JA38:LI38" si="11">+JA34/25*JA35</f>
        <v>0</v>
      </c>
      <c r="JB38" s="68">
        <f t="shared" si="11"/>
        <v>0</v>
      </c>
      <c r="JC38" s="68">
        <f t="shared" si="11"/>
        <v>0</v>
      </c>
      <c r="JD38" s="68">
        <f t="shared" si="11"/>
        <v>0</v>
      </c>
      <c r="JE38" s="68">
        <f t="shared" si="11"/>
        <v>0</v>
      </c>
      <c r="JF38" s="68">
        <f t="shared" si="11"/>
        <v>0</v>
      </c>
      <c r="JG38" s="68">
        <f t="shared" si="11"/>
        <v>0</v>
      </c>
      <c r="JH38" s="68">
        <f t="shared" si="11"/>
        <v>0</v>
      </c>
      <c r="JI38" s="68">
        <f t="shared" si="11"/>
        <v>0</v>
      </c>
      <c r="JJ38" s="68">
        <f t="shared" si="11"/>
        <v>0</v>
      </c>
      <c r="JK38" s="68">
        <f t="shared" si="11"/>
        <v>0</v>
      </c>
      <c r="JL38" s="68">
        <f t="shared" si="11"/>
        <v>0</v>
      </c>
      <c r="JM38" s="68">
        <f t="shared" si="11"/>
        <v>0</v>
      </c>
      <c r="JN38" s="68">
        <f t="shared" si="11"/>
        <v>0</v>
      </c>
      <c r="JO38" s="68">
        <f t="shared" si="11"/>
        <v>0</v>
      </c>
      <c r="JP38" s="68">
        <f t="shared" si="11"/>
        <v>0</v>
      </c>
      <c r="JQ38" s="68">
        <f t="shared" si="11"/>
        <v>0</v>
      </c>
      <c r="JR38" s="68">
        <f t="shared" si="11"/>
        <v>0</v>
      </c>
      <c r="JS38" s="68">
        <f t="shared" si="11"/>
        <v>0</v>
      </c>
      <c r="JT38" s="68">
        <f t="shared" si="11"/>
        <v>0</v>
      </c>
      <c r="JU38" s="68">
        <f t="shared" si="11"/>
        <v>0</v>
      </c>
      <c r="JV38" s="68">
        <f t="shared" si="11"/>
        <v>0</v>
      </c>
      <c r="JW38" s="68">
        <f t="shared" si="11"/>
        <v>0</v>
      </c>
      <c r="JX38" s="68">
        <f t="shared" si="11"/>
        <v>0</v>
      </c>
      <c r="JY38" s="68">
        <f t="shared" si="11"/>
        <v>0</v>
      </c>
      <c r="JZ38" s="68">
        <f t="shared" si="11"/>
        <v>0</v>
      </c>
      <c r="KA38" s="68">
        <f t="shared" si="11"/>
        <v>0</v>
      </c>
      <c r="KB38" s="68">
        <f t="shared" si="11"/>
        <v>0</v>
      </c>
      <c r="KC38" s="68">
        <f t="shared" si="11"/>
        <v>0</v>
      </c>
      <c r="KD38" s="68">
        <f t="shared" si="11"/>
        <v>0</v>
      </c>
      <c r="KE38" s="68">
        <f t="shared" si="11"/>
        <v>0</v>
      </c>
      <c r="KF38" s="68">
        <f t="shared" si="11"/>
        <v>0</v>
      </c>
      <c r="KG38" s="68">
        <f t="shared" si="11"/>
        <v>0</v>
      </c>
      <c r="KH38" s="68">
        <f t="shared" si="11"/>
        <v>0</v>
      </c>
      <c r="KI38" s="68">
        <f t="shared" si="11"/>
        <v>0</v>
      </c>
      <c r="KJ38" s="68">
        <f t="shared" si="11"/>
        <v>0</v>
      </c>
      <c r="KK38" s="68">
        <f t="shared" si="11"/>
        <v>0</v>
      </c>
      <c r="KL38" s="68">
        <f t="shared" si="11"/>
        <v>0</v>
      </c>
      <c r="KM38" s="68">
        <f t="shared" si="11"/>
        <v>0</v>
      </c>
      <c r="KN38" s="68">
        <f t="shared" si="11"/>
        <v>0</v>
      </c>
      <c r="KO38" s="68">
        <f t="shared" si="11"/>
        <v>0</v>
      </c>
      <c r="KP38" s="68">
        <f t="shared" si="11"/>
        <v>0</v>
      </c>
      <c r="KQ38" s="68">
        <f t="shared" si="11"/>
        <v>0</v>
      </c>
      <c r="KR38" s="68">
        <f t="shared" si="11"/>
        <v>0</v>
      </c>
      <c r="KS38" s="68">
        <f t="shared" si="11"/>
        <v>0</v>
      </c>
      <c r="KT38" s="68">
        <f t="shared" si="11"/>
        <v>0</v>
      </c>
      <c r="KU38" s="68">
        <f t="shared" si="11"/>
        <v>0</v>
      </c>
      <c r="KV38" s="68">
        <f t="shared" si="11"/>
        <v>0</v>
      </c>
      <c r="KW38" s="68">
        <f t="shared" si="11"/>
        <v>0</v>
      </c>
      <c r="KX38" s="68">
        <f t="shared" si="11"/>
        <v>0</v>
      </c>
      <c r="KY38" s="68">
        <f t="shared" si="11"/>
        <v>0</v>
      </c>
      <c r="KZ38" s="68">
        <f t="shared" si="11"/>
        <v>0</v>
      </c>
      <c r="LA38" s="68">
        <f t="shared" si="11"/>
        <v>0</v>
      </c>
      <c r="LB38" s="68">
        <f t="shared" si="11"/>
        <v>0</v>
      </c>
      <c r="LC38" s="68">
        <f t="shared" si="11"/>
        <v>0</v>
      </c>
      <c r="LD38" s="68">
        <f t="shared" si="11"/>
        <v>0</v>
      </c>
      <c r="LE38" s="68">
        <f t="shared" si="11"/>
        <v>0</v>
      </c>
      <c r="LF38" s="68">
        <f t="shared" si="11"/>
        <v>0</v>
      </c>
      <c r="LG38" s="68">
        <f t="shared" si="11"/>
        <v>0</v>
      </c>
      <c r="LH38" s="68">
        <f t="shared" si="11"/>
        <v>0</v>
      </c>
      <c r="LI38" s="68">
        <f t="shared" si="11"/>
        <v>0</v>
      </c>
      <c r="LK38" s="89"/>
      <c r="LL38" s="126"/>
      <c r="LM38" s="126"/>
      <c r="LN38" s="131"/>
      <c r="LO38" s="131"/>
      <c r="LP38" s="275"/>
      <c r="LQ38" s="275"/>
      <c r="LR38" s="152"/>
      <c r="LS38" s="153"/>
      <c r="LT38" s="272"/>
      <c r="LU38" s="272"/>
      <c r="LV38" s="272"/>
      <c r="LW38" s="101"/>
      <c r="LX38" s="79"/>
    </row>
    <row r="39" spans="1:336" ht="24.95" customHeight="1" x14ac:dyDescent="0.2">
      <c r="A39" s="102"/>
      <c r="B39" s="90"/>
      <c r="C39" s="103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  <c r="EG39" s="79"/>
      <c r="EH39" s="79"/>
      <c r="EI39" s="79"/>
      <c r="EJ39" s="79"/>
      <c r="EK39" s="79"/>
      <c r="EL39" s="79"/>
      <c r="EM39" s="79"/>
      <c r="EN39" s="79"/>
      <c r="EO39" s="79"/>
      <c r="EP39" s="79"/>
      <c r="EQ39" s="79"/>
      <c r="ER39" s="79"/>
      <c r="ES39" s="79"/>
      <c r="ET39" s="79"/>
      <c r="EU39" s="79"/>
      <c r="EV39" s="79"/>
      <c r="EW39" s="79"/>
      <c r="EX39" s="79"/>
      <c r="EY39" s="79"/>
      <c r="EZ39" s="79"/>
      <c r="FA39" s="79"/>
      <c r="FB39" s="79"/>
      <c r="FC39" s="79"/>
      <c r="FD39" s="79"/>
      <c r="FE39" s="79"/>
      <c r="FF39" s="79"/>
      <c r="FG39" s="79"/>
      <c r="FH39" s="79"/>
      <c r="FI39" s="79"/>
      <c r="FJ39" s="79"/>
      <c r="FK39" s="79"/>
      <c r="FL39" s="79"/>
      <c r="FM39" s="79"/>
      <c r="FN39" s="79"/>
      <c r="FO39" s="79"/>
      <c r="FP39" s="79"/>
      <c r="FQ39" s="79"/>
      <c r="FR39" s="79"/>
      <c r="FS39" s="79"/>
      <c r="FT39" s="79"/>
      <c r="FU39" s="79"/>
      <c r="FV39" s="79"/>
      <c r="FW39" s="79"/>
      <c r="FX39" s="79"/>
      <c r="FY39" s="79"/>
      <c r="FZ39" s="79"/>
      <c r="GA39" s="79"/>
      <c r="GB39" s="79"/>
      <c r="GC39" s="79"/>
      <c r="GD39" s="79"/>
      <c r="GE39" s="79"/>
      <c r="GF39" s="79"/>
      <c r="GG39" s="79"/>
      <c r="GH39" s="79"/>
      <c r="GI39" s="79"/>
      <c r="GJ39" s="79"/>
      <c r="GK39" s="79"/>
      <c r="GL39" s="79"/>
      <c r="GM39" s="79"/>
      <c r="GN39" s="79"/>
      <c r="GO39" s="79"/>
      <c r="GP39" s="79"/>
      <c r="GQ39" s="79"/>
      <c r="GR39" s="79"/>
      <c r="GS39" s="79"/>
      <c r="GT39" s="79"/>
      <c r="GU39" s="79"/>
      <c r="GV39" s="79"/>
      <c r="GW39" s="79"/>
      <c r="GX39" s="79"/>
      <c r="GY39" s="79"/>
      <c r="GZ39" s="79"/>
      <c r="HA39" s="79"/>
      <c r="HB39" s="79"/>
      <c r="HC39" s="79"/>
      <c r="HD39" s="79"/>
      <c r="HE39" s="79"/>
      <c r="HF39" s="79"/>
      <c r="HG39" s="79"/>
      <c r="HH39" s="79"/>
      <c r="HI39" s="79"/>
      <c r="HJ39" s="79"/>
      <c r="HK39" s="79"/>
      <c r="HL39" s="79"/>
      <c r="HM39" s="79"/>
      <c r="HN39" s="79"/>
      <c r="HO39" s="79"/>
      <c r="HP39" s="79"/>
      <c r="HQ39" s="79"/>
      <c r="HR39" s="79"/>
      <c r="HS39" s="79"/>
      <c r="HT39" s="79"/>
      <c r="HU39" s="79"/>
      <c r="HV39" s="79"/>
      <c r="HW39" s="79"/>
      <c r="HX39" s="79"/>
      <c r="HY39" s="79"/>
      <c r="HZ39" s="79"/>
      <c r="IA39" s="79"/>
      <c r="IB39" s="79"/>
      <c r="IC39" s="79"/>
      <c r="ID39" s="79"/>
      <c r="IE39" s="79"/>
      <c r="IF39" s="79"/>
      <c r="IG39" s="79"/>
      <c r="IH39" s="79"/>
      <c r="II39" s="79"/>
      <c r="IJ39" s="79"/>
      <c r="IK39" s="79"/>
      <c r="IL39" s="79"/>
      <c r="IM39" s="79"/>
      <c r="IN39" s="79"/>
      <c r="IO39" s="79"/>
      <c r="IP39" s="79"/>
      <c r="IQ39" s="79"/>
      <c r="IR39" s="79"/>
      <c r="IS39" s="79"/>
      <c r="IT39" s="79"/>
      <c r="IU39" s="79"/>
      <c r="IV39" s="79"/>
      <c r="IW39" s="79"/>
      <c r="IX39" s="79"/>
      <c r="IY39" s="79"/>
      <c r="IZ39" s="79"/>
      <c r="JA39" s="79"/>
      <c r="JB39" s="79"/>
      <c r="JC39" s="79"/>
      <c r="JD39" s="79"/>
      <c r="JE39" s="79"/>
      <c r="JF39" s="79"/>
      <c r="JG39" s="79"/>
      <c r="JH39" s="79"/>
      <c r="JI39" s="79"/>
      <c r="JJ39" s="79"/>
      <c r="JK39" s="79"/>
      <c r="JL39" s="79"/>
      <c r="JM39" s="79"/>
      <c r="JN39" s="79"/>
      <c r="JO39" s="79"/>
      <c r="JP39" s="79"/>
      <c r="JQ39" s="79"/>
      <c r="JR39" s="79"/>
      <c r="JS39" s="79"/>
      <c r="JT39" s="79"/>
      <c r="JU39" s="79"/>
      <c r="JV39" s="79"/>
      <c r="JW39" s="79"/>
      <c r="JX39" s="79"/>
      <c r="JY39" s="79"/>
      <c r="JZ39" s="79"/>
      <c r="KA39" s="79"/>
      <c r="KB39" s="79"/>
      <c r="KC39" s="79"/>
      <c r="KD39" s="79"/>
      <c r="KE39" s="79"/>
      <c r="KF39" s="79"/>
      <c r="KG39" s="79"/>
      <c r="KH39" s="79"/>
      <c r="KI39" s="79"/>
      <c r="KJ39" s="79"/>
      <c r="KK39" s="79"/>
      <c r="KL39" s="79"/>
      <c r="KM39" s="79"/>
      <c r="KN39" s="79"/>
      <c r="KO39" s="79"/>
      <c r="KP39" s="79"/>
      <c r="KQ39" s="79"/>
      <c r="KR39" s="79"/>
      <c r="KS39" s="79"/>
      <c r="KT39" s="79"/>
      <c r="KU39" s="79"/>
      <c r="KV39" s="79"/>
      <c r="KW39" s="79"/>
      <c r="KX39" s="79"/>
      <c r="KY39" s="79"/>
      <c r="KZ39" s="79"/>
      <c r="LA39" s="79"/>
      <c r="LB39" s="79"/>
      <c r="LC39" s="79"/>
      <c r="LD39" s="79"/>
      <c r="LE39" s="79"/>
      <c r="LF39" s="79"/>
      <c r="LG39" s="79"/>
      <c r="LH39" s="79"/>
      <c r="LI39" s="79"/>
      <c r="LK39" s="89"/>
      <c r="LL39" s="262" t="s">
        <v>100</v>
      </c>
      <c r="LM39" s="262"/>
      <c r="LN39" s="161" t="s">
        <v>110</v>
      </c>
      <c r="LO39" s="131"/>
      <c r="LP39" s="190"/>
      <c r="LQ39" s="190"/>
      <c r="LR39" s="152"/>
      <c r="LS39" s="153"/>
      <c r="LT39" s="272"/>
      <c r="LU39" s="272"/>
      <c r="LV39" s="272"/>
      <c r="LW39" s="101"/>
      <c r="LX39" s="79"/>
    </row>
    <row r="40" spans="1:336" ht="24.95" customHeight="1" x14ac:dyDescent="0.2">
      <c r="A40" s="71" t="s">
        <v>113</v>
      </c>
      <c r="B40" s="68" t="s">
        <v>405</v>
      </c>
      <c r="C40" s="103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  <c r="CI40" s="79"/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79"/>
      <c r="DL40" s="79"/>
      <c r="DM40" s="79"/>
      <c r="DN40" s="79"/>
      <c r="DO40" s="79"/>
      <c r="DP40" s="79"/>
      <c r="DQ40" s="79"/>
      <c r="DR40" s="79"/>
      <c r="DS40" s="79"/>
      <c r="DT40" s="79"/>
      <c r="DU40" s="79"/>
      <c r="DV40" s="79"/>
      <c r="DW40" s="79"/>
      <c r="DX40" s="79"/>
      <c r="DY40" s="79"/>
      <c r="DZ40" s="79"/>
      <c r="EA40" s="79"/>
      <c r="EB40" s="79"/>
      <c r="EC40" s="79"/>
      <c r="ED40" s="79"/>
      <c r="EE40" s="79"/>
      <c r="EF40" s="79"/>
      <c r="EG40" s="79"/>
      <c r="EH40" s="79"/>
      <c r="EI40" s="79"/>
      <c r="EJ40" s="79"/>
      <c r="EK40" s="79"/>
      <c r="EL40" s="79"/>
      <c r="EM40" s="79"/>
      <c r="EN40" s="79"/>
      <c r="EO40" s="79"/>
      <c r="EP40" s="79"/>
      <c r="EQ40" s="79"/>
      <c r="ER40" s="79"/>
      <c r="ES40" s="79"/>
      <c r="ET40" s="79"/>
      <c r="EU40" s="79"/>
      <c r="EV40" s="79"/>
      <c r="EW40" s="79"/>
      <c r="EX40" s="79"/>
      <c r="EY40" s="79"/>
      <c r="EZ40" s="79"/>
      <c r="FA40" s="79"/>
      <c r="FB40" s="79"/>
      <c r="FC40" s="79"/>
      <c r="FD40" s="79"/>
      <c r="FE40" s="79"/>
      <c r="FF40" s="79"/>
      <c r="FG40" s="79"/>
      <c r="FH40" s="79"/>
      <c r="FI40" s="79"/>
      <c r="FJ40" s="79"/>
      <c r="FK40" s="79"/>
      <c r="FL40" s="79"/>
      <c r="FM40" s="79"/>
      <c r="FN40" s="79"/>
      <c r="FO40" s="79"/>
      <c r="FP40" s="79"/>
      <c r="FQ40" s="79"/>
      <c r="FR40" s="79"/>
      <c r="FS40" s="79"/>
      <c r="FT40" s="79"/>
      <c r="FU40" s="79"/>
      <c r="FV40" s="79"/>
      <c r="FW40" s="79"/>
      <c r="FX40" s="79"/>
      <c r="FY40" s="79"/>
      <c r="FZ40" s="79"/>
      <c r="GA40" s="79"/>
      <c r="GB40" s="79"/>
      <c r="GC40" s="79"/>
      <c r="GD40" s="79"/>
      <c r="GE40" s="79"/>
      <c r="GF40" s="79"/>
      <c r="GG40" s="79"/>
      <c r="GH40" s="79"/>
      <c r="GI40" s="79"/>
      <c r="GJ40" s="79"/>
      <c r="GK40" s="79"/>
      <c r="GL40" s="79"/>
      <c r="GM40" s="79"/>
      <c r="GN40" s="79"/>
      <c r="GO40" s="79"/>
      <c r="GP40" s="79"/>
      <c r="GQ40" s="79"/>
      <c r="GR40" s="79"/>
      <c r="GS40" s="79"/>
      <c r="GT40" s="79"/>
      <c r="GU40" s="79"/>
      <c r="GV40" s="79"/>
      <c r="GW40" s="79"/>
      <c r="GX40" s="79"/>
      <c r="GY40" s="79"/>
      <c r="GZ40" s="79"/>
      <c r="HA40" s="79"/>
      <c r="HB40" s="79"/>
      <c r="HC40" s="79"/>
      <c r="HD40" s="79"/>
      <c r="HE40" s="79"/>
      <c r="HF40" s="79"/>
      <c r="HG40" s="79"/>
      <c r="HH40" s="79"/>
      <c r="HI40" s="79"/>
      <c r="HJ40" s="79"/>
      <c r="HK40" s="79"/>
      <c r="HL40" s="79"/>
      <c r="HM40" s="79"/>
      <c r="HN40" s="79"/>
      <c r="HO40" s="79"/>
      <c r="HP40" s="79"/>
      <c r="HQ40" s="79"/>
      <c r="HR40" s="79"/>
      <c r="HS40" s="79"/>
      <c r="HT40" s="79"/>
      <c r="HU40" s="79"/>
      <c r="HV40" s="79"/>
      <c r="HW40" s="79"/>
      <c r="HX40" s="79"/>
      <c r="HY40" s="79"/>
      <c r="HZ40" s="79"/>
      <c r="IA40" s="79"/>
      <c r="IB40" s="79"/>
      <c r="IC40" s="79"/>
      <c r="ID40" s="79"/>
      <c r="IE40" s="79"/>
      <c r="IF40" s="79"/>
      <c r="IG40" s="79"/>
      <c r="IH40" s="79"/>
      <c r="II40" s="79"/>
      <c r="IJ40" s="79"/>
      <c r="IK40" s="79"/>
      <c r="IL40" s="79"/>
      <c r="IM40" s="79"/>
      <c r="IN40" s="79"/>
      <c r="IO40" s="79"/>
      <c r="IP40" s="79"/>
      <c r="IQ40" s="79"/>
      <c r="IR40" s="79"/>
      <c r="IS40" s="79"/>
      <c r="IT40" s="79"/>
      <c r="IU40" s="79"/>
      <c r="IV40" s="79"/>
      <c r="IW40" s="79"/>
      <c r="IX40" s="79"/>
      <c r="IY40" s="79"/>
      <c r="IZ40" s="79"/>
      <c r="JA40" s="79"/>
      <c r="JB40" s="79"/>
      <c r="JC40" s="79"/>
      <c r="JD40" s="79"/>
      <c r="JE40" s="79"/>
      <c r="JF40" s="79"/>
      <c r="JG40" s="79"/>
      <c r="JH40" s="79"/>
      <c r="JI40" s="79"/>
      <c r="JJ40" s="79"/>
      <c r="JK40" s="79"/>
      <c r="JL40" s="79"/>
      <c r="JM40" s="79"/>
      <c r="JN40" s="79"/>
      <c r="JO40" s="79"/>
      <c r="JP40" s="79"/>
      <c r="JQ40" s="79"/>
      <c r="JR40" s="79"/>
      <c r="JS40" s="79"/>
      <c r="JT40" s="79"/>
      <c r="JU40" s="79"/>
      <c r="JV40" s="79"/>
      <c r="JW40" s="79"/>
      <c r="JX40" s="79"/>
      <c r="JY40" s="79"/>
      <c r="JZ40" s="79"/>
      <c r="KA40" s="79"/>
      <c r="KB40" s="79"/>
      <c r="KC40" s="79"/>
      <c r="KD40" s="79"/>
      <c r="KE40" s="79"/>
      <c r="KF40" s="79"/>
      <c r="KG40" s="79"/>
      <c r="KH40" s="79"/>
      <c r="KI40" s="79"/>
      <c r="KJ40" s="79"/>
      <c r="KK40" s="79"/>
      <c r="KL40" s="79"/>
      <c r="KM40" s="79"/>
      <c r="KN40" s="79"/>
      <c r="KO40" s="79"/>
      <c r="KP40" s="79"/>
      <c r="KQ40" s="79"/>
      <c r="KR40" s="79"/>
      <c r="KS40" s="79"/>
      <c r="KT40" s="79"/>
      <c r="KU40" s="79"/>
      <c r="KV40" s="79"/>
      <c r="KW40" s="79"/>
      <c r="KX40" s="79"/>
      <c r="KY40" s="79"/>
      <c r="KZ40" s="79"/>
      <c r="LA40" s="79"/>
      <c r="LB40" s="79"/>
      <c r="LC40" s="79"/>
      <c r="LD40" s="79"/>
      <c r="LE40" s="79"/>
      <c r="LF40" s="79"/>
      <c r="LG40" s="79"/>
      <c r="LH40" s="79"/>
      <c r="LI40" s="79"/>
      <c r="LK40" s="89"/>
      <c r="LL40" s="262" t="s">
        <v>101</v>
      </c>
      <c r="LM40" s="262"/>
      <c r="LN40" s="188">
        <v>45444</v>
      </c>
      <c r="LO40" s="155"/>
      <c r="LP40" s="155"/>
      <c r="LQ40" s="155"/>
      <c r="LR40" s="155"/>
      <c r="LS40" s="156"/>
      <c r="LT40" s="272"/>
      <c r="LU40" s="272"/>
      <c r="LV40" s="272"/>
      <c r="LW40" s="83"/>
      <c r="LX40" s="79"/>
    </row>
    <row r="41" spans="1:336" ht="24.95" customHeight="1" x14ac:dyDescent="0.2">
      <c r="A41" s="165" t="s">
        <v>114</v>
      </c>
      <c r="B41" s="109">
        <v>45444</v>
      </c>
      <c r="LK41" s="89"/>
      <c r="LL41" s="262" t="s">
        <v>102</v>
      </c>
      <c r="LM41" s="262"/>
      <c r="LN41" s="163">
        <v>0</v>
      </c>
      <c r="LO41" s="157"/>
      <c r="LP41" s="157"/>
      <c r="LQ41" s="157"/>
      <c r="LR41" s="157"/>
      <c r="LS41" s="158"/>
      <c r="LT41" s="159"/>
      <c r="LU41" s="158"/>
      <c r="LV41" s="159"/>
      <c r="LW41" s="86"/>
      <c r="LX41" s="79"/>
    </row>
    <row r="42" spans="1:336" ht="24.95" customHeight="1" x14ac:dyDescent="0.2">
      <c r="A42" s="165" t="s">
        <v>115</v>
      </c>
      <c r="B42" s="70">
        <v>0</v>
      </c>
      <c r="LK42" s="89"/>
      <c r="LL42" s="262" t="s">
        <v>103</v>
      </c>
      <c r="LM42" s="262"/>
      <c r="LN42" s="164" t="s">
        <v>111</v>
      </c>
      <c r="LO42" s="160"/>
      <c r="LP42" s="160"/>
      <c r="LQ42" s="160"/>
      <c r="LR42" s="160"/>
      <c r="LS42" s="158"/>
      <c r="LT42" s="159"/>
      <c r="LU42" s="158"/>
      <c r="LV42" s="159"/>
      <c r="LW42" s="86"/>
      <c r="LX42" s="79"/>
    </row>
    <row r="43" spans="1:336" ht="15" customHeight="1" x14ac:dyDescent="0.2">
      <c r="A43" s="165" t="s">
        <v>116</v>
      </c>
      <c r="B43" s="70" t="s">
        <v>111</v>
      </c>
      <c r="LK43" s="261"/>
      <c r="LL43" s="261"/>
      <c r="LM43" s="261"/>
      <c r="LN43" s="261"/>
      <c r="LO43" s="261"/>
      <c r="LP43" s="261"/>
      <c r="LQ43" s="261"/>
      <c r="LR43" s="261"/>
      <c r="LS43" s="261"/>
      <c r="LT43" s="261"/>
      <c r="LU43" s="261"/>
      <c r="LV43" s="261"/>
      <c r="LW43" s="86"/>
      <c r="LX43" s="79"/>
    </row>
    <row r="44" spans="1:336" ht="20.100000000000001" customHeight="1" x14ac:dyDescent="0.2">
      <c r="LK44" s="261"/>
      <c r="LL44" s="261"/>
      <c r="LM44" s="261"/>
      <c r="LN44" s="261"/>
      <c r="LO44" s="261"/>
      <c r="LP44" s="261"/>
      <c r="LQ44" s="261"/>
      <c r="LR44" s="261"/>
      <c r="LS44" s="261"/>
      <c r="LT44" s="261"/>
      <c r="LU44" s="261"/>
      <c r="LV44" s="261"/>
      <c r="LW44" s="86"/>
      <c r="LX44" s="79"/>
    </row>
    <row r="45" spans="1:336" ht="15" customHeight="1" x14ac:dyDescent="0.2">
      <c r="LK45" s="89"/>
      <c r="LL45" s="82"/>
      <c r="LM45" s="82"/>
      <c r="LN45" s="82"/>
      <c r="LO45" s="82"/>
      <c r="LP45" s="82"/>
      <c r="LQ45" s="82"/>
      <c r="LR45" s="82"/>
      <c r="LS45" s="85"/>
      <c r="LT45" s="89"/>
      <c r="LU45" s="85"/>
      <c r="LV45" s="86"/>
      <c r="LW45" s="86"/>
      <c r="LX45" s="79"/>
    </row>
    <row r="46" spans="1:336" ht="18" customHeight="1" x14ac:dyDescent="0.2">
      <c r="LK46" s="66"/>
      <c r="LL46" s="83"/>
      <c r="LM46" s="83"/>
      <c r="LN46" s="83"/>
      <c r="LO46" s="83"/>
      <c r="LP46" s="83"/>
      <c r="LQ46" s="83"/>
      <c r="LR46" s="83"/>
      <c r="LS46" s="63"/>
      <c r="LT46" s="66"/>
      <c r="LU46" s="74"/>
      <c r="LV46" s="64"/>
      <c r="LW46" s="64"/>
      <c r="LX46" s="79"/>
    </row>
    <row r="47" spans="1:336" ht="18" customHeight="1" x14ac:dyDescent="0.2">
      <c r="LK47" s="66"/>
      <c r="LL47" s="84"/>
      <c r="LM47" s="84"/>
      <c r="LN47" s="84"/>
      <c r="LO47" s="84"/>
      <c r="LP47" s="84"/>
      <c r="LQ47" s="84"/>
      <c r="LR47" s="84"/>
      <c r="LS47" s="66"/>
      <c r="LT47" s="66"/>
      <c r="LU47" s="77"/>
      <c r="LV47" s="66"/>
      <c r="LW47" s="66"/>
      <c r="LX47" s="79"/>
    </row>
    <row r="48" spans="1:336" ht="18" customHeight="1" x14ac:dyDescent="0.2">
      <c r="A48" s="62" t="s">
        <v>10</v>
      </c>
      <c r="LL48" s="84"/>
      <c r="LM48" s="84"/>
      <c r="LN48" s="84"/>
      <c r="LO48" s="84"/>
      <c r="LP48" s="84"/>
      <c r="LQ48" s="84"/>
      <c r="LR48" s="84"/>
    </row>
    <row r="49" spans="1:335" ht="18" customHeight="1" x14ac:dyDescent="0.2">
      <c r="A49" s="62" t="s">
        <v>11</v>
      </c>
    </row>
    <row r="50" spans="1:335" ht="18" customHeight="1" x14ac:dyDescent="0.2">
      <c r="A50" s="62" t="s">
        <v>12</v>
      </c>
    </row>
    <row r="51" spans="1:335" ht="12" customHeight="1" x14ac:dyDescent="0.2">
      <c r="A51" s="62" t="s">
        <v>13</v>
      </c>
      <c r="B51" s="75"/>
    </row>
    <row r="52" spans="1:335" ht="18" customHeight="1" x14ac:dyDescent="0.2">
      <c r="A52" s="62" t="s">
        <v>14</v>
      </c>
      <c r="LL52" s="85"/>
      <c r="LM52" s="85"/>
      <c r="LN52" s="85"/>
      <c r="LO52" s="85"/>
      <c r="LP52" s="85"/>
      <c r="LQ52" s="85"/>
      <c r="LR52" s="85"/>
    </row>
    <row r="53" spans="1:335" ht="18" customHeight="1" x14ac:dyDescent="0.2">
      <c r="A53" s="62"/>
      <c r="B53" s="75"/>
      <c r="LL53" s="84"/>
      <c r="LM53" s="84"/>
      <c r="LN53" s="84"/>
      <c r="LO53" s="86"/>
      <c r="LP53" s="86"/>
      <c r="LQ53" s="86"/>
      <c r="LR53" s="86"/>
    </row>
    <row r="54" spans="1:335" ht="18" customHeight="1" x14ac:dyDescent="0.2">
      <c r="A54" s="217" t="s">
        <v>317</v>
      </c>
      <c r="LL54" s="84"/>
      <c r="LM54" s="84"/>
      <c r="LN54" s="84"/>
      <c r="LO54" s="84"/>
      <c r="LP54" s="84"/>
      <c r="LQ54" s="84"/>
      <c r="LR54" s="84"/>
      <c r="LS54" s="79"/>
      <c r="LT54" s="79"/>
    </row>
    <row r="55" spans="1:335" ht="18" customHeight="1" x14ac:dyDescent="0.2">
      <c r="A55" s="218" t="s">
        <v>46</v>
      </c>
      <c r="LL55" s="63"/>
      <c r="LM55" s="63"/>
      <c r="LN55" s="63"/>
      <c r="LO55" s="63"/>
      <c r="LP55" s="63"/>
      <c r="LQ55" s="63"/>
      <c r="LR55" s="74"/>
    </row>
    <row r="56" spans="1:335" ht="18" customHeight="1" x14ac:dyDescent="0.2">
      <c r="A56" s="62"/>
      <c r="LK56" s="66"/>
      <c r="LL56" s="88"/>
      <c r="LM56" s="88"/>
      <c r="LN56" s="88"/>
      <c r="LO56" s="77"/>
      <c r="LP56" s="77"/>
      <c r="LQ56" s="77"/>
      <c r="LR56" s="77"/>
      <c r="LS56" s="66"/>
      <c r="LT56" s="66"/>
      <c r="LU56" s="77"/>
      <c r="LV56" s="66"/>
      <c r="LW56" s="66"/>
    </row>
    <row r="57" spans="1:335" ht="24.95" customHeight="1" x14ac:dyDescent="0.2">
      <c r="A57" s="217" t="s">
        <v>314</v>
      </c>
      <c r="LK57" s="66"/>
      <c r="LL57" s="66"/>
      <c r="LM57" s="66"/>
      <c r="LN57" s="66"/>
      <c r="LO57" s="66"/>
      <c r="LP57" s="66"/>
      <c r="LQ57" s="66"/>
      <c r="LR57" s="66"/>
      <c r="LS57" s="66"/>
      <c r="LT57" s="66"/>
      <c r="LU57" s="66"/>
      <c r="LV57" s="66"/>
      <c r="LW57" s="66"/>
    </row>
    <row r="58" spans="1:335" ht="24.95" customHeight="1" x14ac:dyDescent="0.2">
      <c r="A58" s="214" t="s">
        <v>315</v>
      </c>
      <c r="LK58" s="66"/>
      <c r="LL58" s="66"/>
      <c r="LM58" s="66"/>
      <c r="LN58" s="66"/>
      <c r="LO58" s="66"/>
      <c r="LP58" s="66"/>
      <c r="LQ58" s="66"/>
      <c r="LR58" s="66"/>
      <c r="LS58" s="66"/>
      <c r="LT58" s="66"/>
      <c r="LU58" s="66"/>
      <c r="LV58" s="66"/>
      <c r="LW58" s="66"/>
    </row>
    <row r="59" spans="1:335" ht="18" customHeight="1" x14ac:dyDescent="0.2">
      <c r="LK59" s="66"/>
      <c r="LL59" s="66"/>
      <c r="LM59" s="66"/>
      <c r="LN59" s="66"/>
      <c r="LO59" s="77"/>
      <c r="LP59" s="77"/>
      <c r="LQ59" s="77"/>
      <c r="LR59" s="66"/>
      <c r="LS59" s="66"/>
      <c r="LT59" s="66"/>
      <c r="LU59" s="66"/>
      <c r="LV59" s="66"/>
      <c r="LW59" s="66"/>
    </row>
    <row r="60" spans="1:335" ht="18" customHeight="1" x14ac:dyDescent="0.2">
      <c r="LK60" s="66"/>
      <c r="LL60" s="66"/>
      <c r="LM60" s="66"/>
      <c r="LN60" s="66"/>
      <c r="LO60" s="66"/>
      <c r="LP60" s="66"/>
      <c r="LQ60" s="66"/>
      <c r="LR60" s="66"/>
      <c r="LS60" s="66"/>
      <c r="LT60" s="66"/>
      <c r="LU60" s="66"/>
      <c r="LV60" s="66"/>
      <c r="LW60" s="66"/>
    </row>
    <row r="61" spans="1:335" ht="18" customHeight="1" x14ac:dyDescent="0.2">
      <c r="LK61" s="66"/>
      <c r="LL61" s="66"/>
      <c r="LM61" s="66"/>
      <c r="LN61" s="66"/>
      <c r="LO61" s="66"/>
      <c r="LP61" s="66"/>
      <c r="LQ61" s="66"/>
      <c r="LR61" s="66"/>
      <c r="LS61" s="66"/>
      <c r="LT61" s="66"/>
      <c r="LU61" s="66"/>
      <c r="LV61" s="66"/>
      <c r="LW61" s="66"/>
    </row>
    <row r="62" spans="1:335" ht="18" customHeight="1" x14ac:dyDescent="0.2">
      <c r="LK62" s="66"/>
      <c r="LL62" s="66"/>
      <c r="LM62" s="66"/>
      <c r="LN62" s="66"/>
      <c r="LO62" s="66"/>
      <c r="LP62" s="66"/>
      <c r="LQ62" s="66"/>
      <c r="LR62" s="66"/>
      <c r="LS62" s="66"/>
      <c r="LT62" s="66"/>
      <c r="LU62" s="66"/>
      <c r="LV62" s="66"/>
      <c r="LW62" s="66"/>
    </row>
    <row r="63" spans="1:335" ht="18" customHeight="1" x14ac:dyDescent="0.2">
      <c r="LK63" s="66"/>
      <c r="LL63" s="66"/>
      <c r="LM63" s="66"/>
      <c r="LN63" s="66"/>
      <c r="LO63" s="66"/>
      <c r="LP63" s="66"/>
      <c r="LQ63" s="66"/>
      <c r="LR63" s="66"/>
      <c r="LS63" s="66"/>
      <c r="LT63" s="66"/>
      <c r="LU63" s="66"/>
      <c r="LV63" s="66"/>
      <c r="LW63" s="66"/>
    </row>
    <row r="64" spans="1:335" ht="18" customHeight="1" x14ac:dyDescent="0.2">
      <c r="LK64" s="66"/>
      <c r="LL64" s="66"/>
      <c r="LM64" s="66"/>
      <c r="LN64" s="66"/>
      <c r="LO64" s="66"/>
      <c r="LP64" s="66"/>
      <c r="LQ64" s="66"/>
      <c r="LR64" s="66"/>
      <c r="LS64" s="66"/>
      <c r="LT64" s="66"/>
      <c r="LU64" s="66"/>
      <c r="LV64" s="66"/>
      <c r="LW64" s="66"/>
    </row>
    <row r="65" spans="323:335" ht="18" customHeight="1" x14ac:dyDescent="0.2">
      <c r="LK65" s="66"/>
      <c r="LL65" s="66"/>
      <c r="LM65" s="66"/>
      <c r="LN65" s="66"/>
      <c r="LO65" s="66"/>
      <c r="LP65" s="66"/>
      <c r="LQ65" s="66"/>
      <c r="LR65" s="66"/>
      <c r="LS65" s="66"/>
      <c r="LT65" s="66"/>
      <c r="LU65" s="66"/>
      <c r="LV65" s="66"/>
      <c r="LW65" s="66"/>
    </row>
    <row r="66" spans="323:335" ht="18" customHeight="1" x14ac:dyDescent="0.2">
      <c r="LK66" s="66"/>
      <c r="LL66" s="66"/>
      <c r="LM66" s="66"/>
      <c r="LN66" s="66"/>
      <c r="LO66" s="66"/>
      <c r="LP66" s="66"/>
      <c r="LQ66" s="66"/>
      <c r="LR66" s="66"/>
      <c r="LS66" s="66"/>
      <c r="LT66" s="66"/>
      <c r="LU66" s="66"/>
      <c r="LV66" s="66"/>
      <c r="LW66" s="66"/>
    </row>
    <row r="67" spans="323:335" ht="18" customHeight="1" x14ac:dyDescent="0.2">
      <c r="LK67" s="66"/>
      <c r="LL67" s="66"/>
      <c r="LM67" s="66"/>
      <c r="LN67" s="66"/>
      <c r="LO67" s="66"/>
      <c r="LP67" s="66"/>
      <c r="LQ67" s="66"/>
      <c r="LR67" s="66"/>
      <c r="LS67" s="66"/>
      <c r="LT67" s="66"/>
      <c r="LU67" s="66"/>
      <c r="LV67" s="66"/>
      <c r="LW67" s="66"/>
    </row>
    <row r="68" spans="323:335" ht="18" customHeight="1" x14ac:dyDescent="0.2">
      <c r="LK68" s="66"/>
      <c r="LL68" s="66"/>
      <c r="LM68" s="66"/>
      <c r="LN68" s="66"/>
      <c r="LO68" s="66"/>
      <c r="LP68" s="66"/>
      <c r="LQ68" s="66"/>
      <c r="LR68" s="66"/>
      <c r="LS68" s="66"/>
      <c r="LT68" s="66"/>
      <c r="LU68" s="66"/>
      <c r="LV68" s="66"/>
      <c r="LW68" s="66"/>
    </row>
    <row r="69" spans="323:335" ht="18" customHeight="1" x14ac:dyDescent="0.2">
      <c r="LK69" s="66"/>
      <c r="LL69" s="66"/>
      <c r="LM69" s="66"/>
      <c r="LN69" s="66"/>
      <c r="LO69" s="66"/>
      <c r="LP69" s="66"/>
      <c r="LQ69" s="66"/>
      <c r="LR69" s="66"/>
      <c r="LS69" s="66"/>
      <c r="LT69" s="66"/>
      <c r="LU69" s="66"/>
      <c r="LV69" s="66"/>
      <c r="LW69" s="66"/>
    </row>
    <row r="70" spans="323:335" ht="18" customHeight="1" x14ac:dyDescent="0.2">
      <c r="LK70" s="66"/>
      <c r="LL70" s="66"/>
      <c r="LM70" s="66"/>
      <c r="LN70" s="66"/>
      <c r="LO70" s="66"/>
      <c r="LP70" s="66"/>
      <c r="LQ70" s="66"/>
      <c r="LR70" s="66"/>
      <c r="LS70" s="66"/>
      <c r="LT70" s="66"/>
      <c r="LU70" s="66"/>
      <c r="LV70" s="66"/>
      <c r="LW70" s="66"/>
    </row>
  </sheetData>
  <sheetProtection selectLockedCells="1"/>
  <mergeCells count="79">
    <mergeCell ref="LK3:LV3"/>
    <mergeCell ref="LK4:LV7"/>
    <mergeCell ref="LL9:LM9"/>
    <mergeCell ref="LN9:LO9"/>
    <mergeCell ref="LQ9:LR9"/>
    <mergeCell ref="LT9:LU9"/>
    <mergeCell ref="LL10:LM10"/>
    <mergeCell ref="LN10:LO10"/>
    <mergeCell ref="LQ10:LR10"/>
    <mergeCell ref="LT10:LU10"/>
    <mergeCell ref="LL11:LM11"/>
    <mergeCell ref="LN11:LO11"/>
    <mergeCell ref="LQ11:LR11"/>
    <mergeCell ref="LT11:LU11"/>
    <mergeCell ref="LL12:LM12"/>
    <mergeCell ref="LN12:LO12"/>
    <mergeCell ref="LQ12:LR12"/>
    <mergeCell ref="LT12:LU12"/>
    <mergeCell ref="LL13:LM13"/>
    <mergeCell ref="LN13:LO13"/>
    <mergeCell ref="LQ13:LR13"/>
    <mergeCell ref="LT13:LV13"/>
    <mergeCell ref="LL15:LN15"/>
    <mergeCell ref="LQ15:LR15"/>
    <mergeCell ref="LS15:LV15"/>
    <mergeCell ref="LT16:LV16"/>
    <mergeCell ref="LL17:LN17"/>
    <mergeCell ref="LQ17:LR17"/>
    <mergeCell ref="LT17:LV17"/>
    <mergeCell ref="LL18:LN18"/>
    <mergeCell ref="LQ18:LR18"/>
    <mergeCell ref="LT18:LV18"/>
    <mergeCell ref="LL19:LN19"/>
    <mergeCell ref="LQ19:LR19"/>
    <mergeCell ref="LT19:LV19"/>
    <mergeCell ref="LL20:LN20"/>
    <mergeCell ref="LT20:LV20"/>
    <mergeCell ref="LL21:LN21"/>
    <mergeCell ref="LT21:LV21"/>
    <mergeCell ref="LL22:LN22"/>
    <mergeCell ref="LT22:LV22"/>
    <mergeCell ref="LL23:LN23"/>
    <mergeCell ref="LT23:LV23"/>
    <mergeCell ref="LL24:LN24"/>
    <mergeCell ref="LT24:LV24"/>
    <mergeCell ref="LL25:LN25"/>
    <mergeCell ref="LT25:LV25"/>
    <mergeCell ref="LL26:LN26"/>
    <mergeCell ref="LT26:LV26"/>
    <mergeCell ref="LL27:LN27"/>
    <mergeCell ref="LT27:LV27"/>
    <mergeCell ref="LL28:LN28"/>
    <mergeCell ref="LT28:LV28"/>
    <mergeCell ref="LT35:LV35"/>
    <mergeCell ref="LL29:LN29"/>
    <mergeCell ref="LQ29:LR29"/>
    <mergeCell ref="LT29:LV29"/>
    <mergeCell ref="LL30:LN30"/>
    <mergeCell ref="LT30:LV30"/>
    <mergeCell ref="LL31:LN31"/>
    <mergeCell ref="LT31:LV31"/>
    <mergeCell ref="LL32:LN32"/>
    <mergeCell ref="LT32:LV32"/>
    <mergeCell ref="LT33:LV33"/>
    <mergeCell ref="LL34:LN34"/>
    <mergeCell ref="LT34:LV34"/>
    <mergeCell ref="LL36:LN36"/>
    <mergeCell ref="LT36:LV36"/>
    <mergeCell ref="LL37:LN37"/>
    <mergeCell ref="LT37:LV37"/>
    <mergeCell ref="LP38:LQ38"/>
    <mergeCell ref="LT38:LV38"/>
    <mergeCell ref="LK43:LV44"/>
    <mergeCell ref="LL39:LM39"/>
    <mergeCell ref="LT39:LV39"/>
    <mergeCell ref="LL40:LM40"/>
    <mergeCell ref="LT40:LV40"/>
    <mergeCell ref="LL41:LM41"/>
    <mergeCell ref="LL42:LM42"/>
  </mergeCells>
  <conditionalFormatting sqref="D19:LI19">
    <cfRule type="cellIs" dxfId="99" priority="23" stopIfTrue="1" operator="lessThan">
      <formula>96</formula>
    </cfRule>
  </conditionalFormatting>
  <conditionalFormatting sqref="D20:LI20">
    <cfRule type="cellIs" dxfId="98" priority="22" stopIfTrue="1" operator="lessThan">
      <formula>0.807</formula>
    </cfRule>
  </conditionalFormatting>
  <conditionalFormatting sqref="D21:LI21">
    <cfRule type="cellIs" dxfId="97" priority="20" operator="lessThan">
      <formula>25</formula>
    </cfRule>
  </conditionalFormatting>
  <conditionalFormatting sqref="D22:LI22">
    <cfRule type="cellIs" dxfId="96" priority="19" operator="greaterThan">
      <formula>2</formula>
    </cfRule>
  </conditionalFormatting>
  <conditionalFormatting sqref="D23:LI23">
    <cfRule type="cellIs" dxfId="95" priority="18" operator="greaterThan">
      <formula>5</formula>
    </cfRule>
  </conditionalFormatting>
  <conditionalFormatting sqref="D24:LI24">
    <cfRule type="cellIs" dxfId="94" priority="17" operator="greaterThan">
      <formula>3</formula>
    </cfRule>
  </conditionalFormatting>
  <conditionalFormatting sqref="D25:LI25">
    <cfRule type="cellIs" dxfId="93" priority="16" operator="greaterThan">
      <formula>3</formula>
    </cfRule>
  </conditionalFormatting>
  <conditionalFormatting sqref="D26:LI26">
    <cfRule type="cellIs" dxfId="92" priority="15" operator="greaterThan">
      <formula>1</formula>
    </cfRule>
  </conditionalFormatting>
  <conditionalFormatting sqref="D27:LI27">
    <cfRule type="cellIs" dxfId="91" priority="14" operator="greaterThan">
      <formula>5</formula>
    </cfRule>
  </conditionalFormatting>
  <conditionalFormatting sqref="D28:LI28">
    <cfRule type="cellIs" dxfId="90" priority="13" operator="greaterThan">
      <formula>0</formula>
    </cfRule>
  </conditionalFormatting>
  <conditionalFormatting sqref="D29:LI29">
    <cfRule type="cellIs" dxfId="89" priority="12" operator="greaterThan">
      <formula>15</formula>
    </cfRule>
  </conditionalFormatting>
  <conditionalFormatting sqref="D30:LI30">
    <cfRule type="cellIs" dxfId="88" priority="11" operator="greaterThan">
      <formula>2</formula>
    </cfRule>
  </conditionalFormatting>
  <conditionalFormatting sqref="D31:LI31">
    <cfRule type="cellIs" dxfId="87" priority="10" operator="greaterThan">
      <formula>300</formula>
    </cfRule>
  </conditionalFormatting>
  <conditionalFormatting sqref="D32:LI32">
    <cfRule type="cellIs" dxfId="86" priority="9" operator="lessThan">
      <formula>78</formula>
    </cfRule>
  </conditionalFormatting>
  <conditionalFormatting sqref="D33:LI33">
    <cfRule type="cellIs" dxfId="85" priority="8" operator="greaterThan">
      <formula>0.8</formula>
    </cfRule>
  </conditionalFormatting>
  <conditionalFormatting sqref="D9:LI9">
    <cfRule type="cellIs" dxfId="84" priority="5" operator="equal">
      <formula>"UYGUN DEĞİL / REJECTED"</formula>
    </cfRule>
  </conditionalFormatting>
  <conditionalFormatting sqref="D16:LI16">
    <cfRule type="cellIs" dxfId="83" priority="4" operator="equal">
      <formula>"UYGUN DEĞİL / REJECTED"</formula>
    </cfRule>
  </conditionalFormatting>
  <conditionalFormatting sqref="D17:LI17">
    <cfRule type="cellIs" dxfId="82" priority="3" operator="equal">
      <formula>"UYGUN DEĞİL / REJECTED"</formula>
    </cfRule>
  </conditionalFormatting>
  <conditionalFormatting sqref="D18:LI18">
    <cfRule type="cellIs" dxfId="81" priority="2" operator="equal">
      <formula>"UYGUN DEĞİL / REJECTED"</formula>
    </cfRule>
  </conditionalFormatting>
  <conditionalFormatting sqref="D36:LI36">
    <cfRule type="cellIs" dxfId="80" priority="1" operator="equal">
      <formula>"UYGUN DEĞİL / REJECTED"</formula>
    </cfRule>
  </conditionalFormatting>
  <dataValidations count="3">
    <dataValidation type="list" allowBlank="1" showInputMessage="1" showErrorMessage="1" sqref="D37:LI37" xr:uid="{74B16D54-C09D-4A66-90D0-6F953C79A5B5}">
      <formula1>$A$48:$A$52</formula1>
    </dataValidation>
    <dataValidation type="list" allowBlank="1" showInputMessage="1" showErrorMessage="1" sqref="D6:LI6" xr:uid="{8A3F07F8-79C5-4FBC-8716-121E403A913F}">
      <formula1>$A$54:$A$55</formula1>
    </dataValidation>
    <dataValidation type="list" allowBlank="1" showInputMessage="1" showErrorMessage="1" sqref="D9:LI9 D16:LI18 D36:LI36" xr:uid="{915AF0B6-4C4E-4687-A260-7B337368A913}">
      <formula1>$A$49:$A$50</formula1>
    </dataValidation>
  </dataValidations>
  <printOptions horizontalCentered="1"/>
  <pageMargins left="0.27559055118110237" right="0.27559055118110237" top="0.35433070866141736" bottom="0.27559055118110237" header="0.39370078740157483" footer="0.27559055118110237"/>
  <pageSetup paperSize="9" scale="64" orientation="portrait" r:id="rId1"/>
  <headerFooter>
    <oddHeader>&amp;L&amp;G</oddHeader>
    <oddFooter>&amp;L&amp;G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B7C48-72C6-40A9-A88C-1D52903992E5}">
  <sheetPr>
    <tabColor rgb="FF7030A0"/>
    <pageSetUpPr fitToPage="1"/>
  </sheetPr>
  <dimension ref="A1:LX72"/>
  <sheetViews>
    <sheetView showGridLines="0" zoomScale="80" zoomScaleNormal="80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B43" sqref="B43"/>
    </sheetView>
  </sheetViews>
  <sheetFormatPr defaultColWidth="4.85546875" defaultRowHeight="18" customHeight="1" x14ac:dyDescent="0.2"/>
  <cols>
    <col min="1" max="1" width="62.140625" style="72" customWidth="1"/>
    <col min="2" max="2" width="25.140625" style="61" bestFit="1" customWidth="1"/>
    <col min="3" max="3" width="21" style="73" customWidth="1"/>
    <col min="4" max="321" width="23.85546875" style="61" customWidth="1"/>
    <col min="322" max="322" width="11.140625" style="61" customWidth="1"/>
    <col min="323" max="323" width="2.5703125" style="61" customWidth="1"/>
    <col min="324" max="324" width="14.42578125" style="61" customWidth="1"/>
    <col min="325" max="326" width="15.5703125" style="61" customWidth="1"/>
    <col min="327" max="327" width="17.5703125" style="61" customWidth="1"/>
    <col min="328" max="330" width="15.5703125" style="61" customWidth="1"/>
    <col min="331" max="331" width="1.85546875" style="61" customWidth="1"/>
    <col min="332" max="332" width="10.5703125" style="61" customWidth="1"/>
    <col min="333" max="333" width="15" style="61" customWidth="1"/>
    <col min="334" max="334" width="5.5703125" style="61" customWidth="1"/>
    <col min="335" max="335" width="2.5703125" style="61" customWidth="1"/>
    <col min="336" max="16384" width="4.85546875" style="61"/>
  </cols>
  <sheetData>
    <row r="1" spans="1:335" s="59" customFormat="1" ht="18" customHeight="1" x14ac:dyDescent="0.2">
      <c r="A1" s="55">
        <v>1</v>
      </c>
      <c r="B1" s="55" t="s">
        <v>0</v>
      </c>
      <c r="C1" s="56"/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  <c r="O1" s="57">
        <v>12</v>
      </c>
      <c r="P1" s="57">
        <v>13</v>
      </c>
      <c r="Q1" s="57">
        <v>14</v>
      </c>
      <c r="R1" s="57">
        <v>15</v>
      </c>
      <c r="S1" s="57">
        <v>16</v>
      </c>
      <c r="T1" s="57">
        <v>17</v>
      </c>
      <c r="U1" s="57">
        <v>18</v>
      </c>
      <c r="V1" s="57">
        <v>19</v>
      </c>
      <c r="W1" s="57">
        <v>20</v>
      </c>
      <c r="X1" s="57">
        <v>21</v>
      </c>
      <c r="Y1" s="57">
        <v>22</v>
      </c>
      <c r="Z1" s="57">
        <v>23</v>
      </c>
      <c r="AA1" s="57">
        <v>24</v>
      </c>
      <c r="AB1" s="57">
        <v>25</v>
      </c>
      <c r="AC1" s="57">
        <v>26</v>
      </c>
      <c r="AD1" s="57">
        <v>27</v>
      </c>
      <c r="AE1" s="57">
        <v>28</v>
      </c>
      <c r="AF1" s="57">
        <v>29</v>
      </c>
      <c r="AG1" s="57">
        <v>30</v>
      </c>
      <c r="AH1" s="57">
        <v>31</v>
      </c>
      <c r="AI1" s="57">
        <v>32</v>
      </c>
      <c r="AJ1" s="57">
        <v>33</v>
      </c>
      <c r="AK1" s="57">
        <v>34</v>
      </c>
      <c r="AL1" s="57">
        <v>35</v>
      </c>
      <c r="AM1" s="57">
        <v>36</v>
      </c>
      <c r="AN1" s="57">
        <v>37</v>
      </c>
      <c r="AO1" s="57">
        <v>38</v>
      </c>
      <c r="AP1" s="57">
        <v>39</v>
      </c>
      <c r="AQ1" s="57">
        <v>40</v>
      </c>
      <c r="AR1" s="57">
        <v>41</v>
      </c>
      <c r="AS1" s="57">
        <v>42</v>
      </c>
      <c r="AT1" s="57">
        <v>43</v>
      </c>
      <c r="AU1" s="57">
        <v>44</v>
      </c>
      <c r="AV1" s="57">
        <v>45</v>
      </c>
      <c r="AW1" s="57">
        <v>46</v>
      </c>
      <c r="AX1" s="57">
        <v>47</v>
      </c>
      <c r="AY1" s="57">
        <v>48</v>
      </c>
      <c r="AZ1" s="57">
        <v>49</v>
      </c>
      <c r="BA1" s="57">
        <v>50</v>
      </c>
      <c r="BB1" s="57">
        <v>51</v>
      </c>
      <c r="BC1" s="57">
        <v>52</v>
      </c>
      <c r="BD1" s="57">
        <v>53</v>
      </c>
      <c r="BE1" s="57">
        <v>54</v>
      </c>
      <c r="BF1" s="57">
        <v>55</v>
      </c>
      <c r="BG1" s="57">
        <v>56</v>
      </c>
      <c r="BH1" s="57">
        <v>57</v>
      </c>
      <c r="BI1" s="57">
        <v>58</v>
      </c>
      <c r="BJ1" s="57">
        <v>59</v>
      </c>
      <c r="BK1" s="57">
        <v>60</v>
      </c>
      <c r="BL1" s="57">
        <v>61</v>
      </c>
      <c r="BM1" s="57">
        <v>62</v>
      </c>
      <c r="BN1" s="57">
        <v>63</v>
      </c>
      <c r="BO1" s="57">
        <v>64</v>
      </c>
      <c r="BP1" s="57">
        <v>65</v>
      </c>
      <c r="BQ1" s="57">
        <v>66</v>
      </c>
      <c r="BR1" s="57">
        <v>67</v>
      </c>
      <c r="BS1" s="57">
        <v>68</v>
      </c>
      <c r="BT1" s="57">
        <v>69</v>
      </c>
      <c r="BU1" s="57">
        <v>70</v>
      </c>
      <c r="BV1" s="57">
        <v>71</v>
      </c>
      <c r="BW1" s="57">
        <v>72</v>
      </c>
      <c r="BX1" s="57">
        <v>73</v>
      </c>
      <c r="BY1" s="57">
        <v>74</v>
      </c>
      <c r="BZ1" s="57">
        <v>75</v>
      </c>
      <c r="CA1" s="57">
        <v>76</v>
      </c>
      <c r="CB1" s="57">
        <v>77</v>
      </c>
      <c r="CC1" s="57">
        <v>78</v>
      </c>
      <c r="CD1" s="57">
        <v>79</v>
      </c>
      <c r="CE1" s="57">
        <v>80</v>
      </c>
      <c r="CF1" s="57">
        <v>81</v>
      </c>
      <c r="CG1" s="57">
        <v>82</v>
      </c>
      <c r="CH1" s="57">
        <v>83</v>
      </c>
      <c r="CI1" s="57">
        <v>84</v>
      </c>
      <c r="CJ1" s="57">
        <v>85</v>
      </c>
      <c r="CK1" s="57">
        <v>86</v>
      </c>
      <c r="CL1" s="57">
        <v>87</v>
      </c>
      <c r="CM1" s="57">
        <v>88</v>
      </c>
      <c r="CN1" s="57">
        <v>89</v>
      </c>
      <c r="CO1" s="57">
        <v>90</v>
      </c>
      <c r="CP1" s="57">
        <v>91</v>
      </c>
      <c r="CQ1" s="57">
        <v>92</v>
      </c>
      <c r="CR1" s="57">
        <v>93</v>
      </c>
      <c r="CS1" s="57">
        <v>94</v>
      </c>
      <c r="CT1" s="57">
        <v>95</v>
      </c>
      <c r="CU1" s="57">
        <v>96</v>
      </c>
      <c r="CV1" s="57">
        <v>97</v>
      </c>
      <c r="CW1" s="57">
        <v>98</v>
      </c>
      <c r="CX1" s="57">
        <v>99</v>
      </c>
      <c r="CY1" s="57">
        <v>100</v>
      </c>
      <c r="CZ1" s="57">
        <v>101</v>
      </c>
      <c r="DA1" s="57">
        <v>102</v>
      </c>
      <c r="DB1" s="57">
        <v>103</v>
      </c>
      <c r="DC1" s="57">
        <v>104</v>
      </c>
      <c r="DD1" s="57">
        <v>105</v>
      </c>
      <c r="DE1" s="57">
        <v>106</v>
      </c>
      <c r="DF1" s="57">
        <v>107</v>
      </c>
      <c r="DG1" s="57">
        <v>108</v>
      </c>
      <c r="DH1" s="57">
        <v>109</v>
      </c>
      <c r="DI1" s="57">
        <v>110</v>
      </c>
      <c r="DJ1" s="57">
        <v>111</v>
      </c>
      <c r="DK1" s="57">
        <v>112</v>
      </c>
      <c r="DL1" s="57">
        <v>113</v>
      </c>
      <c r="DM1" s="57">
        <v>114</v>
      </c>
      <c r="DN1" s="57">
        <v>115</v>
      </c>
      <c r="DO1" s="57">
        <v>116</v>
      </c>
      <c r="DP1" s="57">
        <v>117</v>
      </c>
      <c r="DQ1" s="57">
        <v>118</v>
      </c>
      <c r="DR1" s="57">
        <v>119</v>
      </c>
      <c r="DS1" s="57">
        <v>120</v>
      </c>
      <c r="DT1" s="57">
        <v>121</v>
      </c>
      <c r="DU1" s="57">
        <v>122</v>
      </c>
      <c r="DV1" s="57">
        <v>123</v>
      </c>
      <c r="DW1" s="57">
        <v>124</v>
      </c>
      <c r="DX1" s="57">
        <v>125</v>
      </c>
      <c r="DY1" s="57">
        <v>126</v>
      </c>
      <c r="DZ1" s="57">
        <v>127</v>
      </c>
      <c r="EA1" s="57">
        <v>128</v>
      </c>
      <c r="EB1" s="57">
        <v>129</v>
      </c>
      <c r="EC1" s="57">
        <v>130</v>
      </c>
      <c r="ED1" s="57">
        <v>131</v>
      </c>
      <c r="EE1" s="57">
        <v>132</v>
      </c>
      <c r="EF1" s="57">
        <v>133</v>
      </c>
      <c r="EG1" s="57">
        <v>134</v>
      </c>
      <c r="EH1" s="57">
        <v>135</v>
      </c>
      <c r="EI1" s="57">
        <v>136</v>
      </c>
      <c r="EJ1" s="57">
        <v>137</v>
      </c>
      <c r="EK1" s="57">
        <v>138</v>
      </c>
      <c r="EL1" s="57">
        <v>139</v>
      </c>
      <c r="EM1" s="57">
        <v>140</v>
      </c>
      <c r="EN1" s="57">
        <v>141</v>
      </c>
      <c r="EO1" s="57">
        <v>142</v>
      </c>
      <c r="EP1" s="57">
        <v>143</v>
      </c>
      <c r="EQ1" s="57">
        <v>144</v>
      </c>
      <c r="ER1" s="57">
        <v>145</v>
      </c>
      <c r="ES1" s="57">
        <v>146</v>
      </c>
      <c r="ET1" s="57">
        <v>147</v>
      </c>
      <c r="EU1" s="57">
        <v>148</v>
      </c>
      <c r="EV1" s="57">
        <v>149</v>
      </c>
      <c r="EW1" s="57">
        <v>150</v>
      </c>
      <c r="EX1" s="57">
        <v>151</v>
      </c>
      <c r="EY1" s="57">
        <v>152</v>
      </c>
      <c r="EZ1" s="57">
        <v>153</v>
      </c>
      <c r="FA1" s="57">
        <v>154</v>
      </c>
      <c r="FB1" s="57">
        <v>155</v>
      </c>
      <c r="FC1" s="57">
        <v>156</v>
      </c>
      <c r="FD1" s="57">
        <v>157</v>
      </c>
      <c r="FE1" s="57">
        <v>158</v>
      </c>
      <c r="FF1" s="57">
        <v>159</v>
      </c>
      <c r="FG1" s="57">
        <v>160</v>
      </c>
      <c r="FH1" s="57">
        <v>161</v>
      </c>
      <c r="FI1" s="57">
        <v>162</v>
      </c>
      <c r="FJ1" s="57">
        <v>163</v>
      </c>
      <c r="FK1" s="57">
        <v>164</v>
      </c>
      <c r="FL1" s="57">
        <v>165</v>
      </c>
      <c r="FM1" s="57">
        <v>166</v>
      </c>
      <c r="FN1" s="57">
        <v>167</v>
      </c>
      <c r="FO1" s="57">
        <v>168</v>
      </c>
      <c r="FP1" s="57">
        <v>169</v>
      </c>
      <c r="FQ1" s="57">
        <v>170</v>
      </c>
      <c r="FR1" s="57">
        <v>171</v>
      </c>
      <c r="FS1" s="57">
        <v>172</v>
      </c>
      <c r="FT1" s="57">
        <v>173</v>
      </c>
      <c r="FU1" s="57">
        <v>174</v>
      </c>
      <c r="FV1" s="57">
        <v>175</v>
      </c>
      <c r="FW1" s="57">
        <v>176</v>
      </c>
      <c r="FX1" s="57">
        <v>177</v>
      </c>
      <c r="FY1" s="57">
        <v>178</v>
      </c>
      <c r="FZ1" s="57">
        <v>179</v>
      </c>
      <c r="GA1" s="57">
        <v>180</v>
      </c>
      <c r="GB1" s="57">
        <v>181</v>
      </c>
      <c r="GC1" s="57">
        <v>182</v>
      </c>
      <c r="GD1" s="57">
        <v>183</v>
      </c>
      <c r="GE1" s="57">
        <v>184</v>
      </c>
      <c r="GF1" s="57">
        <v>185</v>
      </c>
      <c r="GG1" s="57">
        <v>186</v>
      </c>
      <c r="GH1" s="57">
        <v>187</v>
      </c>
      <c r="GI1" s="57">
        <v>188</v>
      </c>
      <c r="GJ1" s="57">
        <v>189</v>
      </c>
      <c r="GK1" s="57">
        <v>190</v>
      </c>
      <c r="GL1" s="57">
        <v>191</v>
      </c>
      <c r="GM1" s="57">
        <v>192</v>
      </c>
      <c r="GN1" s="57">
        <v>193</v>
      </c>
      <c r="GO1" s="57">
        <v>194</v>
      </c>
      <c r="GP1" s="57">
        <v>195</v>
      </c>
      <c r="GQ1" s="57">
        <v>196</v>
      </c>
      <c r="GR1" s="57">
        <v>197</v>
      </c>
      <c r="GS1" s="57">
        <v>198</v>
      </c>
      <c r="GT1" s="57">
        <v>199</v>
      </c>
      <c r="GU1" s="57">
        <v>200</v>
      </c>
      <c r="GV1" s="57">
        <v>201</v>
      </c>
      <c r="GW1" s="57">
        <v>202</v>
      </c>
      <c r="GX1" s="57">
        <v>203</v>
      </c>
      <c r="GY1" s="57">
        <v>204</v>
      </c>
      <c r="GZ1" s="57">
        <v>205</v>
      </c>
      <c r="HA1" s="57">
        <v>206</v>
      </c>
      <c r="HB1" s="57">
        <v>207</v>
      </c>
      <c r="HC1" s="57">
        <v>208</v>
      </c>
      <c r="HD1" s="57">
        <v>209</v>
      </c>
      <c r="HE1" s="57">
        <v>210</v>
      </c>
      <c r="HF1" s="57">
        <v>211</v>
      </c>
      <c r="HG1" s="57">
        <v>212</v>
      </c>
      <c r="HH1" s="57">
        <v>213</v>
      </c>
      <c r="HI1" s="57">
        <v>214</v>
      </c>
      <c r="HJ1" s="57">
        <v>215</v>
      </c>
      <c r="HK1" s="57">
        <v>216</v>
      </c>
      <c r="HL1" s="57">
        <v>217</v>
      </c>
      <c r="HM1" s="57">
        <v>218</v>
      </c>
      <c r="HN1" s="57">
        <v>219</v>
      </c>
      <c r="HO1" s="57">
        <v>220</v>
      </c>
      <c r="HP1" s="57">
        <v>221</v>
      </c>
      <c r="HQ1" s="57">
        <v>222</v>
      </c>
      <c r="HR1" s="57">
        <v>223</v>
      </c>
      <c r="HS1" s="57">
        <v>224</v>
      </c>
      <c r="HT1" s="57">
        <v>225</v>
      </c>
      <c r="HU1" s="57">
        <v>226</v>
      </c>
      <c r="HV1" s="57">
        <v>227</v>
      </c>
      <c r="HW1" s="57">
        <v>228</v>
      </c>
      <c r="HX1" s="57">
        <v>229</v>
      </c>
      <c r="HY1" s="57">
        <v>230</v>
      </c>
      <c r="HZ1" s="57">
        <v>231</v>
      </c>
      <c r="IA1" s="57">
        <v>232</v>
      </c>
      <c r="IB1" s="57">
        <v>233</v>
      </c>
      <c r="IC1" s="57">
        <v>234</v>
      </c>
      <c r="ID1" s="57">
        <v>235</v>
      </c>
      <c r="IE1" s="57">
        <v>236</v>
      </c>
      <c r="IF1" s="57">
        <v>237</v>
      </c>
      <c r="IG1" s="57">
        <v>238</v>
      </c>
      <c r="IH1" s="57">
        <v>239</v>
      </c>
      <c r="II1" s="57">
        <v>240</v>
      </c>
      <c r="IJ1" s="57">
        <v>241</v>
      </c>
      <c r="IK1" s="57">
        <v>242</v>
      </c>
      <c r="IL1" s="57">
        <v>243</v>
      </c>
      <c r="IM1" s="57">
        <v>244</v>
      </c>
      <c r="IN1" s="57">
        <v>245</v>
      </c>
      <c r="IO1" s="57">
        <v>246</v>
      </c>
      <c r="IP1" s="57">
        <v>247</v>
      </c>
      <c r="IQ1" s="57">
        <v>248</v>
      </c>
      <c r="IR1" s="57">
        <v>249</v>
      </c>
      <c r="IS1" s="57">
        <v>250</v>
      </c>
      <c r="IT1" s="57">
        <v>251</v>
      </c>
      <c r="IU1" s="57">
        <v>252</v>
      </c>
      <c r="IV1" s="57">
        <v>253</v>
      </c>
      <c r="IW1" s="57">
        <v>254</v>
      </c>
      <c r="IX1" s="57">
        <v>255</v>
      </c>
      <c r="IY1" s="57">
        <v>256</v>
      </c>
      <c r="IZ1" s="57">
        <v>257</v>
      </c>
      <c r="JA1" s="57">
        <v>258</v>
      </c>
      <c r="JB1" s="57">
        <v>259</v>
      </c>
      <c r="JC1" s="57">
        <v>260</v>
      </c>
      <c r="JD1" s="57">
        <v>261</v>
      </c>
      <c r="JE1" s="57">
        <v>262</v>
      </c>
      <c r="JF1" s="57">
        <v>263</v>
      </c>
      <c r="JG1" s="57">
        <v>264</v>
      </c>
      <c r="JH1" s="57">
        <v>265</v>
      </c>
      <c r="JI1" s="57">
        <v>266</v>
      </c>
      <c r="JJ1" s="57">
        <v>267</v>
      </c>
      <c r="JK1" s="57">
        <v>268</v>
      </c>
      <c r="JL1" s="57">
        <v>269</v>
      </c>
      <c r="JM1" s="57">
        <v>270</v>
      </c>
      <c r="JN1" s="57">
        <v>271</v>
      </c>
      <c r="JO1" s="57">
        <v>272</v>
      </c>
      <c r="JP1" s="57">
        <v>273</v>
      </c>
      <c r="JQ1" s="57">
        <v>274</v>
      </c>
      <c r="JR1" s="57">
        <v>275</v>
      </c>
      <c r="JS1" s="57">
        <v>276</v>
      </c>
      <c r="JT1" s="57">
        <v>277</v>
      </c>
      <c r="JU1" s="57">
        <v>278</v>
      </c>
      <c r="JV1" s="57">
        <v>279</v>
      </c>
      <c r="JW1" s="57">
        <v>280</v>
      </c>
      <c r="JX1" s="57">
        <v>281</v>
      </c>
      <c r="JY1" s="57">
        <v>282</v>
      </c>
      <c r="JZ1" s="57">
        <v>283</v>
      </c>
      <c r="KA1" s="57">
        <v>284</v>
      </c>
      <c r="KB1" s="57">
        <v>285</v>
      </c>
      <c r="KC1" s="57">
        <v>286</v>
      </c>
      <c r="KD1" s="57">
        <v>287</v>
      </c>
      <c r="KE1" s="57">
        <v>288</v>
      </c>
      <c r="KF1" s="57">
        <v>289</v>
      </c>
      <c r="KG1" s="57">
        <v>290</v>
      </c>
      <c r="KH1" s="57">
        <v>291</v>
      </c>
      <c r="KI1" s="57">
        <v>292</v>
      </c>
      <c r="KJ1" s="57">
        <v>293</v>
      </c>
      <c r="KK1" s="57">
        <v>294</v>
      </c>
      <c r="KL1" s="57">
        <v>295</v>
      </c>
      <c r="KM1" s="57">
        <v>296</v>
      </c>
      <c r="KN1" s="57">
        <v>297</v>
      </c>
      <c r="KO1" s="57">
        <v>298</v>
      </c>
      <c r="KP1" s="57">
        <v>299</v>
      </c>
      <c r="KQ1" s="57">
        <v>300</v>
      </c>
      <c r="KR1" s="57">
        <v>301</v>
      </c>
      <c r="KS1" s="57">
        <v>302</v>
      </c>
      <c r="KT1" s="57">
        <v>303</v>
      </c>
      <c r="KU1" s="57">
        <v>304</v>
      </c>
      <c r="KV1" s="57">
        <v>305</v>
      </c>
      <c r="KW1" s="57">
        <v>306</v>
      </c>
      <c r="KX1" s="57">
        <v>307</v>
      </c>
      <c r="KY1" s="57">
        <v>308</v>
      </c>
      <c r="KZ1" s="57">
        <v>309</v>
      </c>
      <c r="LA1" s="57">
        <v>310</v>
      </c>
      <c r="LB1" s="57">
        <v>311</v>
      </c>
      <c r="LC1" s="57">
        <v>312</v>
      </c>
      <c r="LD1" s="57">
        <v>313</v>
      </c>
      <c r="LE1" s="57">
        <v>314</v>
      </c>
      <c r="LF1" s="57">
        <v>315</v>
      </c>
      <c r="LG1" s="57">
        <v>316</v>
      </c>
      <c r="LH1" s="57">
        <v>317</v>
      </c>
      <c r="LI1" s="57">
        <v>318</v>
      </c>
      <c r="LJ1" s="58"/>
      <c r="LK1" s="92"/>
      <c r="LL1" s="92"/>
      <c r="LM1" s="92"/>
      <c r="LN1" s="92"/>
      <c r="LO1" s="92"/>
      <c r="LP1" s="92"/>
      <c r="LQ1" s="92"/>
      <c r="LR1" s="92"/>
      <c r="LS1" s="92"/>
      <c r="LT1" s="92"/>
      <c r="LU1" s="92"/>
      <c r="LV1" s="92"/>
      <c r="LW1" s="92"/>
    </row>
    <row r="2" spans="1:335" s="60" customFormat="1" ht="24.95" customHeight="1" x14ac:dyDescent="0.2">
      <c r="A2" s="104"/>
      <c r="B2" s="105"/>
      <c r="C2" s="69" t="str">
        <f t="shared" ref="C2:C28" si="0">INDEX(D2:LJ2,$A$1)</f>
        <v>TECHNICAL ALCOHOL 92%</v>
      </c>
      <c r="D2" s="106" t="s">
        <v>162</v>
      </c>
      <c r="E2" s="106" t="s">
        <v>162</v>
      </c>
      <c r="F2" s="106" t="s">
        <v>162</v>
      </c>
      <c r="G2" s="106" t="s">
        <v>162</v>
      </c>
      <c r="H2" s="106" t="s">
        <v>162</v>
      </c>
      <c r="I2" s="106" t="s">
        <v>162</v>
      </c>
      <c r="J2" s="106" t="s">
        <v>162</v>
      </c>
      <c r="K2" s="106" t="s">
        <v>162</v>
      </c>
      <c r="L2" s="106" t="s">
        <v>162</v>
      </c>
      <c r="M2" s="106" t="s">
        <v>162</v>
      </c>
      <c r="N2" s="106" t="s">
        <v>162</v>
      </c>
      <c r="O2" s="106" t="s">
        <v>162</v>
      </c>
      <c r="P2" s="106" t="s">
        <v>162</v>
      </c>
      <c r="Q2" s="106" t="s">
        <v>162</v>
      </c>
      <c r="R2" s="106" t="s">
        <v>162</v>
      </c>
      <c r="S2" s="106" t="s">
        <v>162</v>
      </c>
      <c r="T2" s="106" t="s">
        <v>162</v>
      </c>
      <c r="U2" s="106" t="s">
        <v>162</v>
      </c>
      <c r="V2" s="106" t="s">
        <v>162</v>
      </c>
      <c r="W2" s="106" t="s">
        <v>162</v>
      </c>
      <c r="X2" s="106" t="s">
        <v>162</v>
      </c>
      <c r="Y2" s="106" t="s">
        <v>162</v>
      </c>
      <c r="Z2" s="106" t="s">
        <v>162</v>
      </c>
      <c r="AA2" s="106" t="s">
        <v>162</v>
      </c>
      <c r="AB2" s="106" t="s">
        <v>162</v>
      </c>
      <c r="AC2" s="106" t="s">
        <v>162</v>
      </c>
      <c r="AD2" s="106" t="s">
        <v>162</v>
      </c>
      <c r="AE2" s="106" t="s">
        <v>162</v>
      </c>
      <c r="AF2" s="106" t="s">
        <v>162</v>
      </c>
      <c r="AG2" s="106" t="s">
        <v>162</v>
      </c>
      <c r="AH2" s="106" t="s">
        <v>162</v>
      </c>
      <c r="AI2" s="106" t="s">
        <v>162</v>
      </c>
      <c r="AJ2" s="106" t="s">
        <v>162</v>
      </c>
      <c r="AK2" s="106" t="s">
        <v>162</v>
      </c>
      <c r="AL2" s="106" t="s">
        <v>162</v>
      </c>
      <c r="AM2" s="106" t="s">
        <v>162</v>
      </c>
      <c r="AN2" s="106" t="s">
        <v>162</v>
      </c>
      <c r="AO2" s="106" t="s">
        <v>162</v>
      </c>
      <c r="AP2" s="106" t="s">
        <v>162</v>
      </c>
      <c r="AQ2" s="106" t="s">
        <v>162</v>
      </c>
      <c r="AR2" s="106" t="s">
        <v>162</v>
      </c>
      <c r="AS2" s="106" t="s">
        <v>162</v>
      </c>
      <c r="AT2" s="106" t="s">
        <v>162</v>
      </c>
      <c r="AU2" s="106" t="s">
        <v>162</v>
      </c>
      <c r="AV2" s="106" t="s">
        <v>162</v>
      </c>
      <c r="AW2" s="106" t="s">
        <v>162</v>
      </c>
      <c r="AX2" s="106" t="s">
        <v>162</v>
      </c>
      <c r="AY2" s="106" t="s">
        <v>162</v>
      </c>
      <c r="AZ2" s="106" t="s">
        <v>162</v>
      </c>
      <c r="BA2" s="106" t="s">
        <v>162</v>
      </c>
      <c r="BB2" s="106" t="s">
        <v>162</v>
      </c>
      <c r="BC2" s="106" t="s">
        <v>162</v>
      </c>
      <c r="BD2" s="106" t="s">
        <v>162</v>
      </c>
      <c r="BE2" s="106" t="s">
        <v>162</v>
      </c>
      <c r="BF2" s="106" t="s">
        <v>162</v>
      </c>
      <c r="BG2" s="106" t="s">
        <v>162</v>
      </c>
      <c r="BH2" s="106" t="s">
        <v>162</v>
      </c>
      <c r="BI2" s="106" t="s">
        <v>162</v>
      </c>
      <c r="BJ2" s="106" t="s">
        <v>162</v>
      </c>
      <c r="BK2" s="106" t="s">
        <v>162</v>
      </c>
      <c r="BL2" s="106" t="s">
        <v>162</v>
      </c>
      <c r="BM2" s="106" t="s">
        <v>162</v>
      </c>
      <c r="BN2" s="106" t="s">
        <v>162</v>
      </c>
      <c r="BO2" s="106" t="s">
        <v>162</v>
      </c>
      <c r="BP2" s="106" t="s">
        <v>162</v>
      </c>
      <c r="BQ2" s="106" t="s">
        <v>162</v>
      </c>
      <c r="BR2" s="106" t="s">
        <v>162</v>
      </c>
      <c r="BS2" s="106" t="s">
        <v>162</v>
      </c>
      <c r="BT2" s="106" t="s">
        <v>162</v>
      </c>
      <c r="BU2" s="106" t="s">
        <v>162</v>
      </c>
      <c r="BV2" s="106" t="s">
        <v>162</v>
      </c>
      <c r="BW2" s="106" t="s">
        <v>162</v>
      </c>
      <c r="BX2" s="106" t="s">
        <v>162</v>
      </c>
      <c r="BY2" s="106" t="s">
        <v>162</v>
      </c>
      <c r="BZ2" s="106" t="s">
        <v>162</v>
      </c>
      <c r="CA2" s="106" t="s">
        <v>162</v>
      </c>
      <c r="CB2" s="106" t="s">
        <v>162</v>
      </c>
      <c r="CC2" s="106" t="s">
        <v>162</v>
      </c>
      <c r="CD2" s="106" t="s">
        <v>162</v>
      </c>
      <c r="CE2" s="106" t="s">
        <v>162</v>
      </c>
      <c r="CF2" s="106" t="s">
        <v>162</v>
      </c>
      <c r="CG2" s="106" t="s">
        <v>162</v>
      </c>
      <c r="CH2" s="106" t="s">
        <v>162</v>
      </c>
      <c r="CI2" s="106" t="s">
        <v>162</v>
      </c>
      <c r="CJ2" s="106" t="s">
        <v>162</v>
      </c>
      <c r="CK2" s="106" t="s">
        <v>162</v>
      </c>
      <c r="CL2" s="106" t="s">
        <v>162</v>
      </c>
      <c r="CM2" s="106" t="s">
        <v>162</v>
      </c>
      <c r="CN2" s="106" t="s">
        <v>162</v>
      </c>
      <c r="CO2" s="106" t="s">
        <v>162</v>
      </c>
      <c r="CP2" s="106" t="s">
        <v>162</v>
      </c>
      <c r="CQ2" s="106" t="s">
        <v>162</v>
      </c>
      <c r="CR2" s="106" t="s">
        <v>162</v>
      </c>
      <c r="CS2" s="106" t="s">
        <v>162</v>
      </c>
      <c r="CT2" s="106" t="s">
        <v>162</v>
      </c>
      <c r="CU2" s="106" t="s">
        <v>162</v>
      </c>
      <c r="CV2" s="106" t="s">
        <v>162</v>
      </c>
      <c r="CW2" s="106" t="s">
        <v>162</v>
      </c>
      <c r="CX2" s="106" t="s">
        <v>162</v>
      </c>
      <c r="CY2" s="106" t="s">
        <v>162</v>
      </c>
      <c r="CZ2" s="106" t="s">
        <v>162</v>
      </c>
      <c r="DA2" s="106" t="s">
        <v>162</v>
      </c>
      <c r="DB2" s="106" t="s">
        <v>162</v>
      </c>
      <c r="DC2" s="106" t="s">
        <v>162</v>
      </c>
      <c r="DD2" s="106" t="s">
        <v>162</v>
      </c>
      <c r="DE2" s="106" t="s">
        <v>162</v>
      </c>
      <c r="DF2" s="106" t="s">
        <v>162</v>
      </c>
      <c r="DG2" s="106" t="s">
        <v>162</v>
      </c>
      <c r="DH2" s="106" t="s">
        <v>162</v>
      </c>
      <c r="DI2" s="106" t="s">
        <v>162</v>
      </c>
      <c r="DJ2" s="106" t="s">
        <v>162</v>
      </c>
      <c r="DK2" s="106" t="s">
        <v>162</v>
      </c>
      <c r="DL2" s="106" t="s">
        <v>162</v>
      </c>
      <c r="DM2" s="106" t="s">
        <v>162</v>
      </c>
      <c r="DN2" s="106" t="s">
        <v>162</v>
      </c>
      <c r="DO2" s="106" t="s">
        <v>162</v>
      </c>
      <c r="DP2" s="106" t="s">
        <v>162</v>
      </c>
      <c r="DQ2" s="106" t="s">
        <v>162</v>
      </c>
      <c r="DR2" s="106" t="s">
        <v>162</v>
      </c>
      <c r="DS2" s="106" t="s">
        <v>162</v>
      </c>
      <c r="DT2" s="106" t="s">
        <v>162</v>
      </c>
      <c r="DU2" s="106" t="s">
        <v>162</v>
      </c>
      <c r="DV2" s="106" t="s">
        <v>162</v>
      </c>
      <c r="DW2" s="106" t="s">
        <v>162</v>
      </c>
      <c r="DX2" s="106" t="s">
        <v>162</v>
      </c>
      <c r="DY2" s="106" t="s">
        <v>162</v>
      </c>
      <c r="DZ2" s="106" t="s">
        <v>162</v>
      </c>
      <c r="EA2" s="106" t="s">
        <v>162</v>
      </c>
      <c r="EB2" s="106" t="s">
        <v>162</v>
      </c>
      <c r="EC2" s="106" t="s">
        <v>162</v>
      </c>
      <c r="ED2" s="106" t="s">
        <v>162</v>
      </c>
      <c r="EE2" s="106" t="s">
        <v>162</v>
      </c>
      <c r="EF2" s="106" t="s">
        <v>162</v>
      </c>
      <c r="EG2" s="106" t="s">
        <v>162</v>
      </c>
      <c r="EH2" s="106" t="s">
        <v>162</v>
      </c>
      <c r="EI2" s="106" t="s">
        <v>162</v>
      </c>
      <c r="EJ2" s="106" t="s">
        <v>162</v>
      </c>
      <c r="EK2" s="106" t="s">
        <v>162</v>
      </c>
      <c r="EL2" s="106" t="s">
        <v>162</v>
      </c>
      <c r="EM2" s="106" t="s">
        <v>162</v>
      </c>
      <c r="EN2" s="106" t="s">
        <v>162</v>
      </c>
      <c r="EO2" s="106" t="s">
        <v>162</v>
      </c>
      <c r="EP2" s="106" t="s">
        <v>162</v>
      </c>
      <c r="EQ2" s="106" t="s">
        <v>162</v>
      </c>
      <c r="ER2" s="106" t="s">
        <v>162</v>
      </c>
      <c r="ES2" s="106" t="s">
        <v>162</v>
      </c>
      <c r="ET2" s="106" t="s">
        <v>162</v>
      </c>
      <c r="EU2" s="106" t="s">
        <v>162</v>
      </c>
      <c r="EV2" s="106" t="s">
        <v>162</v>
      </c>
      <c r="EW2" s="106" t="s">
        <v>162</v>
      </c>
      <c r="EX2" s="106" t="s">
        <v>162</v>
      </c>
      <c r="EY2" s="106" t="s">
        <v>162</v>
      </c>
      <c r="EZ2" s="106" t="s">
        <v>162</v>
      </c>
      <c r="FA2" s="106" t="s">
        <v>162</v>
      </c>
      <c r="FB2" s="106" t="s">
        <v>162</v>
      </c>
      <c r="FC2" s="106" t="s">
        <v>162</v>
      </c>
      <c r="FD2" s="106" t="s">
        <v>162</v>
      </c>
      <c r="FE2" s="106" t="s">
        <v>162</v>
      </c>
      <c r="FF2" s="106" t="s">
        <v>162</v>
      </c>
      <c r="FG2" s="106" t="s">
        <v>162</v>
      </c>
      <c r="FH2" s="106" t="s">
        <v>162</v>
      </c>
      <c r="FI2" s="106" t="s">
        <v>162</v>
      </c>
      <c r="FJ2" s="106" t="s">
        <v>162</v>
      </c>
      <c r="FK2" s="106" t="s">
        <v>162</v>
      </c>
      <c r="FL2" s="106" t="s">
        <v>162</v>
      </c>
      <c r="FM2" s="106" t="s">
        <v>162</v>
      </c>
      <c r="FN2" s="106" t="s">
        <v>162</v>
      </c>
      <c r="FO2" s="106" t="s">
        <v>162</v>
      </c>
      <c r="FP2" s="106" t="s">
        <v>162</v>
      </c>
      <c r="FQ2" s="106" t="s">
        <v>162</v>
      </c>
      <c r="FR2" s="106" t="s">
        <v>162</v>
      </c>
      <c r="FS2" s="106" t="s">
        <v>162</v>
      </c>
      <c r="FT2" s="106" t="s">
        <v>162</v>
      </c>
      <c r="FU2" s="106" t="s">
        <v>162</v>
      </c>
      <c r="FV2" s="106" t="s">
        <v>162</v>
      </c>
      <c r="FW2" s="106" t="s">
        <v>162</v>
      </c>
      <c r="FX2" s="106" t="s">
        <v>162</v>
      </c>
      <c r="FY2" s="106" t="s">
        <v>162</v>
      </c>
      <c r="FZ2" s="106" t="s">
        <v>162</v>
      </c>
      <c r="GA2" s="106" t="s">
        <v>162</v>
      </c>
      <c r="GB2" s="106" t="s">
        <v>162</v>
      </c>
      <c r="GC2" s="106" t="s">
        <v>162</v>
      </c>
      <c r="GD2" s="106" t="s">
        <v>162</v>
      </c>
      <c r="GE2" s="106" t="s">
        <v>162</v>
      </c>
      <c r="GF2" s="106" t="s">
        <v>162</v>
      </c>
      <c r="GG2" s="106" t="s">
        <v>162</v>
      </c>
      <c r="GH2" s="106" t="s">
        <v>162</v>
      </c>
      <c r="GI2" s="106" t="s">
        <v>162</v>
      </c>
      <c r="GJ2" s="106" t="s">
        <v>162</v>
      </c>
      <c r="GK2" s="106" t="s">
        <v>162</v>
      </c>
      <c r="GL2" s="106" t="s">
        <v>162</v>
      </c>
      <c r="GM2" s="106" t="s">
        <v>162</v>
      </c>
      <c r="GN2" s="106" t="s">
        <v>162</v>
      </c>
      <c r="GO2" s="106" t="s">
        <v>162</v>
      </c>
      <c r="GP2" s="106" t="s">
        <v>162</v>
      </c>
      <c r="GQ2" s="106" t="s">
        <v>162</v>
      </c>
      <c r="GR2" s="106" t="s">
        <v>162</v>
      </c>
      <c r="GS2" s="106" t="s">
        <v>162</v>
      </c>
      <c r="GT2" s="106" t="s">
        <v>162</v>
      </c>
      <c r="GU2" s="106" t="s">
        <v>162</v>
      </c>
      <c r="GV2" s="106" t="s">
        <v>162</v>
      </c>
      <c r="GW2" s="106" t="s">
        <v>162</v>
      </c>
      <c r="GX2" s="106" t="s">
        <v>162</v>
      </c>
      <c r="GY2" s="106" t="s">
        <v>162</v>
      </c>
      <c r="GZ2" s="106" t="s">
        <v>162</v>
      </c>
      <c r="HA2" s="106" t="s">
        <v>162</v>
      </c>
      <c r="HB2" s="106" t="s">
        <v>162</v>
      </c>
      <c r="HC2" s="106" t="s">
        <v>162</v>
      </c>
      <c r="HD2" s="106" t="s">
        <v>162</v>
      </c>
      <c r="HE2" s="106" t="s">
        <v>162</v>
      </c>
      <c r="HF2" s="106" t="s">
        <v>162</v>
      </c>
      <c r="HG2" s="106" t="s">
        <v>162</v>
      </c>
      <c r="HH2" s="106" t="s">
        <v>162</v>
      </c>
      <c r="HI2" s="106" t="s">
        <v>162</v>
      </c>
      <c r="HJ2" s="106" t="s">
        <v>162</v>
      </c>
      <c r="HK2" s="106" t="s">
        <v>162</v>
      </c>
      <c r="HL2" s="106" t="s">
        <v>162</v>
      </c>
      <c r="HM2" s="106" t="s">
        <v>162</v>
      </c>
      <c r="HN2" s="106" t="s">
        <v>162</v>
      </c>
      <c r="HO2" s="106" t="s">
        <v>162</v>
      </c>
      <c r="HP2" s="106" t="s">
        <v>162</v>
      </c>
      <c r="HQ2" s="106" t="s">
        <v>162</v>
      </c>
      <c r="HR2" s="106" t="s">
        <v>162</v>
      </c>
      <c r="HS2" s="106" t="s">
        <v>162</v>
      </c>
      <c r="HT2" s="106" t="s">
        <v>162</v>
      </c>
      <c r="HU2" s="106" t="s">
        <v>162</v>
      </c>
      <c r="HV2" s="106" t="s">
        <v>162</v>
      </c>
      <c r="HW2" s="106" t="s">
        <v>162</v>
      </c>
      <c r="HX2" s="106" t="s">
        <v>162</v>
      </c>
      <c r="HY2" s="106" t="s">
        <v>162</v>
      </c>
      <c r="HZ2" s="106" t="s">
        <v>162</v>
      </c>
      <c r="IA2" s="106" t="s">
        <v>162</v>
      </c>
      <c r="IB2" s="106" t="s">
        <v>162</v>
      </c>
      <c r="IC2" s="106" t="s">
        <v>162</v>
      </c>
      <c r="ID2" s="106" t="s">
        <v>162</v>
      </c>
      <c r="IE2" s="106" t="s">
        <v>162</v>
      </c>
      <c r="IF2" s="106" t="s">
        <v>162</v>
      </c>
      <c r="IG2" s="106" t="s">
        <v>162</v>
      </c>
      <c r="IH2" s="106" t="s">
        <v>162</v>
      </c>
      <c r="II2" s="106" t="s">
        <v>162</v>
      </c>
      <c r="IJ2" s="106" t="s">
        <v>162</v>
      </c>
      <c r="IK2" s="106" t="s">
        <v>162</v>
      </c>
      <c r="IL2" s="106" t="s">
        <v>162</v>
      </c>
      <c r="IM2" s="106" t="s">
        <v>162</v>
      </c>
      <c r="IN2" s="106" t="s">
        <v>162</v>
      </c>
      <c r="IO2" s="106" t="s">
        <v>162</v>
      </c>
      <c r="IP2" s="106" t="s">
        <v>162</v>
      </c>
      <c r="IQ2" s="106" t="s">
        <v>162</v>
      </c>
      <c r="IR2" s="106" t="s">
        <v>162</v>
      </c>
      <c r="IS2" s="106" t="s">
        <v>162</v>
      </c>
      <c r="IT2" s="106" t="s">
        <v>162</v>
      </c>
      <c r="IU2" s="106" t="s">
        <v>162</v>
      </c>
      <c r="IV2" s="106" t="s">
        <v>162</v>
      </c>
      <c r="IW2" s="106" t="s">
        <v>162</v>
      </c>
      <c r="IX2" s="106" t="s">
        <v>162</v>
      </c>
      <c r="IY2" s="106" t="s">
        <v>162</v>
      </c>
      <c r="IZ2" s="106" t="s">
        <v>162</v>
      </c>
      <c r="JA2" s="106" t="s">
        <v>162</v>
      </c>
      <c r="JB2" s="106" t="s">
        <v>162</v>
      </c>
      <c r="JC2" s="106" t="s">
        <v>162</v>
      </c>
      <c r="JD2" s="106" t="s">
        <v>162</v>
      </c>
      <c r="JE2" s="106" t="s">
        <v>162</v>
      </c>
      <c r="JF2" s="106" t="s">
        <v>162</v>
      </c>
      <c r="JG2" s="106" t="s">
        <v>162</v>
      </c>
      <c r="JH2" s="106" t="s">
        <v>162</v>
      </c>
      <c r="JI2" s="106" t="s">
        <v>162</v>
      </c>
      <c r="JJ2" s="106" t="s">
        <v>162</v>
      </c>
      <c r="JK2" s="106" t="s">
        <v>162</v>
      </c>
      <c r="JL2" s="106" t="s">
        <v>162</v>
      </c>
      <c r="JM2" s="106" t="s">
        <v>162</v>
      </c>
      <c r="JN2" s="106" t="s">
        <v>162</v>
      </c>
      <c r="JO2" s="106" t="s">
        <v>162</v>
      </c>
      <c r="JP2" s="106" t="s">
        <v>162</v>
      </c>
      <c r="JQ2" s="106" t="s">
        <v>162</v>
      </c>
      <c r="JR2" s="106" t="s">
        <v>162</v>
      </c>
      <c r="JS2" s="106" t="s">
        <v>162</v>
      </c>
      <c r="JT2" s="106" t="s">
        <v>162</v>
      </c>
      <c r="JU2" s="106" t="s">
        <v>162</v>
      </c>
      <c r="JV2" s="106" t="s">
        <v>162</v>
      </c>
      <c r="JW2" s="106" t="s">
        <v>162</v>
      </c>
      <c r="JX2" s="106" t="s">
        <v>162</v>
      </c>
      <c r="JY2" s="106" t="s">
        <v>162</v>
      </c>
      <c r="JZ2" s="106" t="s">
        <v>162</v>
      </c>
      <c r="KA2" s="106" t="s">
        <v>162</v>
      </c>
      <c r="KB2" s="106" t="s">
        <v>162</v>
      </c>
      <c r="KC2" s="106" t="s">
        <v>162</v>
      </c>
      <c r="KD2" s="106" t="s">
        <v>162</v>
      </c>
      <c r="KE2" s="106" t="s">
        <v>162</v>
      </c>
      <c r="KF2" s="106" t="s">
        <v>162</v>
      </c>
      <c r="KG2" s="106" t="s">
        <v>162</v>
      </c>
      <c r="KH2" s="106" t="s">
        <v>162</v>
      </c>
      <c r="KI2" s="106" t="s">
        <v>162</v>
      </c>
      <c r="KJ2" s="106" t="s">
        <v>162</v>
      </c>
      <c r="KK2" s="106" t="s">
        <v>162</v>
      </c>
      <c r="KL2" s="106" t="s">
        <v>162</v>
      </c>
      <c r="KM2" s="106" t="s">
        <v>162</v>
      </c>
      <c r="KN2" s="106" t="s">
        <v>162</v>
      </c>
      <c r="KO2" s="106" t="s">
        <v>162</v>
      </c>
      <c r="KP2" s="106" t="s">
        <v>162</v>
      </c>
      <c r="KQ2" s="106" t="s">
        <v>162</v>
      </c>
      <c r="KR2" s="106" t="s">
        <v>162</v>
      </c>
      <c r="KS2" s="106" t="s">
        <v>162</v>
      </c>
      <c r="KT2" s="106" t="s">
        <v>162</v>
      </c>
      <c r="KU2" s="106" t="s">
        <v>162</v>
      </c>
      <c r="KV2" s="106" t="s">
        <v>162</v>
      </c>
      <c r="KW2" s="106" t="s">
        <v>162</v>
      </c>
      <c r="KX2" s="106" t="s">
        <v>162</v>
      </c>
      <c r="KY2" s="106" t="s">
        <v>162</v>
      </c>
      <c r="KZ2" s="106" t="s">
        <v>162</v>
      </c>
      <c r="LA2" s="106" t="s">
        <v>162</v>
      </c>
      <c r="LB2" s="106" t="s">
        <v>162</v>
      </c>
      <c r="LC2" s="106" t="s">
        <v>162</v>
      </c>
      <c r="LD2" s="106" t="s">
        <v>162</v>
      </c>
      <c r="LE2" s="106" t="s">
        <v>162</v>
      </c>
      <c r="LF2" s="106" t="s">
        <v>162</v>
      </c>
      <c r="LG2" s="106" t="s">
        <v>162</v>
      </c>
      <c r="LH2" s="106" t="s">
        <v>162</v>
      </c>
      <c r="LI2" s="106" t="s">
        <v>162</v>
      </c>
      <c r="LK2" s="91"/>
      <c r="LL2" s="363"/>
      <c r="LM2" s="363"/>
      <c r="LN2" s="363"/>
      <c r="LO2" s="363"/>
      <c r="LP2" s="363"/>
      <c r="LQ2" s="363"/>
      <c r="LR2" s="363"/>
      <c r="LS2" s="363"/>
      <c r="LT2" s="363"/>
      <c r="LU2" s="363"/>
      <c r="LV2" s="363"/>
      <c r="LW2" s="91"/>
    </row>
    <row r="3" spans="1:335" ht="24.95" customHeight="1" x14ac:dyDescent="0.2">
      <c r="A3" s="205" t="s">
        <v>223</v>
      </c>
      <c r="B3" s="105"/>
      <c r="C3" s="69">
        <f t="shared" si="0"/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60"/>
      <c r="LK3" s="79"/>
      <c r="LL3" s="363"/>
      <c r="LM3" s="363"/>
      <c r="LN3" s="363"/>
      <c r="LO3" s="363"/>
      <c r="LP3" s="363"/>
      <c r="LQ3" s="363"/>
      <c r="LR3" s="363"/>
      <c r="LS3" s="363"/>
      <c r="LT3" s="363"/>
      <c r="LU3" s="363"/>
      <c r="LV3" s="363"/>
      <c r="LW3" s="79"/>
    </row>
    <row r="4" spans="1:335" ht="24.95" customHeight="1" x14ac:dyDescent="0.2">
      <c r="A4" s="205" t="s">
        <v>224</v>
      </c>
      <c r="B4" s="68"/>
      <c r="C4" s="69">
        <f t="shared" si="0"/>
        <v>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  <c r="LA4" s="107"/>
      <c r="LB4" s="107"/>
      <c r="LC4" s="107"/>
      <c r="LD4" s="107"/>
      <c r="LE4" s="107"/>
      <c r="LF4" s="107"/>
      <c r="LG4" s="107"/>
      <c r="LH4" s="107"/>
      <c r="LI4" s="107"/>
      <c r="LK4" s="78"/>
      <c r="LL4" s="305" t="s">
        <v>44</v>
      </c>
      <c r="LM4" s="305"/>
      <c r="LN4" s="305"/>
      <c r="LO4" s="305"/>
      <c r="LP4" s="305"/>
      <c r="LQ4" s="305"/>
      <c r="LR4" s="305"/>
      <c r="LS4" s="305"/>
      <c r="LT4" s="305"/>
      <c r="LU4" s="305"/>
      <c r="LV4" s="305"/>
      <c r="LW4" s="78"/>
    </row>
    <row r="5" spans="1:335" ht="24.95" customHeight="1" x14ac:dyDescent="0.2">
      <c r="A5" s="205" t="s">
        <v>225</v>
      </c>
      <c r="B5" s="68" t="s">
        <v>1</v>
      </c>
      <c r="C5" s="69">
        <f t="shared" si="0"/>
        <v>0</v>
      </c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/>
      <c r="HY5" s="109"/>
      <c r="HZ5" s="109"/>
      <c r="IA5" s="109"/>
      <c r="IB5" s="109"/>
      <c r="IC5" s="109"/>
      <c r="ID5" s="109"/>
      <c r="IE5" s="109"/>
      <c r="IF5" s="109"/>
      <c r="IG5" s="109"/>
      <c r="IH5" s="109"/>
      <c r="II5" s="109"/>
      <c r="IJ5" s="109"/>
      <c r="IK5" s="109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/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09"/>
      <c r="JI5" s="109"/>
      <c r="JJ5" s="109"/>
      <c r="JK5" s="109"/>
      <c r="JL5" s="109"/>
      <c r="JM5" s="109"/>
      <c r="JN5" s="109"/>
      <c r="JO5" s="109"/>
      <c r="JP5" s="109"/>
      <c r="JQ5" s="109"/>
      <c r="JR5" s="109"/>
      <c r="JS5" s="109"/>
      <c r="JT5" s="109"/>
      <c r="JU5" s="109"/>
      <c r="JV5" s="109"/>
      <c r="JW5" s="109"/>
      <c r="JX5" s="109"/>
      <c r="JY5" s="109"/>
      <c r="JZ5" s="109"/>
      <c r="KA5" s="109"/>
      <c r="KB5" s="109"/>
      <c r="KC5" s="109"/>
      <c r="KD5" s="109"/>
      <c r="KE5" s="109"/>
      <c r="KF5" s="109"/>
      <c r="KG5" s="109"/>
      <c r="KH5" s="109"/>
      <c r="KI5" s="109"/>
      <c r="KJ5" s="109"/>
      <c r="KK5" s="109"/>
      <c r="KL5" s="109"/>
      <c r="KM5" s="109"/>
      <c r="KN5" s="109"/>
      <c r="KO5" s="109"/>
      <c r="KP5" s="109"/>
      <c r="KQ5" s="109"/>
      <c r="KR5" s="109"/>
      <c r="KS5" s="109"/>
      <c r="KT5" s="109"/>
      <c r="KU5" s="109"/>
      <c r="KV5" s="109"/>
      <c r="KW5" s="109"/>
      <c r="KX5" s="109"/>
      <c r="KY5" s="109"/>
      <c r="KZ5" s="109"/>
      <c r="LA5" s="109"/>
      <c r="LB5" s="109"/>
      <c r="LC5" s="109"/>
      <c r="LD5" s="109"/>
      <c r="LE5" s="109"/>
      <c r="LF5" s="109"/>
      <c r="LG5" s="109"/>
      <c r="LH5" s="109"/>
      <c r="LI5" s="109"/>
      <c r="LK5" s="78"/>
      <c r="LL5" s="305"/>
      <c r="LM5" s="305"/>
      <c r="LN5" s="305"/>
      <c r="LO5" s="305"/>
      <c r="LP5" s="305"/>
      <c r="LQ5" s="305"/>
      <c r="LR5" s="305"/>
      <c r="LS5" s="305"/>
      <c r="LT5" s="305"/>
      <c r="LU5" s="305"/>
      <c r="LV5" s="305"/>
      <c r="LW5" s="78"/>
    </row>
    <row r="6" spans="1:335" ht="20.100000000000001" customHeight="1" x14ac:dyDescent="0.2">
      <c r="A6" s="205" t="s">
        <v>226</v>
      </c>
      <c r="B6" s="68"/>
      <c r="C6" s="69">
        <f t="shared" si="0"/>
        <v>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K6" s="78"/>
      <c r="LL6" s="305"/>
      <c r="LM6" s="305"/>
      <c r="LN6" s="305"/>
      <c r="LO6" s="305"/>
      <c r="LP6" s="305"/>
      <c r="LQ6" s="305"/>
      <c r="LR6" s="305"/>
      <c r="LS6" s="305"/>
      <c r="LT6" s="305"/>
      <c r="LU6" s="305"/>
      <c r="LV6" s="305"/>
      <c r="LW6" s="78"/>
    </row>
    <row r="7" spans="1:335" ht="24.95" customHeight="1" x14ac:dyDescent="0.2">
      <c r="A7" s="205" t="s">
        <v>227</v>
      </c>
      <c r="B7" s="68"/>
      <c r="C7" s="110">
        <f t="shared" si="0"/>
        <v>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K7" s="78"/>
      <c r="LL7" s="305"/>
      <c r="LM7" s="305"/>
      <c r="LN7" s="305"/>
      <c r="LO7" s="305"/>
      <c r="LP7" s="305"/>
      <c r="LQ7" s="305"/>
      <c r="LR7" s="305"/>
      <c r="LS7" s="305"/>
      <c r="LT7" s="305"/>
      <c r="LU7" s="305"/>
      <c r="LV7" s="305"/>
      <c r="LW7" s="78"/>
    </row>
    <row r="8" spans="1:335" ht="24.95" customHeight="1" x14ac:dyDescent="0.2">
      <c r="A8" s="205" t="s">
        <v>228</v>
      </c>
      <c r="B8" s="112"/>
      <c r="C8" s="118">
        <f t="shared" si="0"/>
        <v>0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K8" s="79"/>
      <c r="LL8" s="124"/>
      <c r="LM8" s="124"/>
      <c r="LN8" s="124"/>
      <c r="LO8" s="124"/>
      <c r="LP8" s="124"/>
      <c r="LQ8" s="124"/>
      <c r="LR8" s="124"/>
      <c r="LS8" s="124"/>
      <c r="LT8" s="124"/>
      <c r="LU8" s="124"/>
      <c r="LV8" s="124"/>
      <c r="LW8" s="79"/>
    </row>
    <row r="9" spans="1:335" ht="30" customHeight="1" x14ac:dyDescent="0.2">
      <c r="A9" s="206" t="s">
        <v>229</v>
      </c>
      <c r="B9" s="112"/>
      <c r="C9" s="69">
        <f t="shared" si="0"/>
        <v>0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  <c r="HG9" s="109"/>
      <c r="HH9" s="109"/>
      <c r="HI9" s="109"/>
      <c r="HJ9" s="109"/>
      <c r="HK9" s="109"/>
      <c r="HL9" s="109"/>
      <c r="HM9" s="109"/>
      <c r="HN9" s="109"/>
      <c r="HO9" s="109"/>
      <c r="HP9" s="109"/>
      <c r="HQ9" s="109"/>
      <c r="HR9" s="109"/>
      <c r="HS9" s="109"/>
      <c r="HT9" s="109"/>
      <c r="HU9" s="109"/>
      <c r="HV9" s="109"/>
      <c r="HW9" s="109"/>
      <c r="HX9" s="109"/>
      <c r="HY9" s="109"/>
      <c r="HZ9" s="109"/>
      <c r="IA9" s="109"/>
      <c r="IB9" s="109"/>
      <c r="IC9" s="109"/>
      <c r="ID9" s="109"/>
      <c r="IE9" s="109"/>
      <c r="IF9" s="109"/>
      <c r="IG9" s="109"/>
      <c r="IH9" s="109"/>
      <c r="II9" s="109"/>
      <c r="IJ9" s="109"/>
      <c r="IK9" s="109"/>
      <c r="IL9" s="109"/>
      <c r="IM9" s="109"/>
      <c r="IN9" s="109"/>
      <c r="IO9" s="109"/>
      <c r="IP9" s="109"/>
      <c r="IQ9" s="109"/>
      <c r="IR9" s="109"/>
      <c r="IS9" s="109"/>
      <c r="IT9" s="109"/>
      <c r="IU9" s="109"/>
      <c r="IV9" s="109"/>
      <c r="IW9" s="109"/>
      <c r="IX9" s="109"/>
      <c r="IY9" s="109"/>
      <c r="IZ9" s="109"/>
      <c r="JA9" s="109"/>
      <c r="JB9" s="109"/>
      <c r="JC9" s="109"/>
      <c r="JD9" s="109"/>
      <c r="JE9" s="109"/>
      <c r="JF9" s="109"/>
      <c r="JG9" s="109"/>
      <c r="JH9" s="109"/>
      <c r="JI9" s="109"/>
      <c r="JJ9" s="109"/>
      <c r="JK9" s="109"/>
      <c r="JL9" s="109"/>
      <c r="JM9" s="109"/>
      <c r="JN9" s="109"/>
      <c r="JO9" s="109"/>
      <c r="JP9" s="109"/>
      <c r="JQ9" s="109"/>
      <c r="JR9" s="109"/>
      <c r="JS9" s="109"/>
      <c r="JT9" s="109"/>
      <c r="JU9" s="109"/>
      <c r="JV9" s="109"/>
      <c r="JW9" s="109"/>
      <c r="JX9" s="109"/>
      <c r="JY9" s="109"/>
      <c r="JZ9" s="109"/>
      <c r="KA9" s="109"/>
      <c r="KB9" s="109"/>
      <c r="KC9" s="109"/>
      <c r="KD9" s="109"/>
      <c r="KE9" s="109"/>
      <c r="KF9" s="109"/>
      <c r="KG9" s="109"/>
      <c r="KH9" s="109"/>
      <c r="KI9" s="109"/>
      <c r="KJ9" s="109"/>
      <c r="KK9" s="109"/>
      <c r="KL9" s="109"/>
      <c r="KM9" s="109"/>
      <c r="KN9" s="109"/>
      <c r="KO9" s="109"/>
      <c r="KP9" s="109"/>
      <c r="KQ9" s="109"/>
      <c r="KR9" s="109"/>
      <c r="KS9" s="109"/>
      <c r="KT9" s="109"/>
      <c r="KU9" s="109"/>
      <c r="KV9" s="109"/>
      <c r="KW9" s="109"/>
      <c r="KX9" s="109"/>
      <c r="KY9" s="109"/>
      <c r="KZ9" s="109"/>
      <c r="LA9" s="109"/>
      <c r="LB9" s="109"/>
      <c r="LC9" s="109"/>
      <c r="LD9" s="109"/>
      <c r="LE9" s="109"/>
      <c r="LF9" s="109"/>
      <c r="LG9" s="109"/>
      <c r="LH9" s="109"/>
      <c r="LI9" s="109"/>
      <c r="LK9" s="86"/>
      <c r="LL9" s="351" t="s">
        <v>87</v>
      </c>
      <c r="LM9" s="351"/>
      <c r="LN9" s="354">
        <f>C13</f>
        <v>0</v>
      </c>
      <c r="LO9" s="354"/>
      <c r="LP9" s="125"/>
      <c r="LQ9" s="351" t="s">
        <v>92</v>
      </c>
      <c r="LR9" s="351"/>
      <c r="LS9" s="126"/>
      <c r="LT9" s="340">
        <f>+C3</f>
        <v>0</v>
      </c>
      <c r="LU9" s="340"/>
      <c r="LV9" s="127"/>
      <c r="LW9" s="95"/>
    </row>
    <row r="10" spans="1:335" ht="30" customHeight="1" x14ac:dyDescent="0.2">
      <c r="A10" s="206" t="s">
        <v>230</v>
      </c>
      <c r="B10" s="112"/>
      <c r="C10" s="69">
        <f t="shared" si="0"/>
        <v>0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K10" s="89"/>
      <c r="LL10" s="351" t="s">
        <v>88</v>
      </c>
      <c r="LM10" s="351"/>
      <c r="LN10" s="352" t="str">
        <f>+C2</f>
        <v>TECHNICAL ALCOHOL 92%</v>
      </c>
      <c r="LO10" s="352"/>
      <c r="LP10" s="127"/>
      <c r="LQ10" s="351" t="s">
        <v>93</v>
      </c>
      <c r="LR10" s="351"/>
      <c r="LS10" s="126"/>
      <c r="LT10" s="340">
        <f>+C12</f>
        <v>0</v>
      </c>
      <c r="LU10" s="340"/>
      <c r="LV10" s="127"/>
      <c r="LW10" s="95"/>
    </row>
    <row r="11" spans="1:335" ht="30" customHeight="1" x14ac:dyDescent="0.2">
      <c r="A11" s="206" t="s">
        <v>231</v>
      </c>
      <c r="B11" s="112"/>
      <c r="C11" s="69">
        <f t="shared" si="0"/>
        <v>0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4"/>
      <c r="GZ11" s="114"/>
      <c r="HA11" s="114"/>
      <c r="HB11" s="114"/>
      <c r="HC11" s="114"/>
      <c r="HD11" s="114"/>
      <c r="HE11" s="114"/>
      <c r="HF11" s="114"/>
      <c r="HG11" s="114"/>
      <c r="HH11" s="114"/>
      <c r="HI11" s="114"/>
      <c r="HJ11" s="114"/>
      <c r="HK11" s="114"/>
      <c r="HL11" s="114"/>
      <c r="HM11" s="114"/>
      <c r="HN11" s="114"/>
      <c r="HO11" s="114"/>
      <c r="HP11" s="114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4"/>
      <c r="IJ11" s="114"/>
      <c r="IK11" s="114"/>
      <c r="IL11" s="114"/>
      <c r="IM11" s="114"/>
      <c r="IN11" s="114"/>
      <c r="IO11" s="114"/>
      <c r="IP11" s="114"/>
      <c r="IQ11" s="114"/>
      <c r="IR11" s="114"/>
      <c r="IS11" s="114"/>
      <c r="IT11" s="114"/>
      <c r="IU11" s="114"/>
      <c r="IV11" s="114"/>
      <c r="IW11" s="114"/>
      <c r="IX11" s="114"/>
      <c r="IY11" s="114"/>
      <c r="IZ11" s="114"/>
      <c r="JA11" s="114"/>
      <c r="JB11" s="114"/>
      <c r="JC11" s="114"/>
      <c r="JD11" s="114"/>
      <c r="JE11" s="114"/>
      <c r="JF11" s="114"/>
      <c r="JG11" s="114"/>
      <c r="JH11" s="114"/>
      <c r="JI11" s="114"/>
      <c r="JJ11" s="114"/>
      <c r="JK11" s="114"/>
      <c r="JL11" s="114"/>
      <c r="JM11" s="114"/>
      <c r="JN11" s="114"/>
      <c r="JO11" s="114"/>
      <c r="JP11" s="114"/>
      <c r="JQ11" s="114"/>
      <c r="JR11" s="114"/>
      <c r="JS11" s="114"/>
      <c r="JT11" s="114"/>
      <c r="JU11" s="114"/>
      <c r="JV11" s="114"/>
      <c r="JW11" s="114"/>
      <c r="JX11" s="114"/>
      <c r="JY11" s="114"/>
      <c r="JZ11" s="114"/>
      <c r="KA11" s="114"/>
      <c r="KB11" s="114"/>
      <c r="KC11" s="114"/>
      <c r="KD11" s="114"/>
      <c r="KE11" s="114"/>
      <c r="KF11" s="114"/>
      <c r="KG11" s="114"/>
      <c r="KH11" s="114"/>
      <c r="KI11" s="114"/>
      <c r="KJ11" s="114"/>
      <c r="KK11" s="114"/>
      <c r="KL11" s="114"/>
      <c r="KM11" s="114"/>
      <c r="KN11" s="114"/>
      <c r="KO11" s="114"/>
      <c r="KP11" s="114"/>
      <c r="KQ11" s="114"/>
      <c r="KR11" s="114"/>
      <c r="KS11" s="114"/>
      <c r="KT11" s="114"/>
      <c r="KU11" s="114"/>
      <c r="KV11" s="114"/>
      <c r="KW11" s="114"/>
      <c r="KX11" s="114"/>
      <c r="KY11" s="114"/>
      <c r="KZ11" s="114"/>
      <c r="LA11" s="114"/>
      <c r="LB11" s="114"/>
      <c r="LC11" s="114"/>
      <c r="LD11" s="114"/>
      <c r="LE11" s="114"/>
      <c r="LF11" s="114"/>
      <c r="LG11" s="114"/>
      <c r="LH11" s="114"/>
      <c r="LI11" s="114"/>
      <c r="LK11" s="86"/>
      <c r="LL11" s="351" t="s">
        <v>89</v>
      </c>
      <c r="LM11" s="351"/>
      <c r="LN11" s="352">
        <f>C8</f>
        <v>0</v>
      </c>
      <c r="LO11" s="352"/>
      <c r="LP11" s="128"/>
      <c r="LQ11" s="351" t="s">
        <v>94</v>
      </c>
      <c r="LR11" s="351"/>
      <c r="LS11" s="126"/>
      <c r="LT11" s="356">
        <f>C14</f>
        <v>0</v>
      </c>
      <c r="LU11" s="356"/>
      <c r="LV11" s="125"/>
      <c r="LW11" s="93"/>
    </row>
    <row r="12" spans="1:335" ht="30" customHeight="1" x14ac:dyDescent="0.2">
      <c r="A12" s="206" t="s">
        <v>232</v>
      </c>
      <c r="B12" s="112"/>
      <c r="C12" s="69">
        <f t="shared" si="0"/>
        <v>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K12" s="86"/>
      <c r="LL12" s="351" t="s">
        <v>90</v>
      </c>
      <c r="LM12" s="351"/>
      <c r="LN12" s="352">
        <f>C6</f>
        <v>0</v>
      </c>
      <c r="LO12" s="352"/>
      <c r="LP12" s="129"/>
      <c r="LQ12" s="351" t="s">
        <v>109</v>
      </c>
      <c r="LR12" s="351"/>
      <c r="LS12" s="126"/>
      <c r="LT12" s="353">
        <f>C24</f>
        <v>0</v>
      </c>
      <c r="LU12" s="353"/>
      <c r="LV12" s="125"/>
      <c r="LW12" s="93"/>
    </row>
    <row r="13" spans="1:335" ht="30" customHeight="1" x14ac:dyDescent="0.2">
      <c r="A13" s="207" t="s">
        <v>233</v>
      </c>
      <c r="B13" s="68"/>
      <c r="C13" s="115">
        <f t="shared" si="0"/>
        <v>0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9"/>
      <c r="JT13" s="109"/>
      <c r="JU13" s="109"/>
      <c r="JV13" s="109"/>
      <c r="JW13" s="109"/>
      <c r="JX13" s="109"/>
      <c r="JY13" s="109"/>
      <c r="JZ13" s="109"/>
      <c r="KA13" s="109"/>
      <c r="KB13" s="109"/>
      <c r="KC13" s="109"/>
      <c r="KD13" s="109"/>
      <c r="KE13" s="109"/>
      <c r="KF13" s="109"/>
      <c r="KG13" s="109"/>
      <c r="KH13" s="109"/>
      <c r="KI13" s="109"/>
      <c r="KJ13" s="109"/>
      <c r="KK13" s="109"/>
      <c r="KL13" s="109"/>
      <c r="KM13" s="109"/>
      <c r="KN13" s="109"/>
      <c r="KO13" s="109"/>
      <c r="KP13" s="109"/>
      <c r="KQ13" s="109"/>
      <c r="KR13" s="109"/>
      <c r="KS13" s="109"/>
      <c r="KT13" s="109"/>
      <c r="KU13" s="109"/>
      <c r="KV13" s="109"/>
      <c r="KW13" s="109"/>
      <c r="KX13" s="109"/>
      <c r="KY13" s="109"/>
      <c r="KZ13" s="109"/>
      <c r="LA13" s="109"/>
      <c r="LB13" s="109"/>
      <c r="LC13" s="109"/>
      <c r="LD13" s="109"/>
      <c r="LE13" s="109"/>
      <c r="LF13" s="109"/>
      <c r="LG13" s="109"/>
      <c r="LH13" s="109"/>
      <c r="LI13" s="109"/>
      <c r="LK13" s="86"/>
      <c r="LL13" s="351" t="s">
        <v>91</v>
      </c>
      <c r="LM13" s="351"/>
      <c r="LN13" s="354" t="s">
        <v>81</v>
      </c>
      <c r="LO13" s="354"/>
      <c r="LP13" s="129"/>
      <c r="LQ13" s="351" t="s">
        <v>108</v>
      </c>
      <c r="LR13" s="351"/>
      <c r="LS13" s="130"/>
      <c r="LT13" s="355">
        <f>C11</f>
        <v>0</v>
      </c>
      <c r="LU13" s="355"/>
      <c r="LV13" s="355"/>
      <c r="LW13" s="96"/>
    </row>
    <row r="14" spans="1:335" ht="19.7" customHeight="1" x14ac:dyDescent="0.2">
      <c r="A14" s="207" t="s">
        <v>234</v>
      </c>
      <c r="B14" s="105"/>
      <c r="C14" s="115">
        <f t="shared" si="0"/>
        <v>0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  <c r="IW14" s="109"/>
      <c r="IX14" s="109"/>
      <c r="IY14" s="109"/>
      <c r="IZ14" s="109"/>
      <c r="JA14" s="109"/>
      <c r="JB14" s="109"/>
      <c r="JC14" s="109"/>
      <c r="JD14" s="109"/>
      <c r="JE14" s="109"/>
      <c r="JF14" s="109"/>
      <c r="JG14" s="109"/>
      <c r="JH14" s="109"/>
      <c r="JI14" s="109"/>
      <c r="JJ14" s="109"/>
      <c r="JK14" s="109"/>
      <c r="JL14" s="109"/>
      <c r="JM14" s="109"/>
      <c r="JN14" s="109"/>
      <c r="JO14" s="109"/>
      <c r="JP14" s="109"/>
      <c r="JQ14" s="109"/>
      <c r="JR14" s="109"/>
      <c r="JS14" s="109"/>
      <c r="JT14" s="109"/>
      <c r="JU14" s="109"/>
      <c r="JV14" s="109"/>
      <c r="JW14" s="109"/>
      <c r="JX14" s="109"/>
      <c r="JY14" s="109"/>
      <c r="JZ14" s="109"/>
      <c r="KA14" s="109"/>
      <c r="KB14" s="109"/>
      <c r="KC14" s="109"/>
      <c r="KD14" s="109"/>
      <c r="KE14" s="109"/>
      <c r="KF14" s="109"/>
      <c r="KG14" s="109"/>
      <c r="KH14" s="109"/>
      <c r="KI14" s="109"/>
      <c r="KJ14" s="109"/>
      <c r="KK14" s="109"/>
      <c r="KL14" s="109"/>
      <c r="KM14" s="109"/>
      <c r="KN14" s="109"/>
      <c r="KO14" s="109"/>
      <c r="KP14" s="109"/>
      <c r="KQ14" s="109"/>
      <c r="KR14" s="109"/>
      <c r="KS14" s="109"/>
      <c r="KT14" s="109"/>
      <c r="KU14" s="109"/>
      <c r="KV14" s="109"/>
      <c r="KW14" s="109"/>
      <c r="KX14" s="109"/>
      <c r="KY14" s="109"/>
      <c r="KZ14" s="109"/>
      <c r="LA14" s="109"/>
      <c r="LB14" s="109"/>
      <c r="LC14" s="109"/>
      <c r="LD14" s="109"/>
      <c r="LE14" s="109"/>
      <c r="LF14" s="109"/>
      <c r="LG14" s="109"/>
      <c r="LH14" s="109"/>
      <c r="LI14" s="109"/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94"/>
    </row>
    <row r="15" spans="1:335" ht="38.450000000000003" customHeight="1" x14ac:dyDescent="0.2">
      <c r="A15" s="207" t="s">
        <v>235</v>
      </c>
      <c r="B15" s="68"/>
      <c r="C15" s="115">
        <f t="shared" si="0"/>
        <v>1096</v>
      </c>
      <c r="D15" s="123">
        <f>DATE(YEAR(D14)+3,MONTH(D14),DAY(D14))</f>
        <v>1096</v>
      </c>
      <c r="E15" s="123">
        <f t="shared" ref="E15:BP15" si="1">DATE(YEAR(E14)+3,MONTH(E14),DAY(E14))</f>
        <v>1096</v>
      </c>
      <c r="F15" s="123">
        <f t="shared" si="1"/>
        <v>1096</v>
      </c>
      <c r="G15" s="123">
        <f t="shared" si="1"/>
        <v>1096</v>
      </c>
      <c r="H15" s="123">
        <f t="shared" si="1"/>
        <v>1096</v>
      </c>
      <c r="I15" s="123">
        <f t="shared" si="1"/>
        <v>1096</v>
      </c>
      <c r="J15" s="123">
        <f t="shared" si="1"/>
        <v>1096</v>
      </c>
      <c r="K15" s="123">
        <f t="shared" si="1"/>
        <v>1096</v>
      </c>
      <c r="L15" s="123">
        <f t="shared" si="1"/>
        <v>1096</v>
      </c>
      <c r="M15" s="123">
        <f t="shared" si="1"/>
        <v>1096</v>
      </c>
      <c r="N15" s="123">
        <f t="shared" si="1"/>
        <v>1096</v>
      </c>
      <c r="O15" s="123">
        <f t="shared" si="1"/>
        <v>1096</v>
      </c>
      <c r="P15" s="123">
        <f t="shared" si="1"/>
        <v>1096</v>
      </c>
      <c r="Q15" s="123">
        <f t="shared" si="1"/>
        <v>1096</v>
      </c>
      <c r="R15" s="123">
        <f t="shared" si="1"/>
        <v>1096</v>
      </c>
      <c r="S15" s="123">
        <f t="shared" si="1"/>
        <v>1096</v>
      </c>
      <c r="T15" s="123">
        <f t="shared" si="1"/>
        <v>1096</v>
      </c>
      <c r="U15" s="123">
        <f t="shared" si="1"/>
        <v>1096</v>
      </c>
      <c r="V15" s="123">
        <f t="shared" si="1"/>
        <v>1096</v>
      </c>
      <c r="W15" s="123">
        <f t="shared" si="1"/>
        <v>1096</v>
      </c>
      <c r="X15" s="123">
        <f t="shared" si="1"/>
        <v>1096</v>
      </c>
      <c r="Y15" s="123">
        <f t="shared" si="1"/>
        <v>1096</v>
      </c>
      <c r="Z15" s="123">
        <f t="shared" si="1"/>
        <v>1096</v>
      </c>
      <c r="AA15" s="123">
        <f t="shared" si="1"/>
        <v>1096</v>
      </c>
      <c r="AB15" s="123">
        <f t="shared" si="1"/>
        <v>1096</v>
      </c>
      <c r="AC15" s="123">
        <f t="shared" si="1"/>
        <v>1096</v>
      </c>
      <c r="AD15" s="123">
        <f t="shared" si="1"/>
        <v>1096</v>
      </c>
      <c r="AE15" s="123">
        <f t="shared" si="1"/>
        <v>1096</v>
      </c>
      <c r="AF15" s="123">
        <f t="shared" si="1"/>
        <v>1096</v>
      </c>
      <c r="AG15" s="123">
        <f t="shared" si="1"/>
        <v>1096</v>
      </c>
      <c r="AH15" s="123">
        <f t="shared" si="1"/>
        <v>1096</v>
      </c>
      <c r="AI15" s="123">
        <f t="shared" si="1"/>
        <v>1096</v>
      </c>
      <c r="AJ15" s="123">
        <f t="shared" si="1"/>
        <v>1096</v>
      </c>
      <c r="AK15" s="123">
        <f t="shared" si="1"/>
        <v>1096</v>
      </c>
      <c r="AL15" s="123">
        <f t="shared" si="1"/>
        <v>1096</v>
      </c>
      <c r="AM15" s="123">
        <f t="shared" si="1"/>
        <v>1096</v>
      </c>
      <c r="AN15" s="123">
        <f t="shared" si="1"/>
        <v>1096</v>
      </c>
      <c r="AO15" s="123">
        <f t="shared" si="1"/>
        <v>1096</v>
      </c>
      <c r="AP15" s="123">
        <f t="shared" si="1"/>
        <v>1096</v>
      </c>
      <c r="AQ15" s="123">
        <f t="shared" si="1"/>
        <v>1096</v>
      </c>
      <c r="AR15" s="123">
        <f t="shared" si="1"/>
        <v>1096</v>
      </c>
      <c r="AS15" s="123">
        <f t="shared" si="1"/>
        <v>1096</v>
      </c>
      <c r="AT15" s="123">
        <f t="shared" si="1"/>
        <v>1096</v>
      </c>
      <c r="AU15" s="123">
        <f t="shared" si="1"/>
        <v>1096</v>
      </c>
      <c r="AV15" s="123">
        <f t="shared" si="1"/>
        <v>1096</v>
      </c>
      <c r="AW15" s="123">
        <f t="shared" si="1"/>
        <v>1096</v>
      </c>
      <c r="AX15" s="123">
        <f t="shared" si="1"/>
        <v>1096</v>
      </c>
      <c r="AY15" s="123">
        <f t="shared" si="1"/>
        <v>1096</v>
      </c>
      <c r="AZ15" s="123">
        <f t="shared" si="1"/>
        <v>1096</v>
      </c>
      <c r="BA15" s="123">
        <f t="shared" si="1"/>
        <v>1096</v>
      </c>
      <c r="BB15" s="123">
        <f t="shared" si="1"/>
        <v>1096</v>
      </c>
      <c r="BC15" s="123">
        <f t="shared" si="1"/>
        <v>1096</v>
      </c>
      <c r="BD15" s="123">
        <f t="shared" si="1"/>
        <v>1096</v>
      </c>
      <c r="BE15" s="123">
        <f t="shared" si="1"/>
        <v>1096</v>
      </c>
      <c r="BF15" s="123">
        <f t="shared" si="1"/>
        <v>1096</v>
      </c>
      <c r="BG15" s="123">
        <f t="shared" si="1"/>
        <v>1096</v>
      </c>
      <c r="BH15" s="123">
        <f t="shared" si="1"/>
        <v>1096</v>
      </c>
      <c r="BI15" s="123">
        <f t="shared" si="1"/>
        <v>1096</v>
      </c>
      <c r="BJ15" s="123">
        <f t="shared" si="1"/>
        <v>1096</v>
      </c>
      <c r="BK15" s="123">
        <f t="shared" si="1"/>
        <v>1096</v>
      </c>
      <c r="BL15" s="123">
        <f t="shared" si="1"/>
        <v>1096</v>
      </c>
      <c r="BM15" s="123">
        <f t="shared" si="1"/>
        <v>1096</v>
      </c>
      <c r="BN15" s="123">
        <f t="shared" si="1"/>
        <v>1096</v>
      </c>
      <c r="BO15" s="123">
        <f t="shared" si="1"/>
        <v>1096</v>
      </c>
      <c r="BP15" s="123">
        <f t="shared" si="1"/>
        <v>1096</v>
      </c>
      <c r="BQ15" s="123">
        <f t="shared" ref="BQ15:EB15" si="2">DATE(YEAR(BQ14)+3,MONTH(BQ14),DAY(BQ14))</f>
        <v>1096</v>
      </c>
      <c r="BR15" s="123">
        <f t="shared" si="2"/>
        <v>1096</v>
      </c>
      <c r="BS15" s="123">
        <f t="shared" si="2"/>
        <v>1096</v>
      </c>
      <c r="BT15" s="123">
        <f t="shared" si="2"/>
        <v>1096</v>
      </c>
      <c r="BU15" s="123">
        <f t="shared" si="2"/>
        <v>1096</v>
      </c>
      <c r="BV15" s="123">
        <f t="shared" si="2"/>
        <v>1096</v>
      </c>
      <c r="BW15" s="123">
        <f t="shared" si="2"/>
        <v>1096</v>
      </c>
      <c r="BX15" s="123">
        <f t="shared" si="2"/>
        <v>1096</v>
      </c>
      <c r="BY15" s="123">
        <f t="shared" si="2"/>
        <v>1096</v>
      </c>
      <c r="BZ15" s="123">
        <f t="shared" si="2"/>
        <v>1096</v>
      </c>
      <c r="CA15" s="123">
        <f t="shared" si="2"/>
        <v>1096</v>
      </c>
      <c r="CB15" s="123">
        <f t="shared" si="2"/>
        <v>1096</v>
      </c>
      <c r="CC15" s="123">
        <f t="shared" si="2"/>
        <v>1096</v>
      </c>
      <c r="CD15" s="123">
        <f t="shared" si="2"/>
        <v>1096</v>
      </c>
      <c r="CE15" s="123">
        <f t="shared" si="2"/>
        <v>1096</v>
      </c>
      <c r="CF15" s="123">
        <f t="shared" si="2"/>
        <v>1096</v>
      </c>
      <c r="CG15" s="123">
        <f t="shared" si="2"/>
        <v>1096</v>
      </c>
      <c r="CH15" s="123">
        <f t="shared" si="2"/>
        <v>1096</v>
      </c>
      <c r="CI15" s="123">
        <f t="shared" si="2"/>
        <v>1096</v>
      </c>
      <c r="CJ15" s="123">
        <f t="shared" si="2"/>
        <v>1096</v>
      </c>
      <c r="CK15" s="123">
        <f t="shared" si="2"/>
        <v>1096</v>
      </c>
      <c r="CL15" s="123">
        <f t="shared" si="2"/>
        <v>1096</v>
      </c>
      <c r="CM15" s="123">
        <f t="shared" si="2"/>
        <v>1096</v>
      </c>
      <c r="CN15" s="123">
        <f t="shared" si="2"/>
        <v>1096</v>
      </c>
      <c r="CO15" s="123">
        <f t="shared" si="2"/>
        <v>1096</v>
      </c>
      <c r="CP15" s="123">
        <f t="shared" si="2"/>
        <v>1096</v>
      </c>
      <c r="CQ15" s="123">
        <f t="shared" si="2"/>
        <v>1096</v>
      </c>
      <c r="CR15" s="123">
        <f t="shared" si="2"/>
        <v>1096</v>
      </c>
      <c r="CS15" s="123">
        <f t="shared" si="2"/>
        <v>1096</v>
      </c>
      <c r="CT15" s="123">
        <f t="shared" si="2"/>
        <v>1096</v>
      </c>
      <c r="CU15" s="123">
        <f t="shared" si="2"/>
        <v>1096</v>
      </c>
      <c r="CV15" s="123">
        <f t="shared" si="2"/>
        <v>1096</v>
      </c>
      <c r="CW15" s="123">
        <f t="shared" si="2"/>
        <v>1096</v>
      </c>
      <c r="CX15" s="123">
        <f t="shared" si="2"/>
        <v>1096</v>
      </c>
      <c r="CY15" s="123">
        <f t="shared" si="2"/>
        <v>1096</v>
      </c>
      <c r="CZ15" s="123">
        <f t="shared" si="2"/>
        <v>1096</v>
      </c>
      <c r="DA15" s="123">
        <f t="shared" si="2"/>
        <v>1096</v>
      </c>
      <c r="DB15" s="123">
        <f t="shared" si="2"/>
        <v>1096</v>
      </c>
      <c r="DC15" s="123">
        <f t="shared" si="2"/>
        <v>1096</v>
      </c>
      <c r="DD15" s="123">
        <f t="shared" si="2"/>
        <v>1096</v>
      </c>
      <c r="DE15" s="123">
        <f t="shared" si="2"/>
        <v>1096</v>
      </c>
      <c r="DF15" s="123">
        <f t="shared" si="2"/>
        <v>1096</v>
      </c>
      <c r="DG15" s="123">
        <f t="shared" si="2"/>
        <v>1096</v>
      </c>
      <c r="DH15" s="123">
        <f t="shared" si="2"/>
        <v>1096</v>
      </c>
      <c r="DI15" s="123">
        <f t="shared" si="2"/>
        <v>1096</v>
      </c>
      <c r="DJ15" s="123">
        <f t="shared" si="2"/>
        <v>1096</v>
      </c>
      <c r="DK15" s="123">
        <f t="shared" si="2"/>
        <v>1096</v>
      </c>
      <c r="DL15" s="123">
        <f t="shared" si="2"/>
        <v>1096</v>
      </c>
      <c r="DM15" s="123">
        <f t="shared" si="2"/>
        <v>1096</v>
      </c>
      <c r="DN15" s="123">
        <f t="shared" si="2"/>
        <v>1096</v>
      </c>
      <c r="DO15" s="123">
        <f t="shared" si="2"/>
        <v>1096</v>
      </c>
      <c r="DP15" s="123">
        <f t="shared" si="2"/>
        <v>1096</v>
      </c>
      <c r="DQ15" s="123">
        <f t="shared" si="2"/>
        <v>1096</v>
      </c>
      <c r="DR15" s="123">
        <f t="shared" si="2"/>
        <v>1096</v>
      </c>
      <c r="DS15" s="123">
        <f t="shared" si="2"/>
        <v>1096</v>
      </c>
      <c r="DT15" s="123">
        <f t="shared" si="2"/>
        <v>1096</v>
      </c>
      <c r="DU15" s="123">
        <f t="shared" si="2"/>
        <v>1096</v>
      </c>
      <c r="DV15" s="123">
        <f t="shared" si="2"/>
        <v>1096</v>
      </c>
      <c r="DW15" s="123">
        <f t="shared" si="2"/>
        <v>1096</v>
      </c>
      <c r="DX15" s="123">
        <f t="shared" si="2"/>
        <v>1096</v>
      </c>
      <c r="DY15" s="123">
        <f t="shared" si="2"/>
        <v>1096</v>
      </c>
      <c r="DZ15" s="123">
        <f t="shared" si="2"/>
        <v>1096</v>
      </c>
      <c r="EA15" s="123">
        <f t="shared" si="2"/>
        <v>1096</v>
      </c>
      <c r="EB15" s="123">
        <f t="shared" si="2"/>
        <v>1096</v>
      </c>
      <c r="EC15" s="123">
        <f t="shared" ref="EC15:GN15" si="3">DATE(YEAR(EC14)+3,MONTH(EC14),DAY(EC14))</f>
        <v>1096</v>
      </c>
      <c r="ED15" s="123">
        <f t="shared" si="3"/>
        <v>1096</v>
      </c>
      <c r="EE15" s="123">
        <f t="shared" si="3"/>
        <v>1096</v>
      </c>
      <c r="EF15" s="123">
        <f t="shared" si="3"/>
        <v>1096</v>
      </c>
      <c r="EG15" s="123">
        <f t="shared" si="3"/>
        <v>1096</v>
      </c>
      <c r="EH15" s="123">
        <f t="shared" si="3"/>
        <v>1096</v>
      </c>
      <c r="EI15" s="123">
        <f t="shared" si="3"/>
        <v>1096</v>
      </c>
      <c r="EJ15" s="123">
        <f t="shared" si="3"/>
        <v>1096</v>
      </c>
      <c r="EK15" s="123">
        <f t="shared" si="3"/>
        <v>1096</v>
      </c>
      <c r="EL15" s="123">
        <f t="shared" si="3"/>
        <v>1096</v>
      </c>
      <c r="EM15" s="123">
        <f t="shared" si="3"/>
        <v>1096</v>
      </c>
      <c r="EN15" s="123">
        <f t="shared" si="3"/>
        <v>1096</v>
      </c>
      <c r="EO15" s="123">
        <f t="shared" si="3"/>
        <v>1096</v>
      </c>
      <c r="EP15" s="123">
        <f t="shared" si="3"/>
        <v>1096</v>
      </c>
      <c r="EQ15" s="123">
        <f t="shared" si="3"/>
        <v>1096</v>
      </c>
      <c r="ER15" s="123">
        <f t="shared" si="3"/>
        <v>1096</v>
      </c>
      <c r="ES15" s="123">
        <f t="shared" si="3"/>
        <v>1096</v>
      </c>
      <c r="ET15" s="123">
        <f t="shared" si="3"/>
        <v>1096</v>
      </c>
      <c r="EU15" s="123">
        <f t="shared" si="3"/>
        <v>1096</v>
      </c>
      <c r="EV15" s="123">
        <f t="shared" si="3"/>
        <v>1096</v>
      </c>
      <c r="EW15" s="123">
        <f t="shared" si="3"/>
        <v>1096</v>
      </c>
      <c r="EX15" s="123">
        <f t="shared" si="3"/>
        <v>1096</v>
      </c>
      <c r="EY15" s="123">
        <f t="shared" si="3"/>
        <v>1096</v>
      </c>
      <c r="EZ15" s="123">
        <f t="shared" si="3"/>
        <v>1096</v>
      </c>
      <c r="FA15" s="123">
        <f t="shared" si="3"/>
        <v>1096</v>
      </c>
      <c r="FB15" s="123">
        <f t="shared" si="3"/>
        <v>1096</v>
      </c>
      <c r="FC15" s="123">
        <f t="shared" si="3"/>
        <v>1096</v>
      </c>
      <c r="FD15" s="123">
        <f t="shared" si="3"/>
        <v>1096</v>
      </c>
      <c r="FE15" s="123">
        <f t="shared" si="3"/>
        <v>1096</v>
      </c>
      <c r="FF15" s="123">
        <f t="shared" si="3"/>
        <v>1096</v>
      </c>
      <c r="FG15" s="123">
        <f t="shared" si="3"/>
        <v>1096</v>
      </c>
      <c r="FH15" s="123">
        <f t="shared" si="3"/>
        <v>1096</v>
      </c>
      <c r="FI15" s="123">
        <f t="shared" si="3"/>
        <v>1096</v>
      </c>
      <c r="FJ15" s="123">
        <f t="shared" si="3"/>
        <v>1096</v>
      </c>
      <c r="FK15" s="123">
        <f t="shared" si="3"/>
        <v>1096</v>
      </c>
      <c r="FL15" s="123">
        <f t="shared" si="3"/>
        <v>1096</v>
      </c>
      <c r="FM15" s="123">
        <f t="shared" si="3"/>
        <v>1096</v>
      </c>
      <c r="FN15" s="123">
        <f t="shared" si="3"/>
        <v>1096</v>
      </c>
      <c r="FO15" s="123">
        <f t="shared" si="3"/>
        <v>1096</v>
      </c>
      <c r="FP15" s="123">
        <f t="shared" si="3"/>
        <v>1096</v>
      </c>
      <c r="FQ15" s="123">
        <f t="shared" si="3"/>
        <v>1096</v>
      </c>
      <c r="FR15" s="123">
        <f t="shared" si="3"/>
        <v>1096</v>
      </c>
      <c r="FS15" s="123">
        <f t="shared" si="3"/>
        <v>1096</v>
      </c>
      <c r="FT15" s="123">
        <f t="shared" si="3"/>
        <v>1096</v>
      </c>
      <c r="FU15" s="123">
        <f t="shared" si="3"/>
        <v>1096</v>
      </c>
      <c r="FV15" s="123">
        <f t="shared" si="3"/>
        <v>1096</v>
      </c>
      <c r="FW15" s="123">
        <f t="shared" si="3"/>
        <v>1096</v>
      </c>
      <c r="FX15" s="123">
        <f t="shared" si="3"/>
        <v>1096</v>
      </c>
      <c r="FY15" s="123">
        <f t="shared" si="3"/>
        <v>1096</v>
      </c>
      <c r="FZ15" s="123">
        <f t="shared" si="3"/>
        <v>1096</v>
      </c>
      <c r="GA15" s="123">
        <f t="shared" si="3"/>
        <v>1096</v>
      </c>
      <c r="GB15" s="123">
        <f t="shared" si="3"/>
        <v>1096</v>
      </c>
      <c r="GC15" s="123">
        <f t="shared" si="3"/>
        <v>1096</v>
      </c>
      <c r="GD15" s="123">
        <f t="shared" si="3"/>
        <v>1096</v>
      </c>
      <c r="GE15" s="123">
        <f t="shared" si="3"/>
        <v>1096</v>
      </c>
      <c r="GF15" s="123">
        <f t="shared" si="3"/>
        <v>1096</v>
      </c>
      <c r="GG15" s="123">
        <f t="shared" si="3"/>
        <v>1096</v>
      </c>
      <c r="GH15" s="123">
        <f t="shared" si="3"/>
        <v>1096</v>
      </c>
      <c r="GI15" s="123">
        <f t="shared" si="3"/>
        <v>1096</v>
      </c>
      <c r="GJ15" s="123">
        <f t="shared" si="3"/>
        <v>1096</v>
      </c>
      <c r="GK15" s="123">
        <f t="shared" si="3"/>
        <v>1096</v>
      </c>
      <c r="GL15" s="123">
        <f t="shared" si="3"/>
        <v>1096</v>
      </c>
      <c r="GM15" s="123">
        <f t="shared" si="3"/>
        <v>1096</v>
      </c>
      <c r="GN15" s="123">
        <f t="shared" si="3"/>
        <v>1096</v>
      </c>
      <c r="GO15" s="123">
        <f t="shared" ref="GO15:IZ15" si="4">DATE(YEAR(GO14)+3,MONTH(GO14),DAY(GO14))</f>
        <v>1096</v>
      </c>
      <c r="GP15" s="123">
        <f t="shared" si="4"/>
        <v>1096</v>
      </c>
      <c r="GQ15" s="123">
        <f t="shared" si="4"/>
        <v>1096</v>
      </c>
      <c r="GR15" s="123">
        <f t="shared" si="4"/>
        <v>1096</v>
      </c>
      <c r="GS15" s="123">
        <f t="shared" si="4"/>
        <v>1096</v>
      </c>
      <c r="GT15" s="123">
        <f t="shared" si="4"/>
        <v>1096</v>
      </c>
      <c r="GU15" s="123">
        <f t="shared" si="4"/>
        <v>1096</v>
      </c>
      <c r="GV15" s="123">
        <f t="shared" si="4"/>
        <v>1096</v>
      </c>
      <c r="GW15" s="123">
        <f t="shared" si="4"/>
        <v>1096</v>
      </c>
      <c r="GX15" s="123">
        <f t="shared" si="4"/>
        <v>1096</v>
      </c>
      <c r="GY15" s="123">
        <f t="shared" si="4"/>
        <v>1096</v>
      </c>
      <c r="GZ15" s="123">
        <f t="shared" si="4"/>
        <v>1096</v>
      </c>
      <c r="HA15" s="123">
        <f t="shared" si="4"/>
        <v>1096</v>
      </c>
      <c r="HB15" s="123">
        <f t="shared" si="4"/>
        <v>1096</v>
      </c>
      <c r="HC15" s="123">
        <f t="shared" si="4"/>
        <v>1096</v>
      </c>
      <c r="HD15" s="123">
        <f t="shared" si="4"/>
        <v>1096</v>
      </c>
      <c r="HE15" s="123">
        <f t="shared" si="4"/>
        <v>1096</v>
      </c>
      <c r="HF15" s="123">
        <f t="shared" si="4"/>
        <v>1096</v>
      </c>
      <c r="HG15" s="123">
        <f t="shared" si="4"/>
        <v>1096</v>
      </c>
      <c r="HH15" s="123">
        <f t="shared" si="4"/>
        <v>1096</v>
      </c>
      <c r="HI15" s="123">
        <f t="shared" si="4"/>
        <v>1096</v>
      </c>
      <c r="HJ15" s="123">
        <f t="shared" si="4"/>
        <v>1096</v>
      </c>
      <c r="HK15" s="123">
        <f t="shared" si="4"/>
        <v>1096</v>
      </c>
      <c r="HL15" s="123">
        <f t="shared" si="4"/>
        <v>1096</v>
      </c>
      <c r="HM15" s="123">
        <f t="shared" si="4"/>
        <v>1096</v>
      </c>
      <c r="HN15" s="123">
        <f t="shared" si="4"/>
        <v>1096</v>
      </c>
      <c r="HO15" s="123">
        <f t="shared" si="4"/>
        <v>1096</v>
      </c>
      <c r="HP15" s="123">
        <f t="shared" si="4"/>
        <v>1096</v>
      </c>
      <c r="HQ15" s="123">
        <f t="shared" si="4"/>
        <v>1096</v>
      </c>
      <c r="HR15" s="123">
        <f t="shared" si="4"/>
        <v>1096</v>
      </c>
      <c r="HS15" s="123">
        <f t="shared" si="4"/>
        <v>1096</v>
      </c>
      <c r="HT15" s="123">
        <f t="shared" si="4"/>
        <v>1096</v>
      </c>
      <c r="HU15" s="123">
        <f t="shared" si="4"/>
        <v>1096</v>
      </c>
      <c r="HV15" s="123">
        <f t="shared" si="4"/>
        <v>1096</v>
      </c>
      <c r="HW15" s="123">
        <f t="shared" si="4"/>
        <v>1096</v>
      </c>
      <c r="HX15" s="123">
        <f t="shared" si="4"/>
        <v>1096</v>
      </c>
      <c r="HY15" s="123">
        <f t="shared" si="4"/>
        <v>1096</v>
      </c>
      <c r="HZ15" s="123">
        <f t="shared" si="4"/>
        <v>1096</v>
      </c>
      <c r="IA15" s="123">
        <f t="shared" si="4"/>
        <v>1096</v>
      </c>
      <c r="IB15" s="123">
        <f t="shared" si="4"/>
        <v>1096</v>
      </c>
      <c r="IC15" s="123">
        <f t="shared" si="4"/>
        <v>1096</v>
      </c>
      <c r="ID15" s="123">
        <f t="shared" si="4"/>
        <v>1096</v>
      </c>
      <c r="IE15" s="123">
        <f t="shared" si="4"/>
        <v>1096</v>
      </c>
      <c r="IF15" s="123">
        <f t="shared" si="4"/>
        <v>1096</v>
      </c>
      <c r="IG15" s="123">
        <f t="shared" si="4"/>
        <v>1096</v>
      </c>
      <c r="IH15" s="123">
        <f t="shared" si="4"/>
        <v>1096</v>
      </c>
      <c r="II15" s="123">
        <f t="shared" si="4"/>
        <v>1096</v>
      </c>
      <c r="IJ15" s="123">
        <f t="shared" si="4"/>
        <v>1096</v>
      </c>
      <c r="IK15" s="123">
        <f t="shared" si="4"/>
        <v>1096</v>
      </c>
      <c r="IL15" s="123">
        <f t="shared" si="4"/>
        <v>1096</v>
      </c>
      <c r="IM15" s="123">
        <f t="shared" si="4"/>
        <v>1096</v>
      </c>
      <c r="IN15" s="123">
        <f t="shared" si="4"/>
        <v>1096</v>
      </c>
      <c r="IO15" s="123">
        <f t="shared" si="4"/>
        <v>1096</v>
      </c>
      <c r="IP15" s="123">
        <f t="shared" si="4"/>
        <v>1096</v>
      </c>
      <c r="IQ15" s="123">
        <f t="shared" si="4"/>
        <v>1096</v>
      </c>
      <c r="IR15" s="123">
        <f t="shared" si="4"/>
        <v>1096</v>
      </c>
      <c r="IS15" s="123">
        <f t="shared" si="4"/>
        <v>1096</v>
      </c>
      <c r="IT15" s="123">
        <f t="shared" si="4"/>
        <v>1096</v>
      </c>
      <c r="IU15" s="123">
        <f t="shared" si="4"/>
        <v>1096</v>
      </c>
      <c r="IV15" s="123">
        <f t="shared" si="4"/>
        <v>1096</v>
      </c>
      <c r="IW15" s="123">
        <f t="shared" si="4"/>
        <v>1096</v>
      </c>
      <c r="IX15" s="123">
        <f t="shared" si="4"/>
        <v>1096</v>
      </c>
      <c r="IY15" s="123">
        <f t="shared" si="4"/>
        <v>1096</v>
      </c>
      <c r="IZ15" s="123">
        <f t="shared" si="4"/>
        <v>1096</v>
      </c>
      <c r="JA15" s="123">
        <f t="shared" ref="JA15:LI15" si="5">DATE(YEAR(JA14)+3,MONTH(JA14),DAY(JA14))</f>
        <v>1096</v>
      </c>
      <c r="JB15" s="123">
        <f t="shared" si="5"/>
        <v>1096</v>
      </c>
      <c r="JC15" s="123">
        <f t="shared" si="5"/>
        <v>1096</v>
      </c>
      <c r="JD15" s="123">
        <f t="shared" si="5"/>
        <v>1096</v>
      </c>
      <c r="JE15" s="123">
        <f t="shared" si="5"/>
        <v>1096</v>
      </c>
      <c r="JF15" s="123">
        <f t="shared" si="5"/>
        <v>1096</v>
      </c>
      <c r="JG15" s="123">
        <f t="shared" si="5"/>
        <v>1096</v>
      </c>
      <c r="JH15" s="123">
        <f t="shared" si="5"/>
        <v>1096</v>
      </c>
      <c r="JI15" s="123">
        <f t="shared" si="5"/>
        <v>1096</v>
      </c>
      <c r="JJ15" s="123">
        <f t="shared" si="5"/>
        <v>1096</v>
      </c>
      <c r="JK15" s="123">
        <f t="shared" si="5"/>
        <v>1096</v>
      </c>
      <c r="JL15" s="123">
        <f t="shared" si="5"/>
        <v>1096</v>
      </c>
      <c r="JM15" s="123">
        <f t="shared" si="5"/>
        <v>1096</v>
      </c>
      <c r="JN15" s="123">
        <f t="shared" si="5"/>
        <v>1096</v>
      </c>
      <c r="JO15" s="123">
        <f t="shared" si="5"/>
        <v>1096</v>
      </c>
      <c r="JP15" s="123">
        <f t="shared" si="5"/>
        <v>1096</v>
      </c>
      <c r="JQ15" s="123">
        <f t="shared" si="5"/>
        <v>1096</v>
      </c>
      <c r="JR15" s="123">
        <f t="shared" si="5"/>
        <v>1096</v>
      </c>
      <c r="JS15" s="123">
        <f t="shared" si="5"/>
        <v>1096</v>
      </c>
      <c r="JT15" s="123">
        <f t="shared" si="5"/>
        <v>1096</v>
      </c>
      <c r="JU15" s="123">
        <f t="shared" si="5"/>
        <v>1096</v>
      </c>
      <c r="JV15" s="123">
        <f t="shared" si="5"/>
        <v>1096</v>
      </c>
      <c r="JW15" s="123">
        <f t="shared" si="5"/>
        <v>1096</v>
      </c>
      <c r="JX15" s="123">
        <f t="shared" si="5"/>
        <v>1096</v>
      </c>
      <c r="JY15" s="123">
        <f t="shared" si="5"/>
        <v>1096</v>
      </c>
      <c r="JZ15" s="123">
        <f t="shared" si="5"/>
        <v>1096</v>
      </c>
      <c r="KA15" s="123">
        <f t="shared" si="5"/>
        <v>1096</v>
      </c>
      <c r="KB15" s="123">
        <f t="shared" si="5"/>
        <v>1096</v>
      </c>
      <c r="KC15" s="123">
        <f t="shared" si="5"/>
        <v>1096</v>
      </c>
      <c r="KD15" s="123">
        <f t="shared" si="5"/>
        <v>1096</v>
      </c>
      <c r="KE15" s="123">
        <f t="shared" si="5"/>
        <v>1096</v>
      </c>
      <c r="KF15" s="123">
        <f t="shared" si="5"/>
        <v>1096</v>
      </c>
      <c r="KG15" s="123">
        <f t="shared" si="5"/>
        <v>1096</v>
      </c>
      <c r="KH15" s="123">
        <f t="shared" si="5"/>
        <v>1096</v>
      </c>
      <c r="KI15" s="123">
        <f t="shared" si="5"/>
        <v>1096</v>
      </c>
      <c r="KJ15" s="123">
        <f t="shared" si="5"/>
        <v>1096</v>
      </c>
      <c r="KK15" s="123">
        <f t="shared" si="5"/>
        <v>1096</v>
      </c>
      <c r="KL15" s="123">
        <f t="shared" si="5"/>
        <v>1096</v>
      </c>
      <c r="KM15" s="123">
        <f t="shared" si="5"/>
        <v>1096</v>
      </c>
      <c r="KN15" s="123">
        <f t="shared" si="5"/>
        <v>1096</v>
      </c>
      <c r="KO15" s="123">
        <f t="shared" si="5"/>
        <v>1096</v>
      </c>
      <c r="KP15" s="123">
        <f t="shared" si="5"/>
        <v>1096</v>
      </c>
      <c r="KQ15" s="123">
        <f t="shared" si="5"/>
        <v>1096</v>
      </c>
      <c r="KR15" s="123">
        <f t="shared" si="5"/>
        <v>1096</v>
      </c>
      <c r="KS15" s="123">
        <f t="shared" si="5"/>
        <v>1096</v>
      </c>
      <c r="KT15" s="123">
        <f t="shared" si="5"/>
        <v>1096</v>
      </c>
      <c r="KU15" s="123">
        <f t="shared" si="5"/>
        <v>1096</v>
      </c>
      <c r="KV15" s="123">
        <f t="shared" si="5"/>
        <v>1096</v>
      </c>
      <c r="KW15" s="123">
        <f t="shared" si="5"/>
        <v>1096</v>
      </c>
      <c r="KX15" s="123">
        <f t="shared" si="5"/>
        <v>1096</v>
      </c>
      <c r="KY15" s="123">
        <f t="shared" si="5"/>
        <v>1096</v>
      </c>
      <c r="KZ15" s="123">
        <f t="shared" si="5"/>
        <v>1096</v>
      </c>
      <c r="LA15" s="123">
        <f t="shared" si="5"/>
        <v>1096</v>
      </c>
      <c r="LB15" s="123">
        <f t="shared" si="5"/>
        <v>1096</v>
      </c>
      <c r="LC15" s="123">
        <f t="shared" si="5"/>
        <v>1096</v>
      </c>
      <c r="LD15" s="123">
        <f t="shared" si="5"/>
        <v>1096</v>
      </c>
      <c r="LE15" s="123">
        <f t="shared" si="5"/>
        <v>1096</v>
      </c>
      <c r="LF15" s="123">
        <f t="shared" si="5"/>
        <v>1096</v>
      </c>
      <c r="LG15" s="123">
        <f t="shared" si="5"/>
        <v>1096</v>
      </c>
      <c r="LH15" s="123">
        <f t="shared" si="5"/>
        <v>1096</v>
      </c>
      <c r="LI15" s="123">
        <f t="shared" si="5"/>
        <v>1096</v>
      </c>
      <c r="LK15" s="86"/>
      <c r="LL15" s="344" t="s">
        <v>82</v>
      </c>
      <c r="LM15" s="344"/>
      <c r="LN15" s="344"/>
      <c r="LO15" s="132" t="s">
        <v>83</v>
      </c>
      <c r="LP15" s="132" t="s">
        <v>84</v>
      </c>
      <c r="LQ15" s="347" t="s">
        <v>85</v>
      </c>
      <c r="LR15" s="348"/>
      <c r="LS15" s="347" t="s">
        <v>86</v>
      </c>
      <c r="LT15" s="348"/>
      <c r="LU15" s="348"/>
      <c r="LV15" s="348"/>
      <c r="LW15" s="97"/>
    </row>
    <row r="16" spans="1:335" ht="30" customHeight="1" x14ac:dyDescent="0.2">
      <c r="A16" s="71" t="s">
        <v>293</v>
      </c>
      <c r="B16" s="120" t="s">
        <v>146</v>
      </c>
      <c r="C16" s="69">
        <f t="shared" si="0"/>
        <v>0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  <c r="HG16" s="109"/>
      <c r="HH16" s="109"/>
      <c r="HI16" s="109"/>
      <c r="HJ16" s="109"/>
      <c r="HK16" s="109"/>
      <c r="HL16" s="109"/>
      <c r="HM16" s="109"/>
      <c r="HN16" s="109"/>
      <c r="HO16" s="109"/>
      <c r="HP16" s="109"/>
      <c r="HQ16" s="109"/>
      <c r="HR16" s="109"/>
      <c r="HS16" s="109"/>
      <c r="HT16" s="109"/>
      <c r="HU16" s="109"/>
      <c r="HV16" s="109"/>
      <c r="HW16" s="109"/>
      <c r="HX16" s="109"/>
      <c r="HY16" s="109"/>
      <c r="HZ16" s="109"/>
      <c r="IA16" s="109"/>
      <c r="IB16" s="109"/>
      <c r="IC16" s="109"/>
      <c r="ID16" s="109"/>
      <c r="IE16" s="109"/>
      <c r="IF16" s="109"/>
      <c r="IG16" s="109"/>
      <c r="IH16" s="109"/>
      <c r="II16" s="109"/>
      <c r="IJ16" s="109"/>
      <c r="IK16" s="109"/>
      <c r="IL16" s="109"/>
      <c r="IM16" s="109"/>
      <c r="IN16" s="109"/>
      <c r="IO16" s="109"/>
      <c r="IP16" s="109"/>
      <c r="IQ16" s="109"/>
      <c r="IR16" s="109"/>
      <c r="IS16" s="109"/>
      <c r="IT16" s="109"/>
      <c r="IU16" s="109"/>
      <c r="IV16" s="109"/>
      <c r="IW16" s="109"/>
      <c r="IX16" s="109"/>
      <c r="IY16" s="109"/>
      <c r="IZ16" s="109"/>
      <c r="JA16" s="109"/>
      <c r="JB16" s="109"/>
      <c r="JC16" s="109"/>
      <c r="JD16" s="109"/>
      <c r="JE16" s="109"/>
      <c r="JF16" s="109"/>
      <c r="JG16" s="109"/>
      <c r="JH16" s="109"/>
      <c r="JI16" s="109"/>
      <c r="JJ16" s="109"/>
      <c r="JK16" s="109"/>
      <c r="JL16" s="109"/>
      <c r="JM16" s="109"/>
      <c r="JN16" s="109"/>
      <c r="JO16" s="109"/>
      <c r="JP16" s="109"/>
      <c r="JQ16" s="109"/>
      <c r="JR16" s="109"/>
      <c r="JS16" s="109"/>
      <c r="JT16" s="109"/>
      <c r="JU16" s="109"/>
      <c r="JV16" s="109"/>
      <c r="JW16" s="109"/>
      <c r="JX16" s="109"/>
      <c r="JY16" s="109"/>
      <c r="JZ16" s="109"/>
      <c r="KA16" s="109"/>
      <c r="KB16" s="109"/>
      <c r="KC16" s="109"/>
      <c r="KD16" s="109"/>
      <c r="KE16" s="109"/>
      <c r="KF16" s="109"/>
      <c r="KG16" s="109"/>
      <c r="KH16" s="109"/>
      <c r="KI16" s="109"/>
      <c r="KJ16" s="109"/>
      <c r="KK16" s="109"/>
      <c r="KL16" s="109"/>
      <c r="KM16" s="109"/>
      <c r="KN16" s="109"/>
      <c r="KO16" s="109"/>
      <c r="KP16" s="109"/>
      <c r="KQ16" s="109"/>
      <c r="KR16" s="109"/>
      <c r="KS16" s="109"/>
      <c r="KT16" s="109"/>
      <c r="KU16" s="109"/>
      <c r="KV16" s="109"/>
      <c r="KW16" s="109"/>
      <c r="KX16" s="109"/>
      <c r="KY16" s="109"/>
      <c r="KZ16" s="109"/>
      <c r="LA16" s="109"/>
      <c r="LB16" s="109"/>
      <c r="LC16" s="109"/>
      <c r="LD16" s="109"/>
      <c r="LE16" s="109"/>
      <c r="LF16" s="109"/>
      <c r="LG16" s="109"/>
      <c r="LH16" s="109"/>
      <c r="LI16" s="109"/>
      <c r="LK16" s="86"/>
      <c r="LL16" s="133"/>
      <c r="LM16" s="133"/>
      <c r="LN16" s="133"/>
      <c r="LO16" s="134"/>
      <c r="LP16" s="134"/>
      <c r="LQ16" s="134" t="s">
        <v>3</v>
      </c>
      <c r="LR16" s="134" t="s">
        <v>4</v>
      </c>
      <c r="LS16" s="134"/>
      <c r="LT16" s="348"/>
      <c r="LU16" s="348"/>
      <c r="LV16" s="348"/>
      <c r="LW16" s="97"/>
    </row>
    <row r="17" spans="1:336" ht="30" customHeight="1" x14ac:dyDescent="0.2">
      <c r="A17" s="71" t="s">
        <v>39</v>
      </c>
      <c r="B17" s="120" t="s">
        <v>145</v>
      </c>
      <c r="C17" s="69">
        <f t="shared" si="0"/>
        <v>0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  <c r="FR17" s="109"/>
      <c r="FS17" s="109"/>
      <c r="FT17" s="109"/>
      <c r="FU17" s="109"/>
      <c r="FV17" s="109"/>
      <c r="FW17" s="109"/>
      <c r="FX17" s="109"/>
      <c r="FY17" s="109"/>
      <c r="FZ17" s="109"/>
      <c r="GA17" s="109"/>
      <c r="GB17" s="109"/>
      <c r="GC17" s="109"/>
      <c r="GD17" s="109"/>
      <c r="GE17" s="109"/>
      <c r="GF17" s="109"/>
      <c r="GG17" s="109"/>
      <c r="GH17" s="109"/>
      <c r="GI17" s="109"/>
      <c r="GJ17" s="109"/>
      <c r="GK17" s="109"/>
      <c r="GL17" s="109"/>
      <c r="GM17" s="109"/>
      <c r="GN17" s="109"/>
      <c r="GO17" s="109"/>
      <c r="GP17" s="109"/>
      <c r="GQ17" s="109"/>
      <c r="GR17" s="109"/>
      <c r="GS17" s="109"/>
      <c r="GT17" s="109"/>
      <c r="GU17" s="109"/>
      <c r="GV17" s="109"/>
      <c r="GW17" s="109"/>
      <c r="GX17" s="109"/>
      <c r="GY17" s="109"/>
      <c r="GZ17" s="109"/>
      <c r="HA17" s="109"/>
      <c r="HB17" s="109"/>
      <c r="HC17" s="109"/>
      <c r="HD17" s="109"/>
      <c r="HE17" s="109"/>
      <c r="HF17" s="109"/>
      <c r="HG17" s="109"/>
      <c r="HH17" s="109"/>
      <c r="HI17" s="109"/>
      <c r="HJ17" s="109"/>
      <c r="HK17" s="109"/>
      <c r="HL17" s="109"/>
      <c r="HM17" s="109"/>
      <c r="HN17" s="109"/>
      <c r="HO17" s="109"/>
      <c r="HP17" s="109"/>
      <c r="HQ17" s="109"/>
      <c r="HR17" s="109"/>
      <c r="HS17" s="109"/>
      <c r="HT17" s="109"/>
      <c r="HU17" s="109"/>
      <c r="HV17" s="109"/>
      <c r="HW17" s="109"/>
      <c r="HX17" s="109"/>
      <c r="HY17" s="109"/>
      <c r="HZ17" s="109"/>
      <c r="IA17" s="109"/>
      <c r="IB17" s="109"/>
      <c r="IC17" s="109"/>
      <c r="ID17" s="109"/>
      <c r="IE17" s="109"/>
      <c r="IF17" s="109"/>
      <c r="IG17" s="109"/>
      <c r="IH17" s="109"/>
      <c r="II17" s="109"/>
      <c r="IJ17" s="109"/>
      <c r="IK17" s="109"/>
      <c r="IL17" s="109"/>
      <c r="IM17" s="109"/>
      <c r="IN17" s="109"/>
      <c r="IO17" s="109"/>
      <c r="IP17" s="109"/>
      <c r="IQ17" s="109"/>
      <c r="IR17" s="109"/>
      <c r="IS17" s="109"/>
      <c r="IT17" s="109"/>
      <c r="IU17" s="109"/>
      <c r="IV17" s="109"/>
      <c r="IW17" s="109"/>
      <c r="IX17" s="109"/>
      <c r="IY17" s="109"/>
      <c r="IZ17" s="109"/>
      <c r="JA17" s="109"/>
      <c r="JB17" s="109"/>
      <c r="JC17" s="109"/>
      <c r="JD17" s="109"/>
      <c r="JE17" s="109"/>
      <c r="JF17" s="109"/>
      <c r="JG17" s="109"/>
      <c r="JH17" s="109"/>
      <c r="JI17" s="109"/>
      <c r="JJ17" s="109"/>
      <c r="JK17" s="109"/>
      <c r="JL17" s="109"/>
      <c r="JM17" s="109"/>
      <c r="JN17" s="109"/>
      <c r="JO17" s="109"/>
      <c r="JP17" s="109"/>
      <c r="JQ17" s="109"/>
      <c r="JR17" s="109"/>
      <c r="JS17" s="109"/>
      <c r="JT17" s="109"/>
      <c r="JU17" s="109"/>
      <c r="JV17" s="109"/>
      <c r="JW17" s="109"/>
      <c r="JX17" s="109"/>
      <c r="JY17" s="109"/>
      <c r="JZ17" s="109"/>
      <c r="KA17" s="109"/>
      <c r="KB17" s="109"/>
      <c r="KC17" s="109"/>
      <c r="KD17" s="109"/>
      <c r="KE17" s="109"/>
      <c r="KF17" s="109"/>
      <c r="KG17" s="109"/>
      <c r="KH17" s="109"/>
      <c r="KI17" s="109"/>
      <c r="KJ17" s="109"/>
      <c r="KK17" s="109"/>
      <c r="KL17" s="109"/>
      <c r="KM17" s="109"/>
      <c r="KN17" s="109"/>
      <c r="KO17" s="109"/>
      <c r="KP17" s="109"/>
      <c r="KQ17" s="109"/>
      <c r="KR17" s="109"/>
      <c r="KS17" s="109"/>
      <c r="KT17" s="109"/>
      <c r="KU17" s="109"/>
      <c r="KV17" s="109"/>
      <c r="KW17" s="109"/>
      <c r="KX17" s="109"/>
      <c r="KY17" s="109"/>
      <c r="KZ17" s="109"/>
      <c r="LA17" s="109"/>
      <c r="LB17" s="109"/>
      <c r="LC17" s="109"/>
      <c r="LD17" s="109"/>
      <c r="LE17" s="109"/>
      <c r="LF17" s="109"/>
      <c r="LG17" s="109"/>
      <c r="LH17" s="109"/>
      <c r="LI17" s="109"/>
      <c r="LK17" s="86"/>
      <c r="LL17" s="341" t="s">
        <v>64</v>
      </c>
      <c r="LM17" s="341"/>
      <c r="LN17" s="341"/>
      <c r="LO17" s="135">
        <f t="shared" ref="LO17:LO24" si="6">C16</f>
        <v>0</v>
      </c>
      <c r="LP17" s="135"/>
      <c r="LQ17" s="349" t="s">
        <v>217</v>
      </c>
      <c r="LR17" s="349"/>
      <c r="LS17" s="136"/>
      <c r="LT17" s="362" t="s">
        <v>52</v>
      </c>
      <c r="LU17" s="362"/>
      <c r="LV17" s="362"/>
      <c r="LW17" s="99"/>
    </row>
    <row r="18" spans="1:336" ht="30" customHeight="1" x14ac:dyDescent="0.2">
      <c r="A18" s="71" t="s">
        <v>147</v>
      </c>
      <c r="B18" s="120">
        <v>92</v>
      </c>
      <c r="C18" s="69">
        <f t="shared" si="0"/>
        <v>0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09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09"/>
      <c r="GZ18" s="109"/>
      <c r="HA18" s="109"/>
      <c r="HB18" s="109"/>
      <c r="HC18" s="109"/>
      <c r="HD18" s="109"/>
      <c r="HE18" s="109"/>
      <c r="HF18" s="109"/>
      <c r="HG18" s="109"/>
      <c r="HH18" s="109"/>
      <c r="HI18" s="109"/>
      <c r="HJ18" s="109"/>
      <c r="HK18" s="109"/>
      <c r="HL18" s="109"/>
      <c r="HM18" s="109"/>
      <c r="HN18" s="109"/>
      <c r="HO18" s="109"/>
      <c r="HP18" s="109"/>
      <c r="HQ18" s="109"/>
      <c r="HR18" s="109"/>
      <c r="HS18" s="109"/>
      <c r="HT18" s="109"/>
      <c r="HU18" s="109"/>
      <c r="HV18" s="109"/>
      <c r="HW18" s="109"/>
      <c r="HX18" s="109"/>
      <c r="HY18" s="109"/>
      <c r="HZ18" s="109"/>
      <c r="IA18" s="109"/>
      <c r="IB18" s="109"/>
      <c r="IC18" s="109"/>
      <c r="ID18" s="109"/>
      <c r="IE18" s="109"/>
      <c r="IF18" s="109"/>
      <c r="IG18" s="109"/>
      <c r="IH18" s="109"/>
      <c r="II18" s="109"/>
      <c r="IJ18" s="109"/>
      <c r="IK18" s="109"/>
      <c r="IL18" s="109"/>
      <c r="IM18" s="109"/>
      <c r="IN18" s="109"/>
      <c r="IO18" s="109"/>
      <c r="IP18" s="109"/>
      <c r="IQ18" s="109"/>
      <c r="IR18" s="109"/>
      <c r="IS18" s="109"/>
      <c r="IT18" s="109"/>
      <c r="IU18" s="109"/>
      <c r="IV18" s="109"/>
      <c r="IW18" s="109"/>
      <c r="IX18" s="109"/>
      <c r="IY18" s="109"/>
      <c r="IZ18" s="109"/>
      <c r="JA18" s="109"/>
      <c r="JB18" s="109"/>
      <c r="JC18" s="109"/>
      <c r="JD18" s="109"/>
      <c r="JE18" s="109"/>
      <c r="JF18" s="109"/>
      <c r="JG18" s="109"/>
      <c r="JH18" s="109"/>
      <c r="JI18" s="109"/>
      <c r="JJ18" s="109"/>
      <c r="JK18" s="109"/>
      <c r="JL18" s="109"/>
      <c r="JM18" s="109"/>
      <c r="JN18" s="109"/>
      <c r="JO18" s="109"/>
      <c r="JP18" s="109"/>
      <c r="JQ18" s="109"/>
      <c r="JR18" s="109"/>
      <c r="JS18" s="109"/>
      <c r="JT18" s="109"/>
      <c r="JU18" s="109"/>
      <c r="JV18" s="109"/>
      <c r="JW18" s="109"/>
      <c r="JX18" s="109"/>
      <c r="JY18" s="109"/>
      <c r="JZ18" s="109"/>
      <c r="KA18" s="109"/>
      <c r="KB18" s="109"/>
      <c r="KC18" s="109"/>
      <c r="KD18" s="109"/>
      <c r="KE18" s="109"/>
      <c r="KF18" s="109"/>
      <c r="KG18" s="109"/>
      <c r="KH18" s="109"/>
      <c r="KI18" s="109"/>
      <c r="KJ18" s="109"/>
      <c r="KK18" s="109"/>
      <c r="KL18" s="109"/>
      <c r="KM18" s="109"/>
      <c r="KN18" s="109"/>
      <c r="KO18" s="109"/>
      <c r="KP18" s="109"/>
      <c r="KQ18" s="109"/>
      <c r="KR18" s="109"/>
      <c r="KS18" s="109"/>
      <c r="KT18" s="109"/>
      <c r="KU18" s="109"/>
      <c r="KV18" s="109"/>
      <c r="KW18" s="109"/>
      <c r="KX18" s="109"/>
      <c r="KY18" s="109"/>
      <c r="KZ18" s="109"/>
      <c r="LA18" s="109"/>
      <c r="LB18" s="109"/>
      <c r="LC18" s="109"/>
      <c r="LD18" s="109"/>
      <c r="LE18" s="109"/>
      <c r="LF18" s="109"/>
      <c r="LG18" s="109"/>
      <c r="LH18" s="109"/>
      <c r="LI18" s="109"/>
      <c r="LK18" s="86"/>
      <c r="LL18" s="341" t="s">
        <v>166</v>
      </c>
      <c r="LM18" s="341"/>
      <c r="LN18" s="341"/>
      <c r="LO18" s="135">
        <f t="shared" si="6"/>
        <v>0</v>
      </c>
      <c r="LP18" s="135"/>
      <c r="LQ18" s="361" t="s">
        <v>218</v>
      </c>
      <c r="LR18" s="345"/>
      <c r="LS18" s="137"/>
      <c r="LT18" s="362" t="s">
        <v>56</v>
      </c>
      <c r="LU18" s="362"/>
      <c r="LV18" s="362"/>
      <c r="LW18" s="99"/>
    </row>
    <row r="19" spans="1:336" ht="30" customHeight="1" x14ac:dyDescent="0.2">
      <c r="A19" s="71" t="s">
        <v>156</v>
      </c>
      <c r="B19" s="121" t="s">
        <v>152</v>
      </c>
      <c r="C19" s="69">
        <f t="shared" si="0"/>
        <v>0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  <c r="IW19" s="116"/>
      <c r="IX19" s="116"/>
      <c r="IY19" s="116"/>
      <c r="IZ19" s="116"/>
      <c r="JA19" s="116"/>
      <c r="JB19" s="116"/>
      <c r="JC19" s="116"/>
      <c r="JD19" s="116"/>
      <c r="JE19" s="116"/>
      <c r="JF19" s="116"/>
      <c r="JG19" s="116"/>
      <c r="JH19" s="116"/>
      <c r="JI19" s="116"/>
      <c r="JJ19" s="116"/>
      <c r="JK19" s="116"/>
      <c r="JL19" s="116"/>
      <c r="JM19" s="116"/>
      <c r="JN19" s="116"/>
      <c r="JO19" s="116"/>
      <c r="JP19" s="116"/>
      <c r="JQ19" s="116"/>
      <c r="JR19" s="116"/>
      <c r="JS19" s="116"/>
      <c r="JT19" s="116"/>
      <c r="JU19" s="116"/>
      <c r="JV19" s="116"/>
      <c r="JW19" s="116"/>
      <c r="JX19" s="116"/>
      <c r="JY19" s="116"/>
      <c r="JZ19" s="116"/>
      <c r="KA19" s="116"/>
      <c r="KB19" s="116"/>
      <c r="KC19" s="116"/>
      <c r="KD19" s="116"/>
      <c r="KE19" s="116"/>
      <c r="KF19" s="116"/>
      <c r="KG19" s="116"/>
      <c r="KH19" s="116"/>
      <c r="KI19" s="116"/>
      <c r="KJ19" s="116"/>
      <c r="KK19" s="116"/>
      <c r="KL19" s="116"/>
      <c r="KM19" s="116"/>
      <c r="KN19" s="116"/>
      <c r="KO19" s="116"/>
      <c r="KP19" s="116"/>
      <c r="KQ19" s="116"/>
      <c r="KR19" s="116"/>
      <c r="KS19" s="116"/>
      <c r="KT19" s="116"/>
      <c r="KU19" s="116"/>
      <c r="KV19" s="116"/>
      <c r="KW19" s="116"/>
      <c r="KX19" s="116"/>
      <c r="KY19" s="116"/>
      <c r="KZ19" s="116"/>
      <c r="LA19" s="116"/>
      <c r="LB19" s="116"/>
      <c r="LC19" s="116"/>
      <c r="LD19" s="116"/>
      <c r="LE19" s="116"/>
      <c r="LF19" s="116"/>
      <c r="LG19" s="116"/>
      <c r="LH19" s="116"/>
      <c r="LI19" s="116"/>
      <c r="LK19" s="86"/>
      <c r="LL19" s="341" t="s">
        <v>67</v>
      </c>
      <c r="LM19" s="341"/>
      <c r="LN19" s="341"/>
      <c r="LO19" s="135">
        <f t="shared" si="6"/>
        <v>0</v>
      </c>
      <c r="LP19" s="135" t="s">
        <v>53</v>
      </c>
      <c r="LQ19" s="359">
        <v>92</v>
      </c>
      <c r="LR19" s="359"/>
      <c r="LS19" s="138"/>
      <c r="LT19" s="357"/>
      <c r="LU19" s="357"/>
      <c r="LV19" s="357"/>
      <c r="LW19" s="99"/>
    </row>
    <row r="20" spans="1:336" ht="67.349999999999994" customHeight="1" x14ac:dyDescent="0.2">
      <c r="A20" s="178" t="s">
        <v>148</v>
      </c>
      <c r="B20" s="120" t="s">
        <v>153</v>
      </c>
      <c r="C20" s="69">
        <v>0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  <c r="IW20" s="116"/>
      <c r="IX20" s="116"/>
      <c r="IY20" s="116"/>
      <c r="IZ20" s="116"/>
      <c r="JA20" s="116"/>
      <c r="JB20" s="116"/>
      <c r="JC20" s="116"/>
      <c r="JD20" s="116"/>
      <c r="JE20" s="116"/>
      <c r="JF20" s="116"/>
      <c r="JG20" s="116"/>
      <c r="JH20" s="116"/>
      <c r="JI20" s="116"/>
      <c r="JJ20" s="116"/>
      <c r="JK20" s="116"/>
      <c r="JL20" s="116"/>
      <c r="JM20" s="116"/>
      <c r="JN20" s="116"/>
      <c r="JO20" s="116"/>
      <c r="JP20" s="116"/>
      <c r="JQ20" s="116"/>
      <c r="JR20" s="116"/>
      <c r="JS20" s="116"/>
      <c r="JT20" s="116"/>
      <c r="JU20" s="116"/>
      <c r="JV20" s="116"/>
      <c r="JW20" s="116"/>
      <c r="JX20" s="116"/>
      <c r="JY20" s="116"/>
      <c r="JZ20" s="116"/>
      <c r="KA20" s="116"/>
      <c r="KB20" s="116"/>
      <c r="KC20" s="116"/>
      <c r="KD20" s="116"/>
      <c r="KE20" s="116"/>
      <c r="KF20" s="116"/>
      <c r="KG20" s="116"/>
      <c r="KH20" s="116"/>
      <c r="KI20" s="116"/>
      <c r="KJ20" s="116"/>
      <c r="KK20" s="116"/>
      <c r="KL20" s="116"/>
      <c r="KM20" s="116"/>
      <c r="KN20" s="116"/>
      <c r="KO20" s="116"/>
      <c r="KP20" s="116"/>
      <c r="KQ20" s="116"/>
      <c r="KR20" s="116"/>
      <c r="KS20" s="116"/>
      <c r="KT20" s="116"/>
      <c r="KU20" s="116"/>
      <c r="KV20" s="116"/>
      <c r="KW20" s="116"/>
      <c r="KX20" s="116"/>
      <c r="KY20" s="116"/>
      <c r="KZ20" s="116"/>
      <c r="LA20" s="116"/>
      <c r="LB20" s="116"/>
      <c r="LC20" s="116"/>
      <c r="LD20" s="116"/>
      <c r="LE20" s="116"/>
      <c r="LF20" s="116"/>
      <c r="LG20" s="116"/>
      <c r="LH20" s="116"/>
      <c r="LI20" s="116"/>
      <c r="LK20" s="86"/>
      <c r="LL20" s="358" t="s">
        <v>213</v>
      </c>
      <c r="LM20" s="341"/>
      <c r="LN20" s="341"/>
      <c r="LO20" s="139">
        <f t="shared" si="6"/>
        <v>0</v>
      </c>
      <c r="LP20" s="139" t="s">
        <v>169</v>
      </c>
      <c r="LQ20" s="359" t="s">
        <v>152</v>
      </c>
      <c r="LR20" s="359"/>
      <c r="LS20" s="141"/>
      <c r="LT20" s="357"/>
      <c r="LU20" s="357"/>
      <c r="LV20" s="357"/>
      <c r="LW20" s="99"/>
    </row>
    <row r="21" spans="1:336" ht="87.6" customHeight="1" x14ac:dyDescent="0.2">
      <c r="A21" s="71" t="s">
        <v>149</v>
      </c>
      <c r="B21" s="120" t="s">
        <v>152</v>
      </c>
      <c r="C21" s="69">
        <f t="shared" si="0"/>
        <v>0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6"/>
      <c r="IT21" s="116"/>
      <c r="IU21" s="116"/>
      <c r="IV21" s="116"/>
      <c r="IW21" s="116"/>
      <c r="IX21" s="116"/>
      <c r="IY21" s="116"/>
      <c r="IZ21" s="116"/>
      <c r="JA21" s="116"/>
      <c r="JB21" s="116"/>
      <c r="JC21" s="116"/>
      <c r="JD21" s="116"/>
      <c r="JE21" s="116"/>
      <c r="JF21" s="116"/>
      <c r="JG21" s="116"/>
      <c r="JH21" s="116"/>
      <c r="JI21" s="116"/>
      <c r="JJ21" s="116"/>
      <c r="JK21" s="116"/>
      <c r="JL21" s="116"/>
      <c r="JM21" s="116"/>
      <c r="JN21" s="116"/>
      <c r="JO21" s="116"/>
      <c r="JP21" s="116"/>
      <c r="JQ21" s="116"/>
      <c r="JR21" s="116"/>
      <c r="JS21" s="116"/>
      <c r="JT21" s="116"/>
      <c r="JU21" s="116"/>
      <c r="JV21" s="116"/>
      <c r="JW21" s="116"/>
      <c r="JX21" s="116"/>
      <c r="JY21" s="116"/>
      <c r="JZ21" s="116"/>
      <c r="KA21" s="116"/>
      <c r="KB21" s="116"/>
      <c r="KC21" s="116"/>
      <c r="KD21" s="116"/>
      <c r="KE21" s="116"/>
      <c r="KF21" s="116"/>
      <c r="KG21" s="116"/>
      <c r="KH21" s="116"/>
      <c r="KI21" s="116"/>
      <c r="KJ21" s="116"/>
      <c r="KK21" s="116"/>
      <c r="KL21" s="116"/>
      <c r="KM21" s="116"/>
      <c r="KN21" s="116"/>
      <c r="KO21" s="116"/>
      <c r="KP21" s="116"/>
      <c r="KQ21" s="116"/>
      <c r="KR21" s="116"/>
      <c r="KS21" s="116"/>
      <c r="KT21" s="116"/>
      <c r="KU21" s="116"/>
      <c r="KV21" s="116"/>
      <c r="KW21" s="116"/>
      <c r="KX21" s="116"/>
      <c r="KY21" s="116"/>
      <c r="KZ21" s="116"/>
      <c r="LA21" s="116"/>
      <c r="LB21" s="116"/>
      <c r="LC21" s="116"/>
      <c r="LD21" s="116"/>
      <c r="LE21" s="116"/>
      <c r="LF21" s="116"/>
      <c r="LG21" s="116"/>
      <c r="LH21" s="116"/>
      <c r="LI21" s="116"/>
      <c r="LK21" s="86"/>
      <c r="LL21" s="358" t="s">
        <v>212</v>
      </c>
      <c r="LM21" s="341"/>
      <c r="LN21" s="341"/>
      <c r="LO21" s="139">
        <f t="shared" si="6"/>
        <v>0</v>
      </c>
      <c r="LP21" s="139" t="s">
        <v>169</v>
      </c>
      <c r="LQ21" s="360" t="s">
        <v>153</v>
      </c>
      <c r="LR21" s="360"/>
      <c r="LS21" s="141"/>
      <c r="LT21" s="357"/>
      <c r="LU21" s="357"/>
      <c r="LV21" s="357"/>
      <c r="LW21" s="99"/>
    </row>
    <row r="22" spans="1:336" ht="54.6" customHeight="1" x14ac:dyDescent="0.2">
      <c r="A22" s="67" t="s">
        <v>150</v>
      </c>
      <c r="B22" s="122" t="s">
        <v>154</v>
      </c>
      <c r="C22" s="69">
        <f t="shared" si="0"/>
        <v>0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  <c r="IN22" s="116"/>
      <c r="IO22" s="116"/>
      <c r="IP22" s="116"/>
      <c r="IQ22" s="116"/>
      <c r="IR22" s="116"/>
      <c r="IS22" s="116"/>
      <c r="IT22" s="116"/>
      <c r="IU22" s="116"/>
      <c r="IV22" s="116"/>
      <c r="IW22" s="116"/>
      <c r="IX22" s="116"/>
      <c r="IY22" s="116"/>
      <c r="IZ22" s="116"/>
      <c r="JA22" s="116"/>
      <c r="JB22" s="116"/>
      <c r="JC22" s="116"/>
      <c r="JD22" s="116"/>
      <c r="JE22" s="116"/>
      <c r="JF22" s="116"/>
      <c r="JG22" s="116"/>
      <c r="JH22" s="116"/>
      <c r="JI22" s="116"/>
      <c r="JJ22" s="116"/>
      <c r="JK22" s="116"/>
      <c r="JL22" s="116"/>
      <c r="JM22" s="116"/>
      <c r="JN22" s="116"/>
      <c r="JO22" s="116"/>
      <c r="JP22" s="116"/>
      <c r="JQ22" s="116"/>
      <c r="JR22" s="116"/>
      <c r="JS22" s="116"/>
      <c r="JT22" s="116"/>
      <c r="JU22" s="116"/>
      <c r="JV22" s="116"/>
      <c r="JW22" s="116"/>
      <c r="JX22" s="116"/>
      <c r="JY22" s="116"/>
      <c r="JZ22" s="116"/>
      <c r="KA22" s="116"/>
      <c r="KB22" s="116"/>
      <c r="KC22" s="116"/>
      <c r="KD22" s="116"/>
      <c r="KE22" s="116"/>
      <c r="KF22" s="116"/>
      <c r="KG22" s="116"/>
      <c r="KH22" s="116"/>
      <c r="KI22" s="116"/>
      <c r="KJ22" s="116"/>
      <c r="KK22" s="116"/>
      <c r="KL22" s="116"/>
      <c r="KM22" s="116"/>
      <c r="KN22" s="116"/>
      <c r="KO22" s="116"/>
      <c r="KP22" s="116"/>
      <c r="KQ22" s="116"/>
      <c r="KR22" s="116"/>
      <c r="KS22" s="116"/>
      <c r="KT22" s="116"/>
      <c r="KU22" s="116"/>
      <c r="KV22" s="116"/>
      <c r="KW22" s="116"/>
      <c r="KX22" s="116"/>
      <c r="KY22" s="116"/>
      <c r="KZ22" s="116"/>
      <c r="LA22" s="116"/>
      <c r="LB22" s="116"/>
      <c r="LC22" s="116"/>
      <c r="LD22" s="116"/>
      <c r="LE22" s="116"/>
      <c r="LF22" s="116"/>
      <c r="LG22" s="116"/>
      <c r="LH22" s="116"/>
      <c r="LI22" s="116"/>
      <c r="LK22" s="89"/>
      <c r="LL22" s="358" t="s">
        <v>215</v>
      </c>
      <c r="LM22" s="341"/>
      <c r="LN22" s="341"/>
      <c r="LO22" s="139">
        <f t="shared" si="6"/>
        <v>0</v>
      </c>
      <c r="LP22" s="177" t="s">
        <v>169</v>
      </c>
      <c r="LQ22" s="359" t="s">
        <v>152</v>
      </c>
      <c r="LR22" s="359"/>
      <c r="LS22" s="137"/>
      <c r="LT22" s="357"/>
      <c r="LU22" s="357"/>
      <c r="LV22" s="357"/>
      <c r="LW22" s="99"/>
    </row>
    <row r="23" spans="1:336" ht="36.6" customHeight="1" x14ac:dyDescent="0.2">
      <c r="A23" s="71" t="s">
        <v>151</v>
      </c>
      <c r="B23" s="120" t="s">
        <v>155</v>
      </c>
      <c r="C23" s="69">
        <f t="shared" si="0"/>
        <v>0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  <c r="IS23" s="116"/>
      <c r="IT23" s="116"/>
      <c r="IU23" s="116"/>
      <c r="IV23" s="116"/>
      <c r="IW23" s="116"/>
      <c r="IX23" s="116"/>
      <c r="IY23" s="116"/>
      <c r="IZ23" s="116"/>
      <c r="JA23" s="116"/>
      <c r="JB23" s="116"/>
      <c r="JC23" s="116"/>
      <c r="JD23" s="116"/>
      <c r="JE23" s="116"/>
      <c r="JF23" s="116"/>
      <c r="JG23" s="116"/>
      <c r="JH23" s="116"/>
      <c r="JI23" s="116"/>
      <c r="JJ23" s="116"/>
      <c r="JK23" s="116"/>
      <c r="JL23" s="116"/>
      <c r="JM23" s="116"/>
      <c r="JN23" s="116"/>
      <c r="JO23" s="116"/>
      <c r="JP23" s="116"/>
      <c r="JQ23" s="116"/>
      <c r="JR23" s="116"/>
      <c r="JS23" s="116"/>
      <c r="JT23" s="116"/>
      <c r="JU23" s="116"/>
      <c r="JV23" s="116"/>
      <c r="JW23" s="116"/>
      <c r="JX23" s="116"/>
      <c r="JY23" s="116"/>
      <c r="JZ23" s="116"/>
      <c r="KA23" s="116"/>
      <c r="KB23" s="116"/>
      <c r="KC23" s="116"/>
      <c r="KD23" s="116"/>
      <c r="KE23" s="116"/>
      <c r="KF23" s="116"/>
      <c r="KG23" s="116"/>
      <c r="KH23" s="116"/>
      <c r="KI23" s="116"/>
      <c r="KJ23" s="116"/>
      <c r="KK23" s="116"/>
      <c r="KL23" s="116"/>
      <c r="KM23" s="116"/>
      <c r="KN23" s="116"/>
      <c r="KO23" s="116"/>
      <c r="KP23" s="116"/>
      <c r="KQ23" s="116"/>
      <c r="KR23" s="116"/>
      <c r="KS23" s="116"/>
      <c r="KT23" s="116"/>
      <c r="KU23" s="116"/>
      <c r="KV23" s="116"/>
      <c r="KW23" s="116"/>
      <c r="KX23" s="116"/>
      <c r="KY23" s="116"/>
      <c r="KZ23" s="116"/>
      <c r="LA23" s="116"/>
      <c r="LB23" s="116"/>
      <c r="LC23" s="116"/>
      <c r="LD23" s="116"/>
      <c r="LE23" s="116"/>
      <c r="LF23" s="116"/>
      <c r="LG23" s="116"/>
      <c r="LH23" s="116"/>
      <c r="LI23" s="116"/>
      <c r="LK23" s="89"/>
      <c r="LL23" s="358" t="s">
        <v>216</v>
      </c>
      <c r="LM23" s="358"/>
      <c r="LN23" s="358"/>
      <c r="LO23" s="180">
        <f t="shared" si="6"/>
        <v>0</v>
      </c>
      <c r="LP23" s="177" t="s">
        <v>169</v>
      </c>
      <c r="LQ23" s="346" t="s">
        <v>154</v>
      </c>
      <c r="LR23" s="346"/>
      <c r="LS23" s="137"/>
      <c r="LT23" s="357"/>
      <c r="LU23" s="357"/>
      <c r="LV23" s="357"/>
      <c r="LW23" s="99"/>
    </row>
    <row r="24" spans="1:336" ht="30" customHeight="1" x14ac:dyDescent="0.2">
      <c r="A24" s="175" t="s">
        <v>144</v>
      </c>
      <c r="B24" s="70"/>
      <c r="C24" s="69">
        <v>0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/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  <c r="FE24" s="116"/>
      <c r="FF24" s="116"/>
      <c r="FG24" s="116"/>
      <c r="FH24" s="116"/>
      <c r="FI24" s="116"/>
      <c r="FJ24" s="11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6"/>
      <c r="FX24" s="116"/>
      <c r="FY24" s="116"/>
      <c r="FZ24" s="116"/>
      <c r="GA24" s="116"/>
      <c r="GB24" s="116"/>
      <c r="GC24" s="116"/>
      <c r="GD24" s="116"/>
      <c r="GE24" s="116"/>
      <c r="GF24" s="116"/>
      <c r="GG24" s="116"/>
      <c r="GH24" s="116"/>
      <c r="GI24" s="116"/>
      <c r="GJ24" s="116"/>
      <c r="GK24" s="116"/>
      <c r="GL24" s="116"/>
      <c r="GM24" s="116"/>
      <c r="GN24" s="116"/>
      <c r="GO24" s="116"/>
      <c r="GP24" s="116"/>
      <c r="GQ24" s="116"/>
      <c r="GR24" s="116"/>
      <c r="GS24" s="116"/>
      <c r="GT24" s="116"/>
      <c r="GU24" s="116"/>
      <c r="GV24" s="116"/>
      <c r="GW24" s="116"/>
      <c r="GX24" s="116"/>
      <c r="GY24" s="116"/>
      <c r="GZ24" s="116"/>
      <c r="HA24" s="116"/>
      <c r="HB24" s="116"/>
      <c r="HC24" s="116"/>
      <c r="HD24" s="116"/>
      <c r="HE24" s="116"/>
      <c r="HF24" s="116"/>
      <c r="HG24" s="116"/>
      <c r="HH24" s="116"/>
      <c r="HI24" s="116"/>
      <c r="HJ24" s="116"/>
      <c r="HK24" s="116"/>
      <c r="HL24" s="116"/>
      <c r="HM24" s="116"/>
      <c r="HN24" s="116"/>
      <c r="HO24" s="116"/>
      <c r="HP24" s="116"/>
      <c r="HQ24" s="116"/>
      <c r="HR24" s="116"/>
      <c r="HS24" s="116"/>
      <c r="HT24" s="116"/>
      <c r="HU24" s="116"/>
      <c r="HV24" s="116"/>
      <c r="HW24" s="116"/>
      <c r="HX24" s="116"/>
      <c r="HY24" s="116"/>
      <c r="HZ24" s="116"/>
      <c r="IA24" s="116"/>
      <c r="IB24" s="116"/>
      <c r="IC24" s="116"/>
      <c r="ID24" s="116"/>
      <c r="IE24" s="116"/>
      <c r="IF24" s="116"/>
      <c r="IG24" s="116"/>
      <c r="IH24" s="116"/>
      <c r="II24" s="116"/>
      <c r="IJ24" s="116"/>
      <c r="IK24" s="116"/>
      <c r="IL24" s="116"/>
      <c r="IM24" s="116"/>
      <c r="IN24" s="116"/>
      <c r="IO24" s="116"/>
      <c r="IP24" s="116"/>
      <c r="IQ24" s="116"/>
      <c r="IR24" s="116"/>
      <c r="IS24" s="116"/>
      <c r="IT24" s="116"/>
      <c r="IU24" s="116"/>
      <c r="IV24" s="116"/>
      <c r="IW24" s="116"/>
      <c r="IX24" s="116"/>
      <c r="IY24" s="116"/>
      <c r="IZ24" s="116"/>
      <c r="JA24" s="116"/>
      <c r="JB24" s="116"/>
      <c r="JC24" s="116"/>
      <c r="JD24" s="116"/>
      <c r="JE24" s="116"/>
      <c r="JF24" s="116"/>
      <c r="JG24" s="116"/>
      <c r="JH24" s="116"/>
      <c r="JI24" s="116"/>
      <c r="JJ24" s="116"/>
      <c r="JK24" s="116"/>
      <c r="JL24" s="116"/>
      <c r="JM24" s="116"/>
      <c r="JN24" s="116"/>
      <c r="JO24" s="116"/>
      <c r="JP24" s="116"/>
      <c r="JQ24" s="116"/>
      <c r="JR24" s="116"/>
      <c r="JS24" s="116"/>
      <c r="JT24" s="116"/>
      <c r="JU24" s="116"/>
      <c r="JV24" s="116"/>
      <c r="JW24" s="116"/>
      <c r="JX24" s="116"/>
      <c r="JY24" s="116"/>
      <c r="JZ24" s="116"/>
      <c r="KA24" s="116"/>
      <c r="KB24" s="116"/>
      <c r="KC24" s="116"/>
      <c r="KD24" s="116"/>
      <c r="KE24" s="116"/>
      <c r="KF24" s="116"/>
      <c r="KG24" s="116"/>
      <c r="KH24" s="116"/>
      <c r="KI24" s="116"/>
      <c r="KJ24" s="116"/>
      <c r="KK24" s="116"/>
      <c r="KL24" s="116"/>
      <c r="KM24" s="116"/>
      <c r="KN24" s="116"/>
      <c r="KO24" s="116"/>
      <c r="KP24" s="116"/>
      <c r="KQ24" s="116"/>
      <c r="KR24" s="116"/>
      <c r="KS24" s="116"/>
      <c r="KT24" s="116"/>
      <c r="KU24" s="116"/>
      <c r="KV24" s="116"/>
      <c r="KW24" s="116"/>
      <c r="KX24" s="116"/>
      <c r="KY24" s="116"/>
      <c r="KZ24" s="116"/>
      <c r="LA24" s="116"/>
      <c r="LB24" s="116"/>
      <c r="LC24" s="116"/>
      <c r="LD24" s="116"/>
      <c r="LE24" s="116"/>
      <c r="LF24" s="116"/>
      <c r="LG24" s="116"/>
      <c r="LH24" s="116"/>
      <c r="LI24" s="116"/>
      <c r="LK24" s="89"/>
      <c r="LL24" s="341" t="s">
        <v>168</v>
      </c>
      <c r="LM24" s="341"/>
      <c r="LN24" s="341"/>
      <c r="LO24" s="180">
        <f t="shared" si="6"/>
        <v>0</v>
      </c>
      <c r="LP24" s="177" t="s">
        <v>167</v>
      </c>
      <c r="LQ24" s="142"/>
      <c r="LR24" s="181">
        <v>0.82250000000000001</v>
      </c>
      <c r="LS24" s="143"/>
      <c r="LT24" s="357"/>
      <c r="LU24" s="357"/>
      <c r="LV24" s="357"/>
      <c r="LW24" s="99"/>
    </row>
    <row r="25" spans="1:336" ht="30" customHeight="1" x14ac:dyDescent="0.2">
      <c r="A25" s="175" t="s">
        <v>5</v>
      </c>
      <c r="B25" s="117"/>
      <c r="C25" s="69">
        <f t="shared" si="0"/>
        <v>0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  <c r="IN25" s="116"/>
      <c r="IO25" s="116"/>
      <c r="IP25" s="116"/>
      <c r="IQ25" s="116"/>
      <c r="IR25" s="116"/>
      <c r="IS25" s="116"/>
      <c r="IT25" s="116"/>
      <c r="IU25" s="116"/>
      <c r="IV25" s="116"/>
      <c r="IW25" s="116"/>
      <c r="IX25" s="116"/>
      <c r="IY25" s="116"/>
      <c r="IZ25" s="116"/>
      <c r="JA25" s="116"/>
      <c r="JB25" s="116"/>
      <c r="JC25" s="116"/>
      <c r="JD25" s="116"/>
      <c r="JE25" s="116"/>
      <c r="JF25" s="116"/>
      <c r="JG25" s="116"/>
      <c r="JH25" s="116"/>
      <c r="JI25" s="116"/>
      <c r="JJ25" s="116"/>
      <c r="JK25" s="116"/>
      <c r="JL25" s="116"/>
      <c r="JM25" s="116"/>
      <c r="JN25" s="116"/>
      <c r="JO25" s="116"/>
      <c r="JP25" s="116"/>
      <c r="JQ25" s="116"/>
      <c r="JR25" s="116"/>
      <c r="JS25" s="116"/>
      <c r="JT25" s="116"/>
      <c r="JU25" s="116"/>
      <c r="JV25" s="116"/>
      <c r="JW25" s="116"/>
      <c r="JX25" s="116"/>
      <c r="JY25" s="116"/>
      <c r="JZ25" s="116"/>
      <c r="KA25" s="116"/>
      <c r="KB25" s="116"/>
      <c r="KC25" s="116"/>
      <c r="KD25" s="116"/>
      <c r="KE25" s="116"/>
      <c r="KF25" s="116"/>
      <c r="KG25" s="116"/>
      <c r="KH25" s="116"/>
      <c r="KI25" s="116"/>
      <c r="KJ25" s="116"/>
      <c r="KK25" s="116"/>
      <c r="KL25" s="116"/>
      <c r="KM25" s="116"/>
      <c r="KN25" s="116"/>
      <c r="KO25" s="116"/>
      <c r="KP25" s="116"/>
      <c r="KQ25" s="116"/>
      <c r="KR25" s="116"/>
      <c r="KS25" s="116"/>
      <c r="KT25" s="116"/>
      <c r="KU25" s="116"/>
      <c r="KV25" s="116"/>
      <c r="KW25" s="116"/>
      <c r="KX25" s="116"/>
      <c r="KY25" s="116"/>
      <c r="KZ25" s="116"/>
      <c r="LA25" s="116"/>
      <c r="LB25" s="116"/>
      <c r="LC25" s="116"/>
      <c r="LD25" s="116"/>
      <c r="LE25" s="116"/>
      <c r="LF25" s="116"/>
      <c r="LG25" s="116"/>
      <c r="LH25" s="116"/>
      <c r="LI25" s="116"/>
      <c r="LK25" s="89"/>
      <c r="LS25" s="137"/>
      <c r="LT25" s="357"/>
      <c r="LU25" s="357"/>
      <c r="LV25" s="357"/>
      <c r="LW25" s="99"/>
    </row>
    <row r="26" spans="1:336" ht="30" customHeight="1" x14ac:dyDescent="0.2">
      <c r="A26" s="119" t="s">
        <v>6</v>
      </c>
      <c r="B26" s="70"/>
      <c r="C26" s="69">
        <f t="shared" si="0"/>
        <v>0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F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  <c r="FR26" s="116"/>
      <c r="FS26" s="116"/>
      <c r="FT26" s="116"/>
      <c r="FU26" s="116"/>
      <c r="FV26" s="116"/>
      <c r="FW26" s="116"/>
      <c r="FX26" s="116"/>
      <c r="FY26" s="116"/>
      <c r="FZ26" s="116"/>
      <c r="GA26" s="116"/>
      <c r="GB26" s="116"/>
      <c r="GC26" s="116"/>
      <c r="GD26" s="116"/>
      <c r="GE26" s="116"/>
      <c r="GF26" s="116"/>
      <c r="GG26" s="116"/>
      <c r="GH26" s="116"/>
      <c r="GI26" s="116"/>
      <c r="GJ26" s="116"/>
      <c r="GK26" s="116"/>
      <c r="GL26" s="116"/>
      <c r="GM26" s="116"/>
      <c r="GN26" s="116"/>
      <c r="GO26" s="116"/>
      <c r="GP26" s="116"/>
      <c r="GQ26" s="116"/>
      <c r="GR26" s="116"/>
      <c r="GS26" s="116"/>
      <c r="GT26" s="116"/>
      <c r="GU26" s="116"/>
      <c r="GV26" s="116"/>
      <c r="GW26" s="116"/>
      <c r="GX26" s="116"/>
      <c r="GY26" s="116"/>
      <c r="GZ26" s="116"/>
      <c r="HA26" s="116"/>
      <c r="HB26" s="116"/>
      <c r="HC26" s="116"/>
      <c r="HD26" s="116"/>
      <c r="HE26" s="116"/>
      <c r="HF26" s="116"/>
      <c r="HG26" s="116"/>
      <c r="HH26" s="116"/>
      <c r="HI26" s="116"/>
      <c r="HJ26" s="116"/>
      <c r="HK26" s="116"/>
      <c r="HL26" s="116"/>
      <c r="HM26" s="116"/>
      <c r="HN26" s="116"/>
      <c r="HO26" s="116"/>
      <c r="HP26" s="116"/>
      <c r="HQ26" s="116"/>
      <c r="HR26" s="116"/>
      <c r="HS26" s="116"/>
      <c r="HT26" s="116"/>
      <c r="HU26" s="116"/>
      <c r="HV26" s="116"/>
      <c r="HW26" s="116"/>
      <c r="HX26" s="116"/>
      <c r="HY26" s="116"/>
      <c r="HZ26" s="116"/>
      <c r="IA26" s="116"/>
      <c r="IB26" s="116"/>
      <c r="IC26" s="116"/>
      <c r="ID26" s="116"/>
      <c r="IE26" s="116"/>
      <c r="IF26" s="116"/>
      <c r="IG26" s="116"/>
      <c r="IH26" s="116"/>
      <c r="II26" s="116"/>
      <c r="IJ26" s="116"/>
      <c r="IK26" s="116"/>
      <c r="IL26" s="116"/>
      <c r="IM26" s="116"/>
      <c r="IN26" s="116"/>
      <c r="IO26" s="116"/>
      <c r="IP26" s="116"/>
      <c r="IQ26" s="116"/>
      <c r="IR26" s="116"/>
      <c r="IS26" s="116"/>
      <c r="IT26" s="116"/>
      <c r="IU26" s="116"/>
      <c r="IV26" s="116"/>
      <c r="IW26" s="116"/>
      <c r="IX26" s="116"/>
      <c r="IY26" s="116"/>
      <c r="IZ26" s="116"/>
      <c r="JA26" s="116"/>
      <c r="JB26" s="116"/>
      <c r="JC26" s="116"/>
      <c r="JD26" s="116"/>
      <c r="JE26" s="116"/>
      <c r="JF26" s="116"/>
      <c r="JG26" s="116"/>
      <c r="JH26" s="116"/>
      <c r="JI26" s="116"/>
      <c r="JJ26" s="116"/>
      <c r="JK26" s="116"/>
      <c r="JL26" s="116"/>
      <c r="JM26" s="116"/>
      <c r="JN26" s="116"/>
      <c r="JO26" s="116"/>
      <c r="JP26" s="116"/>
      <c r="JQ26" s="116"/>
      <c r="JR26" s="116"/>
      <c r="JS26" s="116"/>
      <c r="JT26" s="116"/>
      <c r="JU26" s="116"/>
      <c r="JV26" s="116"/>
      <c r="JW26" s="116"/>
      <c r="JX26" s="116"/>
      <c r="JY26" s="116"/>
      <c r="JZ26" s="116"/>
      <c r="KA26" s="116"/>
      <c r="KB26" s="116"/>
      <c r="KC26" s="116"/>
      <c r="KD26" s="116"/>
      <c r="KE26" s="116"/>
      <c r="KF26" s="116"/>
      <c r="KG26" s="116"/>
      <c r="KH26" s="116"/>
      <c r="KI26" s="116"/>
      <c r="KJ26" s="116"/>
      <c r="KK26" s="116"/>
      <c r="KL26" s="116"/>
      <c r="KM26" s="116"/>
      <c r="KN26" s="116"/>
      <c r="KO26" s="116"/>
      <c r="KP26" s="116"/>
      <c r="KQ26" s="116"/>
      <c r="KR26" s="116"/>
      <c r="KS26" s="116"/>
      <c r="KT26" s="116"/>
      <c r="KU26" s="116"/>
      <c r="KV26" s="116"/>
      <c r="KW26" s="116"/>
      <c r="KX26" s="116"/>
      <c r="KY26" s="116"/>
      <c r="KZ26" s="116"/>
      <c r="LA26" s="116"/>
      <c r="LB26" s="116"/>
      <c r="LC26" s="116"/>
      <c r="LD26" s="116"/>
      <c r="LE26" s="116"/>
      <c r="LF26" s="116"/>
      <c r="LG26" s="116"/>
      <c r="LH26" s="116"/>
      <c r="LI26" s="116"/>
      <c r="LK26" s="89"/>
      <c r="LL26" s="341"/>
      <c r="LM26" s="341"/>
      <c r="LN26" s="341"/>
      <c r="LO26" s="135"/>
      <c r="LP26" s="135"/>
      <c r="LQ26" s="144"/>
      <c r="LR26" s="145"/>
      <c r="LS26" s="144"/>
      <c r="LT26" s="357"/>
      <c r="LU26" s="357"/>
      <c r="LV26" s="357"/>
      <c r="LW26" s="99"/>
    </row>
    <row r="27" spans="1:336" ht="30" customHeight="1" x14ac:dyDescent="0.2">
      <c r="A27" s="67" t="s">
        <v>8</v>
      </c>
      <c r="B27" s="70"/>
      <c r="C27" s="69">
        <f t="shared" si="0"/>
        <v>0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116"/>
      <c r="FX27" s="116"/>
      <c r="FY27" s="116"/>
      <c r="FZ27" s="116"/>
      <c r="GA27" s="116"/>
      <c r="GB27" s="116"/>
      <c r="GC27" s="116"/>
      <c r="GD27" s="116"/>
      <c r="GE27" s="116"/>
      <c r="GF27" s="116"/>
      <c r="GG27" s="116"/>
      <c r="GH27" s="116"/>
      <c r="GI27" s="116"/>
      <c r="GJ27" s="116"/>
      <c r="GK27" s="116"/>
      <c r="GL27" s="116"/>
      <c r="GM27" s="116"/>
      <c r="GN27" s="116"/>
      <c r="GO27" s="116"/>
      <c r="GP27" s="116"/>
      <c r="GQ27" s="116"/>
      <c r="GR27" s="116"/>
      <c r="GS27" s="116"/>
      <c r="GT27" s="116"/>
      <c r="GU27" s="116"/>
      <c r="GV27" s="116"/>
      <c r="GW27" s="116"/>
      <c r="GX27" s="116"/>
      <c r="GY27" s="116"/>
      <c r="GZ27" s="116"/>
      <c r="HA27" s="116"/>
      <c r="HB27" s="116"/>
      <c r="HC27" s="116"/>
      <c r="HD27" s="116"/>
      <c r="HE27" s="116"/>
      <c r="HF27" s="116"/>
      <c r="HG27" s="116"/>
      <c r="HH27" s="116"/>
      <c r="HI27" s="116"/>
      <c r="HJ27" s="116"/>
      <c r="HK27" s="116"/>
      <c r="HL27" s="116"/>
      <c r="HM27" s="116"/>
      <c r="HN27" s="116"/>
      <c r="HO27" s="116"/>
      <c r="HP27" s="116"/>
      <c r="HQ27" s="116"/>
      <c r="HR27" s="116"/>
      <c r="HS27" s="116"/>
      <c r="HT27" s="116"/>
      <c r="HU27" s="116"/>
      <c r="HV27" s="116"/>
      <c r="HW27" s="116"/>
      <c r="HX27" s="116"/>
      <c r="HY27" s="116"/>
      <c r="HZ27" s="116"/>
      <c r="IA27" s="116"/>
      <c r="IB27" s="116"/>
      <c r="IC27" s="116"/>
      <c r="ID27" s="116"/>
      <c r="IE27" s="116"/>
      <c r="IF27" s="116"/>
      <c r="IG27" s="116"/>
      <c r="IH27" s="116"/>
      <c r="II27" s="116"/>
      <c r="IJ27" s="116"/>
      <c r="IK27" s="116"/>
      <c r="IL27" s="116"/>
      <c r="IM27" s="116"/>
      <c r="IN27" s="116"/>
      <c r="IO27" s="116"/>
      <c r="IP27" s="116"/>
      <c r="IQ27" s="116"/>
      <c r="IR27" s="116"/>
      <c r="IS27" s="116"/>
      <c r="IT27" s="116"/>
      <c r="IU27" s="116"/>
      <c r="IV27" s="116"/>
      <c r="IW27" s="116"/>
      <c r="IX27" s="116"/>
      <c r="IY27" s="116"/>
      <c r="IZ27" s="116"/>
      <c r="JA27" s="116"/>
      <c r="JB27" s="116"/>
      <c r="JC27" s="116"/>
      <c r="JD27" s="116"/>
      <c r="JE27" s="116"/>
      <c r="JF27" s="116"/>
      <c r="JG27" s="116"/>
      <c r="JH27" s="116"/>
      <c r="JI27" s="116"/>
      <c r="JJ27" s="116"/>
      <c r="JK27" s="116"/>
      <c r="JL27" s="116"/>
      <c r="JM27" s="116"/>
      <c r="JN27" s="116"/>
      <c r="JO27" s="116"/>
      <c r="JP27" s="116"/>
      <c r="JQ27" s="116"/>
      <c r="JR27" s="116"/>
      <c r="JS27" s="116"/>
      <c r="JT27" s="116"/>
      <c r="JU27" s="116"/>
      <c r="JV27" s="116"/>
      <c r="JW27" s="116"/>
      <c r="JX27" s="116"/>
      <c r="JY27" s="116"/>
      <c r="JZ27" s="116"/>
      <c r="KA27" s="116"/>
      <c r="KB27" s="116"/>
      <c r="KC27" s="116"/>
      <c r="KD27" s="116"/>
      <c r="KE27" s="116"/>
      <c r="KF27" s="116"/>
      <c r="KG27" s="116"/>
      <c r="KH27" s="116"/>
      <c r="KI27" s="116"/>
      <c r="KJ27" s="116"/>
      <c r="KK27" s="116"/>
      <c r="KL27" s="116"/>
      <c r="KM27" s="116"/>
      <c r="KN27" s="116"/>
      <c r="KO27" s="116"/>
      <c r="KP27" s="116"/>
      <c r="KQ27" s="116"/>
      <c r="KR27" s="116"/>
      <c r="KS27" s="116"/>
      <c r="KT27" s="116"/>
      <c r="KU27" s="116"/>
      <c r="KV27" s="116"/>
      <c r="KW27" s="116"/>
      <c r="KX27" s="116"/>
      <c r="KY27" s="116"/>
      <c r="KZ27" s="116"/>
      <c r="LA27" s="116"/>
      <c r="LB27" s="116"/>
      <c r="LC27" s="116"/>
      <c r="LD27" s="116"/>
      <c r="LE27" s="116"/>
      <c r="LF27" s="116"/>
      <c r="LG27" s="116"/>
      <c r="LH27" s="116"/>
      <c r="LI27" s="116"/>
      <c r="LK27" s="79"/>
      <c r="LL27" s="341"/>
      <c r="LM27" s="341"/>
      <c r="LN27" s="341"/>
      <c r="LO27" s="135"/>
      <c r="LP27" s="135"/>
      <c r="LQ27" s="144"/>
      <c r="LR27" s="145"/>
      <c r="LS27" s="144"/>
      <c r="LT27" s="357"/>
      <c r="LU27" s="357"/>
      <c r="LV27" s="357"/>
      <c r="LW27" s="99"/>
    </row>
    <row r="28" spans="1:336" ht="30" customHeight="1" x14ac:dyDescent="0.2">
      <c r="A28" s="67" t="s">
        <v>9</v>
      </c>
      <c r="B28" s="68"/>
      <c r="C28" s="69">
        <f t="shared" si="0"/>
        <v>0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  <c r="IN28" s="116"/>
      <c r="IO28" s="116"/>
      <c r="IP28" s="116"/>
      <c r="IQ28" s="116"/>
      <c r="IR28" s="116"/>
      <c r="IS28" s="116"/>
      <c r="IT28" s="116"/>
      <c r="IU28" s="116"/>
      <c r="IV28" s="116"/>
      <c r="IW28" s="116"/>
      <c r="IX28" s="116"/>
      <c r="IY28" s="116"/>
      <c r="IZ28" s="116"/>
      <c r="JA28" s="116"/>
      <c r="JB28" s="116"/>
      <c r="JC28" s="116"/>
      <c r="JD28" s="116"/>
      <c r="JE28" s="116"/>
      <c r="JF28" s="116"/>
      <c r="JG28" s="116"/>
      <c r="JH28" s="116"/>
      <c r="JI28" s="116"/>
      <c r="JJ28" s="116"/>
      <c r="JK28" s="116"/>
      <c r="JL28" s="116"/>
      <c r="JM28" s="116"/>
      <c r="JN28" s="116"/>
      <c r="JO28" s="116"/>
      <c r="JP28" s="116"/>
      <c r="JQ28" s="116"/>
      <c r="JR28" s="116"/>
      <c r="JS28" s="116"/>
      <c r="JT28" s="116"/>
      <c r="JU28" s="116"/>
      <c r="JV28" s="116"/>
      <c r="JW28" s="116"/>
      <c r="JX28" s="116"/>
      <c r="JY28" s="116"/>
      <c r="JZ28" s="116"/>
      <c r="KA28" s="116"/>
      <c r="KB28" s="116"/>
      <c r="KC28" s="116"/>
      <c r="KD28" s="116"/>
      <c r="KE28" s="116"/>
      <c r="KF28" s="116"/>
      <c r="KG28" s="116"/>
      <c r="KH28" s="116"/>
      <c r="KI28" s="116"/>
      <c r="KJ28" s="116"/>
      <c r="KK28" s="116"/>
      <c r="KL28" s="116"/>
      <c r="KM28" s="116"/>
      <c r="KN28" s="116"/>
      <c r="KO28" s="116"/>
      <c r="KP28" s="116"/>
      <c r="KQ28" s="116"/>
      <c r="KR28" s="116"/>
      <c r="KS28" s="116"/>
      <c r="KT28" s="116"/>
      <c r="KU28" s="116"/>
      <c r="KV28" s="116"/>
      <c r="KW28" s="116"/>
      <c r="KX28" s="116"/>
      <c r="KY28" s="116"/>
      <c r="KZ28" s="116"/>
      <c r="LA28" s="116"/>
      <c r="LB28" s="116"/>
      <c r="LC28" s="116"/>
      <c r="LD28" s="116"/>
      <c r="LE28" s="116"/>
      <c r="LF28" s="116"/>
      <c r="LG28" s="116"/>
      <c r="LH28" s="116"/>
      <c r="LI28" s="116"/>
      <c r="LK28" s="79"/>
      <c r="LL28" s="341"/>
      <c r="LM28" s="341"/>
      <c r="LN28" s="341"/>
      <c r="LO28" s="135"/>
      <c r="LP28" s="135"/>
      <c r="LQ28" s="144"/>
      <c r="LR28" s="145"/>
      <c r="LS28" s="144"/>
      <c r="LT28" s="357"/>
      <c r="LU28" s="357"/>
      <c r="LV28" s="357"/>
      <c r="LW28" s="99"/>
    </row>
    <row r="29" spans="1:336" ht="30" customHeight="1" x14ac:dyDescent="0.2"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116"/>
      <c r="FX29" s="116"/>
      <c r="FY29" s="116"/>
      <c r="FZ29" s="116"/>
      <c r="GA29" s="116"/>
      <c r="GB29" s="116"/>
      <c r="GC29" s="116"/>
      <c r="GD29" s="116"/>
      <c r="GE29" s="116"/>
      <c r="GF29" s="116"/>
      <c r="GG29" s="116"/>
      <c r="GH29" s="116"/>
      <c r="GI29" s="116"/>
      <c r="GJ29" s="116"/>
      <c r="GK29" s="116"/>
      <c r="GL29" s="116"/>
      <c r="GM29" s="116"/>
      <c r="GN29" s="116"/>
      <c r="GO29" s="116"/>
      <c r="GP29" s="116"/>
      <c r="GQ29" s="116"/>
      <c r="GR29" s="116"/>
      <c r="GS29" s="116"/>
      <c r="GT29" s="116"/>
      <c r="GU29" s="116"/>
      <c r="GV29" s="116"/>
      <c r="GW29" s="116"/>
      <c r="GX29" s="116"/>
      <c r="GY29" s="116"/>
      <c r="GZ29" s="116"/>
      <c r="HA29" s="116"/>
      <c r="HB29" s="116"/>
      <c r="HC29" s="116"/>
      <c r="HD29" s="116"/>
      <c r="HE29" s="116"/>
      <c r="HF29" s="116"/>
      <c r="HG29" s="116"/>
      <c r="HH29" s="116"/>
      <c r="HI29" s="116"/>
      <c r="HJ29" s="116"/>
      <c r="HK29" s="116"/>
      <c r="HL29" s="116"/>
      <c r="HM29" s="116"/>
      <c r="HN29" s="116"/>
      <c r="HO29" s="116"/>
      <c r="HP29" s="116"/>
      <c r="HQ29" s="116"/>
      <c r="HR29" s="116"/>
      <c r="HS29" s="116"/>
      <c r="HT29" s="116"/>
      <c r="HU29" s="116"/>
      <c r="HV29" s="116"/>
      <c r="HW29" s="116"/>
      <c r="HX29" s="116"/>
      <c r="HY29" s="116"/>
      <c r="HZ29" s="116"/>
      <c r="IA29" s="116"/>
      <c r="IB29" s="116"/>
      <c r="IC29" s="116"/>
      <c r="ID29" s="116"/>
      <c r="IE29" s="116"/>
      <c r="IF29" s="116"/>
      <c r="IG29" s="116"/>
      <c r="IH29" s="116"/>
      <c r="II29" s="116"/>
      <c r="IJ29" s="116"/>
      <c r="IK29" s="116"/>
      <c r="IL29" s="116"/>
      <c r="IM29" s="116"/>
      <c r="IN29" s="116"/>
      <c r="IO29" s="116"/>
      <c r="IP29" s="116"/>
      <c r="IQ29" s="116"/>
      <c r="IR29" s="116"/>
      <c r="IS29" s="116"/>
      <c r="IT29" s="116"/>
      <c r="IU29" s="116"/>
      <c r="IV29" s="116"/>
      <c r="IW29" s="116"/>
      <c r="IX29" s="116"/>
      <c r="IY29" s="116"/>
      <c r="IZ29" s="116"/>
      <c r="JA29" s="116"/>
      <c r="JB29" s="116"/>
      <c r="JC29" s="116"/>
      <c r="JD29" s="116"/>
      <c r="JE29" s="116"/>
      <c r="JF29" s="116"/>
      <c r="JG29" s="116"/>
      <c r="JH29" s="116"/>
      <c r="JI29" s="116"/>
      <c r="JJ29" s="116"/>
      <c r="JK29" s="116"/>
      <c r="JL29" s="116"/>
      <c r="JM29" s="116"/>
      <c r="JN29" s="116"/>
      <c r="JO29" s="116"/>
      <c r="JP29" s="116"/>
      <c r="JQ29" s="116"/>
      <c r="JR29" s="116"/>
      <c r="JS29" s="116"/>
      <c r="JT29" s="116"/>
      <c r="JU29" s="116"/>
      <c r="JV29" s="116"/>
      <c r="JW29" s="116"/>
      <c r="JX29" s="116"/>
      <c r="JY29" s="116"/>
      <c r="JZ29" s="116"/>
      <c r="KA29" s="116"/>
      <c r="KB29" s="116"/>
      <c r="KC29" s="116"/>
      <c r="KD29" s="116"/>
      <c r="KE29" s="116"/>
      <c r="KF29" s="116"/>
      <c r="KG29" s="116"/>
      <c r="KH29" s="116"/>
      <c r="KI29" s="116"/>
      <c r="KJ29" s="116"/>
      <c r="KK29" s="116"/>
      <c r="KL29" s="116"/>
      <c r="KM29" s="116"/>
      <c r="KN29" s="116"/>
      <c r="KO29" s="116"/>
      <c r="KP29" s="116"/>
      <c r="KQ29" s="116"/>
      <c r="KR29" s="116"/>
      <c r="KS29" s="116"/>
      <c r="KT29" s="116"/>
      <c r="KU29" s="116"/>
      <c r="KV29" s="116"/>
      <c r="KW29" s="116"/>
      <c r="KX29" s="116"/>
      <c r="KY29" s="116"/>
      <c r="KZ29" s="116"/>
      <c r="LA29" s="116"/>
      <c r="LB29" s="116"/>
      <c r="LC29" s="116"/>
      <c r="LD29" s="116"/>
      <c r="LE29" s="116"/>
      <c r="LF29" s="116"/>
      <c r="LG29" s="116"/>
      <c r="LH29" s="116"/>
      <c r="LI29" s="116"/>
      <c r="LK29" s="79"/>
      <c r="LL29" s="341"/>
      <c r="LM29" s="341"/>
      <c r="LN29" s="341"/>
      <c r="LO29" s="135"/>
      <c r="LP29" s="135"/>
      <c r="LQ29" s="272"/>
      <c r="LR29" s="272"/>
      <c r="LS29" s="144"/>
      <c r="LT29" s="357"/>
      <c r="LU29" s="357"/>
      <c r="LV29" s="357"/>
      <c r="LW29" s="99"/>
    </row>
    <row r="30" spans="1:336" ht="30" customHeight="1" x14ac:dyDescent="0.2">
      <c r="A30" s="166"/>
      <c r="B30" s="79"/>
      <c r="C30" s="203"/>
      <c r="D30" s="193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16"/>
      <c r="EL30" s="116"/>
      <c r="EM30" s="116"/>
      <c r="EN30" s="116"/>
      <c r="EO30" s="116"/>
      <c r="EP30" s="116"/>
      <c r="EQ30" s="116"/>
      <c r="ER30" s="116"/>
      <c r="ES30" s="116"/>
      <c r="ET30" s="116"/>
      <c r="EU30" s="116"/>
      <c r="EV30" s="116"/>
      <c r="EW30" s="116"/>
      <c r="EX30" s="116"/>
      <c r="EY30" s="116"/>
      <c r="EZ30" s="116"/>
      <c r="FA30" s="116"/>
      <c r="FB30" s="116"/>
      <c r="FC30" s="116"/>
      <c r="FD30" s="116"/>
      <c r="FE30" s="116"/>
      <c r="FF30" s="116"/>
      <c r="FG30" s="116"/>
      <c r="FH30" s="116"/>
      <c r="FI30" s="116"/>
      <c r="FJ30" s="116"/>
      <c r="FK30" s="116"/>
      <c r="FL30" s="116"/>
      <c r="FM30" s="116"/>
      <c r="FN30" s="116"/>
      <c r="FO30" s="116"/>
      <c r="FP30" s="116"/>
      <c r="FQ30" s="116"/>
      <c r="FR30" s="116"/>
      <c r="FS30" s="116"/>
      <c r="FT30" s="116"/>
      <c r="FU30" s="116"/>
      <c r="FV30" s="116"/>
      <c r="FW30" s="116"/>
      <c r="FX30" s="116"/>
      <c r="FY30" s="116"/>
      <c r="FZ30" s="116"/>
      <c r="GA30" s="116"/>
      <c r="GB30" s="116"/>
      <c r="GC30" s="116"/>
      <c r="GD30" s="116"/>
      <c r="GE30" s="116"/>
      <c r="GF30" s="116"/>
      <c r="GG30" s="116"/>
      <c r="GH30" s="116"/>
      <c r="GI30" s="116"/>
      <c r="GJ30" s="116"/>
      <c r="GK30" s="116"/>
      <c r="GL30" s="116"/>
      <c r="GM30" s="116"/>
      <c r="GN30" s="116"/>
      <c r="GO30" s="116"/>
      <c r="GP30" s="116"/>
      <c r="GQ30" s="116"/>
      <c r="GR30" s="116"/>
      <c r="GS30" s="116"/>
      <c r="GT30" s="116"/>
      <c r="GU30" s="116"/>
      <c r="GV30" s="116"/>
      <c r="GW30" s="116"/>
      <c r="GX30" s="116"/>
      <c r="GY30" s="116"/>
      <c r="GZ30" s="116"/>
      <c r="HA30" s="116"/>
      <c r="HB30" s="116"/>
      <c r="HC30" s="116"/>
      <c r="HD30" s="116"/>
      <c r="HE30" s="116"/>
      <c r="HF30" s="116"/>
      <c r="HG30" s="116"/>
      <c r="HH30" s="116"/>
      <c r="HI30" s="116"/>
      <c r="HJ30" s="116"/>
      <c r="HK30" s="116"/>
      <c r="HL30" s="116"/>
      <c r="HM30" s="116"/>
      <c r="HN30" s="116"/>
      <c r="HO30" s="116"/>
      <c r="HP30" s="116"/>
      <c r="HQ30" s="116"/>
      <c r="HR30" s="116"/>
      <c r="HS30" s="116"/>
      <c r="HT30" s="116"/>
      <c r="HU30" s="116"/>
      <c r="HV30" s="116"/>
      <c r="HW30" s="116"/>
      <c r="HX30" s="116"/>
      <c r="HY30" s="116"/>
      <c r="HZ30" s="116"/>
      <c r="IA30" s="116"/>
      <c r="IB30" s="116"/>
      <c r="IC30" s="116"/>
      <c r="ID30" s="116"/>
      <c r="IE30" s="116"/>
      <c r="IF30" s="116"/>
      <c r="IG30" s="116"/>
      <c r="IH30" s="116"/>
      <c r="II30" s="116"/>
      <c r="IJ30" s="116"/>
      <c r="IK30" s="116"/>
      <c r="IL30" s="116"/>
      <c r="IM30" s="116"/>
      <c r="IN30" s="116"/>
      <c r="IO30" s="116"/>
      <c r="IP30" s="116"/>
      <c r="IQ30" s="116"/>
      <c r="IR30" s="116"/>
      <c r="IS30" s="116"/>
      <c r="IT30" s="116"/>
      <c r="IU30" s="116"/>
      <c r="IV30" s="116"/>
      <c r="IW30" s="116"/>
      <c r="IX30" s="116"/>
      <c r="IY30" s="116"/>
      <c r="IZ30" s="116"/>
      <c r="JA30" s="116"/>
      <c r="JB30" s="116"/>
      <c r="JC30" s="116"/>
      <c r="JD30" s="116"/>
      <c r="JE30" s="116"/>
      <c r="JF30" s="116"/>
      <c r="JG30" s="116"/>
      <c r="JH30" s="116"/>
      <c r="JI30" s="116"/>
      <c r="JJ30" s="116"/>
      <c r="JK30" s="116"/>
      <c r="JL30" s="116"/>
      <c r="JM30" s="116"/>
      <c r="JN30" s="116"/>
      <c r="JO30" s="116"/>
      <c r="JP30" s="116"/>
      <c r="JQ30" s="116"/>
      <c r="JR30" s="116"/>
      <c r="JS30" s="116"/>
      <c r="JT30" s="116"/>
      <c r="JU30" s="116"/>
      <c r="JV30" s="116"/>
      <c r="JW30" s="116"/>
      <c r="JX30" s="116"/>
      <c r="JY30" s="116"/>
      <c r="JZ30" s="116"/>
      <c r="KA30" s="116"/>
      <c r="KB30" s="116"/>
      <c r="KC30" s="116"/>
      <c r="KD30" s="116"/>
      <c r="KE30" s="116"/>
      <c r="KF30" s="116"/>
      <c r="KG30" s="116"/>
      <c r="KH30" s="116"/>
      <c r="KI30" s="116"/>
      <c r="KJ30" s="116"/>
      <c r="KK30" s="116"/>
      <c r="KL30" s="116"/>
      <c r="KM30" s="116"/>
      <c r="KN30" s="116"/>
      <c r="KO30" s="116"/>
      <c r="KP30" s="116"/>
      <c r="KQ30" s="116"/>
      <c r="KR30" s="116"/>
      <c r="KS30" s="116"/>
      <c r="KT30" s="116"/>
      <c r="KU30" s="116"/>
      <c r="KV30" s="116"/>
      <c r="KW30" s="116"/>
      <c r="KX30" s="116"/>
      <c r="KY30" s="116"/>
      <c r="KZ30" s="116"/>
      <c r="LA30" s="116"/>
      <c r="LB30" s="116"/>
      <c r="LC30" s="116"/>
      <c r="LD30" s="116"/>
      <c r="LE30" s="116"/>
      <c r="LF30" s="116"/>
      <c r="LG30" s="116"/>
      <c r="LH30" s="116"/>
      <c r="LI30" s="116"/>
      <c r="LK30" s="79"/>
      <c r="LL30" s="341"/>
      <c r="LM30" s="341"/>
      <c r="LN30" s="341"/>
      <c r="LO30" s="135"/>
      <c r="LP30" s="135"/>
      <c r="LQ30" s="144"/>
      <c r="LR30" s="145"/>
      <c r="LS30" s="144"/>
      <c r="LT30" s="357"/>
      <c r="LU30" s="357"/>
      <c r="LV30" s="357"/>
      <c r="LW30" s="99"/>
    </row>
    <row r="31" spans="1:336" ht="30" customHeight="1" x14ac:dyDescent="0.2">
      <c r="A31" s="166"/>
      <c r="B31" s="79"/>
      <c r="C31" s="203"/>
      <c r="D31" s="193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116"/>
      <c r="FX31" s="116"/>
      <c r="FY31" s="116"/>
      <c r="FZ31" s="116"/>
      <c r="GA31" s="116"/>
      <c r="GB31" s="116"/>
      <c r="GC31" s="116"/>
      <c r="GD31" s="116"/>
      <c r="GE31" s="116"/>
      <c r="GF31" s="116"/>
      <c r="GG31" s="116"/>
      <c r="GH31" s="116"/>
      <c r="GI31" s="116"/>
      <c r="GJ31" s="116"/>
      <c r="GK31" s="116"/>
      <c r="GL31" s="116"/>
      <c r="GM31" s="116"/>
      <c r="GN31" s="116"/>
      <c r="GO31" s="116"/>
      <c r="GP31" s="116"/>
      <c r="GQ31" s="116"/>
      <c r="GR31" s="116"/>
      <c r="GS31" s="116"/>
      <c r="GT31" s="116"/>
      <c r="GU31" s="116"/>
      <c r="GV31" s="116"/>
      <c r="GW31" s="116"/>
      <c r="GX31" s="116"/>
      <c r="GY31" s="116"/>
      <c r="GZ31" s="116"/>
      <c r="HA31" s="116"/>
      <c r="HB31" s="116"/>
      <c r="HC31" s="116"/>
      <c r="HD31" s="116"/>
      <c r="HE31" s="116"/>
      <c r="HF31" s="116"/>
      <c r="HG31" s="116"/>
      <c r="HH31" s="116"/>
      <c r="HI31" s="116"/>
      <c r="HJ31" s="116"/>
      <c r="HK31" s="116"/>
      <c r="HL31" s="116"/>
      <c r="HM31" s="116"/>
      <c r="HN31" s="116"/>
      <c r="HO31" s="116"/>
      <c r="HP31" s="116"/>
      <c r="HQ31" s="116"/>
      <c r="HR31" s="116"/>
      <c r="HS31" s="116"/>
      <c r="HT31" s="116"/>
      <c r="HU31" s="116"/>
      <c r="HV31" s="116"/>
      <c r="HW31" s="116"/>
      <c r="HX31" s="116"/>
      <c r="HY31" s="116"/>
      <c r="HZ31" s="116"/>
      <c r="IA31" s="116"/>
      <c r="IB31" s="116"/>
      <c r="IC31" s="116"/>
      <c r="ID31" s="116"/>
      <c r="IE31" s="116"/>
      <c r="IF31" s="116"/>
      <c r="IG31" s="116"/>
      <c r="IH31" s="116"/>
      <c r="II31" s="116"/>
      <c r="IJ31" s="116"/>
      <c r="IK31" s="116"/>
      <c r="IL31" s="116"/>
      <c r="IM31" s="116"/>
      <c r="IN31" s="116"/>
      <c r="IO31" s="116"/>
      <c r="IP31" s="116"/>
      <c r="IQ31" s="116"/>
      <c r="IR31" s="116"/>
      <c r="IS31" s="116"/>
      <c r="IT31" s="116"/>
      <c r="IU31" s="116"/>
      <c r="IV31" s="116"/>
      <c r="IW31" s="116"/>
      <c r="IX31" s="116"/>
      <c r="IY31" s="116"/>
      <c r="IZ31" s="116"/>
      <c r="JA31" s="116"/>
      <c r="JB31" s="116"/>
      <c r="JC31" s="116"/>
      <c r="JD31" s="116"/>
      <c r="JE31" s="116"/>
      <c r="JF31" s="116"/>
      <c r="JG31" s="116"/>
      <c r="JH31" s="116"/>
      <c r="JI31" s="116"/>
      <c r="JJ31" s="116"/>
      <c r="JK31" s="116"/>
      <c r="JL31" s="116"/>
      <c r="JM31" s="116"/>
      <c r="JN31" s="116"/>
      <c r="JO31" s="116"/>
      <c r="JP31" s="116"/>
      <c r="JQ31" s="116"/>
      <c r="JR31" s="116"/>
      <c r="JS31" s="116"/>
      <c r="JT31" s="116"/>
      <c r="JU31" s="116"/>
      <c r="JV31" s="116"/>
      <c r="JW31" s="116"/>
      <c r="JX31" s="116"/>
      <c r="JY31" s="116"/>
      <c r="JZ31" s="116"/>
      <c r="KA31" s="116"/>
      <c r="KB31" s="116"/>
      <c r="KC31" s="116"/>
      <c r="KD31" s="116"/>
      <c r="KE31" s="116"/>
      <c r="KF31" s="116"/>
      <c r="KG31" s="116"/>
      <c r="KH31" s="116"/>
      <c r="KI31" s="116"/>
      <c r="KJ31" s="116"/>
      <c r="KK31" s="116"/>
      <c r="KL31" s="116"/>
      <c r="KM31" s="116"/>
      <c r="KN31" s="116"/>
      <c r="KO31" s="116"/>
      <c r="KP31" s="116"/>
      <c r="KQ31" s="116"/>
      <c r="KR31" s="116"/>
      <c r="KS31" s="116"/>
      <c r="KT31" s="116"/>
      <c r="KU31" s="116"/>
      <c r="KV31" s="116"/>
      <c r="KW31" s="116"/>
      <c r="KX31" s="116"/>
      <c r="KY31" s="116"/>
      <c r="KZ31" s="116"/>
      <c r="LA31" s="116"/>
      <c r="LB31" s="116"/>
      <c r="LC31" s="116"/>
      <c r="LD31" s="116"/>
      <c r="LE31" s="116"/>
      <c r="LF31" s="116"/>
      <c r="LG31" s="116"/>
      <c r="LH31" s="116"/>
      <c r="LI31" s="116"/>
      <c r="LK31" s="79"/>
      <c r="LL31" s="341"/>
      <c r="LM31" s="341"/>
      <c r="LN31" s="341"/>
      <c r="LO31" s="135"/>
      <c r="LP31" s="135"/>
      <c r="LQ31" s="144"/>
      <c r="LR31" s="145"/>
      <c r="LS31" s="144"/>
      <c r="LT31" s="357"/>
      <c r="LU31" s="357"/>
      <c r="LV31" s="357"/>
      <c r="LW31" s="99"/>
    </row>
    <row r="32" spans="1:336" ht="30" customHeight="1" x14ac:dyDescent="0.2">
      <c r="A32" s="204"/>
      <c r="B32" s="79"/>
      <c r="C32" s="103"/>
      <c r="D32" s="194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08"/>
      <c r="ED32" s="108"/>
      <c r="EE32" s="108"/>
      <c r="EF32" s="108"/>
      <c r="EG32" s="108"/>
      <c r="EH32" s="108"/>
      <c r="EI32" s="108"/>
      <c r="EJ32" s="108"/>
      <c r="EK32" s="108"/>
      <c r="EL32" s="108"/>
      <c r="EM32" s="108"/>
      <c r="EN32" s="108"/>
      <c r="EO32" s="108"/>
      <c r="EP32" s="108"/>
      <c r="EQ32" s="108"/>
      <c r="ER32" s="108"/>
      <c r="ES32" s="108"/>
      <c r="ET32" s="108"/>
      <c r="EU32" s="108"/>
      <c r="EV32" s="108"/>
      <c r="EW32" s="108"/>
      <c r="EX32" s="108"/>
      <c r="EY32" s="108"/>
      <c r="EZ32" s="108"/>
      <c r="FA32" s="108"/>
      <c r="FB32" s="108"/>
      <c r="FC32" s="108"/>
      <c r="FD32" s="108"/>
      <c r="FE32" s="108"/>
      <c r="FF32" s="108"/>
      <c r="FG32" s="108"/>
      <c r="FH32" s="108"/>
      <c r="FI32" s="108"/>
      <c r="FJ32" s="108"/>
      <c r="FK32" s="108"/>
      <c r="FL32" s="108"/>
      <c r="FM32" s="108"/>
      <c r="FN32" s="108"/>
      <c r="FO32" s="108"/>
      <c r="FP32" s="108"/>
      <c r="FQ32" s="108"/>
      <c r="FR32" s="108"/>
      <c r="FS32" s="108"/>
      <c r="FT32" s="108"/>
      <c r="FU32" s="108"/>
      <c r="FV32" s="108"/>
      <c r="FW32" s="108"/>
      <c r="FX32" s="108"/>
      <c r="FY32" s="108"/>
      <c r="FZ32" s="108"/>
      <c r="GA32" s="108"/>
      <c r="GB32" s="108"/>
      <c r="GC32" s="108"/>
      <c r="GD32" s="108"/>
      <c r="GE32" s="108"/>
      <c r="GF32" s="108"/>
      <c r="GG32" s="108"/>
      <c r="GH32" s="108"/>
      <c r="GI32" s="108"/>
      <c r="GJ32" s="108"/>
      <c r="GK32" s="108"/>
      <c r="GL32" s="108"/>
      <c r="GM32" s="108"/>
      <c r="GN32" s="108"/>
      <c r="GO32" s="108"/>
      <c r="GP32" s="108"/>
      <c r="GQ32" s="108"/>
      <c r="GR32" s="108"/>
      <c r="GS32" s="108"/>
      <c r="GT32" s="108"/>
      <c r="GU32" s="108"/>
      <c r="GV32" s="108"/>
      <c r="GW32" s="108"/>
      <c r="GX32" s="108"/>
      <c r="GY32" s="108"/>
      <c r="GZ32" s="108"/>
      <c r="HA32" s="108"/>
      <c r="HB32" s="108"/>
      <c r="HC32" s="108"/>
      <c r="HD32" s="108"/>
      <c r="HE32" s="108"/>
      <c r="HF32" s="108"/>
      <c r="HG32" s="108"/>
      <c r="HH32" s="108"/>
      <c r="HI32" s="108"/>
      <c r="HJ32" s="108"/>
      <c r="HK32" s="108"/>
      <c r="HL32" s="108"/>
      <c r="HM32" s="108"/>
      <c r="HN32" s="108"/>
      <c r="HO32" s="108"/>
      <c r="HP32" s="108"/>
      <c r="HQ32" s="108"/>
      <c r="HR32" s="108"/>
      <c r="HS32" s="108"/>
      <c r="HT32" s="108"/>
      <c r="HU32" s="108"/>
      <c r="HV32" s="108"/>
      <c r="HW32" s="108"/>
      <c r="HX32" s="108"/>
      <c r="HY32" s="108"/>
      <c r="HZ32" s="108"/>
      <c r="IA32" s="108"/>
      <c r="IB32" s="108"/>
      <c r="IC32" s="108"/>
      <c r="ID32" s="108"/>
      <c r="IE32" s="108"/>
      <c r="IF32" s="108"/>
      <c r="IG32" s="108"/>
      <c r="IH32" s="108"/>
      <c r="II32" s="108"/>
      <c r="IJ32" s="108"/>
      <c r="IK32" s="108"/>
      <c r="IL32" s="108"/>
      <c r="IM32" s="108"/>
      <c r="IN32" s="108"/>
      <c r="IO32" s="108"/>
      <c r="IP32" s="108"/>
      <c r="IQ32" s="108"/>
      <c r="IR32" s="108"/>
      <c r="IS32" s="108"/>
      <c r="IT32" s="108"/>
      <c r="IU32" s="108"/>
      <c r="IV32" s="108"/>
      <c r="IW32" s="108"/>
      <c r="IX32" s="108"/>
      <c r="IY32" s="108"/>
      <c r="IZ32" s="108"/>
      <c r="JA32" s="108"/>
      <c r="JB32" s="108"/>
      <c r="JC32" s="108"/>
      <c r="JD32" s="108"/>
      <c r="JE32" s="108"/>
      <c r="JF32" s="108"/>
      <c r="JG32" s="108"/>
      <c r="JH32" s="108"/>
      <c r="JI32" s="108"/>
      <c r="JJ32" s="108"/>
      <c r="JK32" s="108"/>
      <c r="JL32" s="108"/>
      <c r="JM32" s="108"/>
      <c r="JN32" s="108"/>
      <c r="JO32" s="108"/>
      <c r="JP32" s="108"/>
      <c r="JQ32" s="108"/>
      <c r="JR32" s="108"/>
      <c r="JS32" s="108"/>
      <c r="JT32" s="108"/>
      <c r="JU32" s="108"/>
      <c r="JV32" s="108"/>
      <c r="JW32" s="108"/>
      <c r="JX32" s="108"/>
      <c r="JY32" s="108"/>
      <c r="JZ32" s="108"/>
      <c r="KA32" s="108"/>
      <c r="KB32" s="108"/>
      <c r="KC32" s="108"/>
      <c r="KD32" s="108"/>
      <c r="KE32" s="108"/>
      <c r="KF32" s="108"/>
      <c r="KG32" s="108"/>
      <c r="KH32" s="108"/>
      <c r="KI32" s="108"/>
      <c r="KJ32" s="108"/>
      <c r="KK32" s="108"/>
      <c r="KL32" s="108"/>
      <c r="KM32" s="108"/>
      <c r="KN32" s="108"/>
      <c r="KO32" s="108"/>
      <c r="KP32" s="108"/>
      <c r="KQ32" s="108"/>
      <c r="KR32" s="108"/>
      <c r="KS32" s="108"/>
      <c r="KT32" s="108"/>
      <c r="KU32" s="108"/>
      <c r="KV32" s="108"/>
      <c r="KW32" s="108"/>
      <c r="KX32" s="108"/>
      <c r="KY32" s="108"/>
      <c r="KZ32" s="108"/>
      <c r="LA32" s="108"/>
      <c r="LB32" s="108"/>
      <c r="LC32" s="108"/>
      <c r="LD32" s="108"/>
      <c r="LE32" s="108"/>
      <c r="LF32" s="108"/>
      <c r="LG32" s="108"/>
      <c r="LH32" s="108"/>
      <c r="LI32" s="108"/>
      <c r="LK32" s="79"/>
      <c r="LL32" s="341"/>
      <c r="LM32" s="341"/>
      <c r="LN32" s="341"/>
      <c r="LO32" s="135"/>
      <c r="LP32" s="135"/>
      <c r="LQ32" s="144"/>
      <c r="LR32" s="145"/>
      <c r="LS32" s="144"/>
      <c r="LT32" s="357"/>
      <c r="LU32" s="357"/>
      <c r="LV32" s="357"/>
      <c r="LW32" s="99"/>
      <c r="LX32" s="79"/>
    </row>
    <row r="33" spans="1:336" s="65" customFormat="1" ht="15" customHeight="1" x14ac:dyDescent="0.2">
      <c r="A33" s="204"/>
      <c r="B33" s="79"/>
      <c r="C33" s="103"/>
      <c r="D33" s="194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08"/>
      <c r="ED33" s="108"/>
      <c r="EE33" s="108"/>
      <c r="EF33" s="108"/>
      <c r="EG33" s="108"/>
      <c r="EH33" s="108"/>
      <c r="EI33" s="108"/>
      <c r="EJ33" s="108"/>
      <c r="EK33" s="108"/>
      <c r="EL33" s="108"/>
      <c r="EM33" s="108"/>
      <c r="EN33" s="108"/>
      <c r="EO33" s="108"/>
      <c r="EP33" s="108"/>
      <c r="EQ33" s="108"/>
      <c r="ER33" s="108"/>
      <c r="ES33" s="108"/>
      <c r="ET33" s="108"/>
      <c r="EU33" s="108"/>
      <c r="EV33" s="108"/>
      <c r="EW33" s="108"/>
      <c r="EX33" s="108"/>
      <c r="EY33" s="108"/>
      <c r="EZ33" s="108"/>
      <c r="FA33" s="108"/>
      <c r="FB33" s="108"/>
      <c r="FC33" s="108"/>
      <c r="FD33" s="108"/>
      <c r="FE33" s="108"/>
      <c r="FF33" s="108"/>
      <c r="FG33" s="108"/>
      <c r="FH33" s="108"/>
      <c r="FI33" s="108"/>
      <c r="FJ33" s="108"/>
      <c r="FK33" s="108"/>
      <c r="FL33" s="108"/>
      <c r="FM33" s="108"/>
      <c r="FN33" s="108"/>
      <c r="FO33" s="108"/>
      <c r="FP33" s="108"/>
      <c r="FQ33" s="108"/>
      <c r="FR33" s="108"/>
      <c r="FS33" s="108"/>
      <c r="FT33" s="108"/>
      <c r="FU33" s="108"/>
      <c r="FV33" s="108"/>
      <c r="FW33" s="108"/>
      <c r="FX33" s="108"/>
      <c r="FY33" s="108"/>
      <c r="FZ33" s="108"/>
      <c r="GA33" s="108"/>
      <c r="GB33" s="108"/>
      <c r="GC33" s="108"/>
      <c r="GD33" s="108"/>
      <c r="GE33" s="108"/>
      <c r="GF33" s="108"/>
      <c r="GG33" s="108"/>
      <c r="GH33" s="108"/>
      <c r="GI33" s="108"/>
      <c r="GJ33" s="108"/>
      <c r="GK33" s="108"/>
      <c r="GL33" s="108"/>
      <c r="GM33" s="108"/>
      <c r="GN33" s="108"/>
      <c r="GO33" s="108"/>
      <c r="GP33" s="108"/>
      <c r="GQ33" s="108"/>
      <c r="GR33" s="108"/>
      <c r="GS33" s="108"/>
      <c r="GT33" s="108"/>
      <c r="GU33" s="108"/>
      <c r="GV33" s="108"/>
      <c r="GW33" s="108"/>
      <c r="GX33" s="108"/>
      <c r="GY33" s="108"/>
      <c r="GZ33" s="108"/>
      <c r="HA33" s="108"/>
      <c r="HB33" s="108"/>
      <c r="HC33" s="108"/>
      <c r="HD33" s="108"/>
      <c r="HE33" s="108"/>
      <c r="HF33" s="108"/>
      <c r="HG33" s="108"/>
      <c r="HH33" s="108"/>
      <c r="HI33" s="108"/>
      <c r="HJ33" s="108"/>
      <c r="HK33" s="108"/>
      <c r="HL33" s="108"/>
      <c r="HM33" s="108"/>
      <c r="HN33" s="108"/>
      <c r="HO33" s="108"/>
      <c r="HP33" s="108"/>
      <c r="HQ33" s="108"/>
      <c r="HR33" s="108"/>
      <c r="HS33" s="108"/>
      <c r="HT33" s="108"/>
      <c r="HU33" s="108"/>
      <c r="HV33" s="108"/>
      <c r="HW33" s="108"/>
      <c r="HX33" s="108"/>
      <c r="HY33" s="108"/>
      <c r="HZ33" s="108"/>
      <c r="IA33" s="108"/>
      <c r="IB33" s="108"/>
      <c r="IC33" s="108"/>
      <c r="ID33" s="108"/>
      <c r="IE33" s="108"/>
      <c r="IF33" s="108"/>
      <c r="IG33" s="108"/>
      <c r="IH33" s="108"/>
      <c r="II33" s="108"/>
      <c r="IJ33" s="108"/>
      <c r="IK33" s="108"/>
      <c r="IL33" s="108"/>
      <c r="IM33" s="108"/>
      <c r="IN33" s="108"/>
      <c r="IO33" s="108"/>
      <c r="IP33" s="108"/>
      <c r="IQ33" s="108"/>
      <c r="IR33" s="108"/>
      <c r="IS33" s="108"/>
      <c r="IT33" s="108"/>
      <c r="IU33" s="108"/>
      <c r="IV33" s="108"/>
      <c r="IW33" s="108"/>
      <c r="IX33" s="108"/>
      <c r="IY33" s="108"/>
      <c r="IZ33" s="108"/>
      <c r="JA33" s="108"/>
      <c r="JB33" s="108"/>
      <c r="JC33" s="108"/>
      <c r="JD33" s="108"/>
      <c r="JE33" s="108"/>
      <c r="JF33" s="108"/>
      <c r="JG33" s="108"/>
      <c r="JH33" s="108"/>
      <c r="JI33" s="108"/>
      <c r="JJ33" s="108"/>
      <c r="JK33" s="108"/>
      <c r="JL33" s="108"/>
      <c r="JM33" s="108"/>
      <c r="JN33" s="108"/>
      <c r="JO33" s="108"/>
      <c r="JP33" s="108"/>
      <c r="JQ33" s="108"/>
      <c r="JR33" s="108"/>
      <c r="JS33" s="108"/>
      <c r="JT33" s="108"/>
      <c r="JU33" s="108"/>
      <c r="JV33" s="108"/>
      <c r="JW33" s="108"/>
      <c r="JX33" s="108"/>
      <c r="JY33" s="108"/>
      <c r="JZ33" s="108"/>
      <c r="KA33" s="108"/>
      <c r="KB33" s="108"/>
      <c r="KC33" s="108"/>
      <c r="KD33" s="108"/>
      <c r="KE33" s="108"/>
      <c r="KF33" s="108"/>
      <c r="KG33" s="108"/>
      <c r="KH33" s="108"/>
      <c r="KI33" s="108"/>
      <c r="KJ33" s="108"/>
      <c r="KK33" s="108"/>
      <c r="KL33" s="108"/>
      <c r="KM33" s="108"/>
      <c r="KN33" s="108"/>
      <c r="KO33" s="108"/>
      <c r="KP33" s="108"/>
      <c r="KQ33" s="108"/>
      <c r="KR33" s="108"/>
      <c r="KS33" s="108"/>
      <c r="KT33" s="108"/>
      <c r="KU33" s="108"/>
      <c r="KV33" s="108"/>
      <c r="KW33" s="108"/>
      <c r="KX33" s="108"/>
      <c r="KY33" s="108"/>
      <c r="KZ33" s="108"/>
      <c r="LA33" s="108"/>
      <c r="LB33" s="108"/>
      <c r="LC33" s="108"/>
      <c r="LD33" s="108"/>
      <c r="LE33" s="108"/>
      <c r="LF33" s="108"/>
      <c r="LG33" s="108"/>
      <c r="LH33" s="108"/>
      <c r="LI33" s="108"/>
      <c r="LK33" s="79"/>
      <c r="LL33" s="146"/>
      <c r="LM33" s="146"/>
      <c r="LN33" s="146"/>
      <c r="LO33" s="146"/>
      <c r="LP33" s="146"/>
      <c r="LQ33" s="146"/>
      <c r="LR33" s="146"/>
      <c r="LS33" s="146"/>
      <c r="LT33" s="343"/>
      <c r="LU33" s="343"/>
      <c r="LV33" s="343"/>
      <c r="LW33" s="100"/>
      <c r="LX33" s="80"/>
    </row>
    <row r="34" spans="1:336" ht="24.95" customHeight="1" x14ac:dyDescent="0.2">
      <c r="A34" s="204"/>
      <c r="B34" s="79"/>
      <c r="C34" s="103"/>
      <c r="D34" s="194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  <c r="EF34" s="108"/>
      <c r="EG34" s="108"/>
      <c r="EH34" s="108"/>
      <c r="EI34" s="108"/>
      <c r="EJ34" s="108"/>
      <c r="EK34" s="108"/>
      <c r="EL34" s="108"/>
      <c r="EM34" s="108"/>
      <c r="EN34" s="108"/>
      <c r="EO34" s="108"/>
      <c r="EP34" s="108"/>
      <c r="EQ34" s="108"/>
      <c r="ER34" s="108"/>
      <c r="ES34" s="108"/>
      <c r="ET34" s="108"/>
      <c r="EU34" s="108"/>
      <c r="EV34" s="108"/>
      <c r="EW34" s="108"/>
      <c r="EX34" s="108"/>
      <c r="EY34" s="108"/>
      <c r="EZ34" s="108"/>
      <c r="FA34" s="108"/>
      <c r="FB34" s="108"/>
      <c r="FC34" s="108"/>
      <c r="FD34" s="108"/>
      <c r="FE34" s="108"/>
      <c r="FF34" s="108"/>
      <c r="FG34" s="108"/>
      <c r="FH34" s="108"/>
      <c r="FI34" s="108"/>
      <c r="FJ34" s="108"/>
      <c r="FK34" s="108"/>
      <c r="FL34" s="108"/>
      <c r="FM34" s="108"/>
      <c r="FN34" s="108"/>
      <c r="FO34" s="108"/>
      <c r="FP34" s="108"/>
      <c r="FQ34" s="108"/>
      <c r="FR34" s="108"/>
      <c r="FS34" s="108"/>
      <c r="FT34" s="108"/>
      <c r="FU34" s="108"/>
      <c r="FV34" s="108"/>
      <c r="FW34" s="108"/>
      <c r="FX34" s="108"/>
      <c r="FY34" s="108"/>
      <c r="FZ34" s="108"/>
      <c r="GA34" s="108"/>
      <c r="GB34" s="108"/>
      <c r="GC34" s="108"/>
      <c r="GD34" s="108"/>
      <c r="GE34" s="108"/>
      <c r="GF34" s="108"/>
      <c r="GG34" s="108"/>
      <c r="GH34" s="108"/>
      <c r="GI34" s="108"/>
      <c r="GJ34" s="108"/>
      <c r="GK34" s="108"/>
      <c r="GL34" s="108"/>
      <c r="GM34" s="108"/>
      <c r="GN34" s="108"/>
      <c r="GO34" s="108"/>
      <c r="GP34" s="108"/>
      <c r="GQ34" s="108"/>
      <c r="GR34" s="108"/>
      <c r="GS34" s="108"/>
      <c r="GT34" s="108"/>
      <c r="GU34" s="108"/>
      <c r="GV34" s="108"/>
      <c r="GW34" s="108"/>
      <c r="GX34" s="108"/>
      <c r="GY34" s="108"/>
      <c r="GZ34" s="108"/>
      <c r="HA34" s="108"/>
      <c r="HB34" s="108"/>
      <c r="HC34" s="108"/>
      <c r="HD34" s="108"/>
      <c r="HE34" s="108"/>
      <c r="HF34" s="108"/>
      <c r="HG34" s="108"/>
      <c r="HH34" s="108"/>
      <c r="HI34" s="108"/>
      <c r="HJ34" s="108"/>
      <c r="HK34" s="108"/>
      <c r="HL34" s="108"/>
      <c r="HM34" s="108"/>
      <c r="HN34" s="108"/>
      <c r="HO34" s="108"/>
      <c r="HP34" s="108"/>
      <c r="HQ34" s="108"/>
      <c r="HR34" s="108"/>
      <c r="HS34" s="108"/>
      <c r="HT34" s="108"/>
      <c r="HU34" s="108"/>
      <c r="HV34" s="108"/>
      <c r="HW34" s="108"/>
      <c r="HX34" s="108"/>
      <c r="HY34" s="108"/>
      <c r="HZ34" s="108"/>
      <c r="IA34" s="108"/>
      <c r="IB34" s="108"/>
      <c r="IC34" s="108"/>
      <c r="ID34" s="108"/>
      <c r="IE34" s="108"/>
      <c r="IF34" s="108"/>
      <c r="IG34" s="108"/>
      <c r="IH34" s="108"/>
      <c r="II34" s="108"/>
      <c r="IJ34" s="108"/>
      <c r="IK34" s="108"/>
      <c r="IL34" s="108"/>
      <c r="IM34" s="108"/>
      <c r="IN34" s="108"/>
      <c r="IO34" s="108"/>
      <c r="IP34" s="108"/>
      <c r="IQ34" s="108"/>
      <c r="IR34" s="108"/>
      <c r="IS34" s="108"/>
      <c r="IT34" s="108"/>
      <c r="IU34" s="108"/>
      <c r="IV34" s="108"/>
      <c r="IW34" s="108"/>
      <c r="IX34" s="108"/>
      <c r="IY34" s="108"/>
      <c r="IZ34" s="108"/>
      <c r="JA34" s="108"/>
      <c r="JB34" s="108"/>
      <c r="JC34" s="108"/>
      <c r="JD34" s="108"/>
      <c r="JE34" s="108"/>
      <c r="JF34" s="108"/>
      <c r="JG34" s="108"/>
      <c r="JH34" s="108"/>
      <c r="JI34" s="108"/>
      <c r="JJ34" s="108"/>
      <c r="JK34" s="108"/>
      <c r="JL34" s="108"/>
      <c r="JM34" s="108"/>
      <c r="JN34" s="108"/>
      <c r="JO34" s="108"/>
      <c r="JP34" s="108"/>
      <c r="JQ34" s="108"/>
      <c r="JR34" s="108"/>
      <c r="JS34" s="108"/>
      <c r="JT34" s="108"/>
      <c r="JU34" s="108"/>
      <c r="JV34" s="108"/>
      <c r="JW34" s="108"/>
      <c r="JX34" s="108"/>
      <c r="JY34" s="108"/>
      <c r="JZ34" s="108"/>
      <c r="KA34" s="108"/>
      <c r="KB34" s="108"/>
      <c r="KC34" s="108"/>
      <c r="KD34" s="108"/>
      <c r="KE34" s="108"/>
      <c r="KF34" s="108"/>
      <c r="KG34" s="108"/>
      <c r="KH34" s="108"/>
      <c r="KI34" s="108"/>
      <c r="KJ34" s="108"/>
      <c r="KK34" s="108"/>
      <c r="KL34" s="108"/>
      <c r="KM34" s="108"/>
      <c r="KN34" s="108"/>
      <c r="KO34" s="108"/>
      <c r="KP34" s="108"/>
      <c r="KQ34" s="108"/>
      <c r="KR34" s="108"/>
      <c r="KS34" s="108"/>
      <c r="KT34" s="108"/>
      <c r="KU34" s="108"/>
      <c r="KV34" s="108"/>
      <c r="KW34" s="108"/>
      <c r="KX34" s="108"/>
      <c r="KY34" s="108"/>
      <c r="KZ34" s="108"/>
      <c r="LA34" s="108"/>
      <c r="LB34" s="108"/>
      <c r="LC34" s="108"/>
      <c r="LD34" s="108"/>
      <c r="LE34" s="108"/>
      <c r="LF34" s="108"/>
      <c r="LG34" s="108"/>
      <c r="LH34" s="108"/>
      <c r="LI34" s="108"/>
      <c r="LK34" s="79"/>
      <c r="LL34" s="344"/>
      <c r="LM34" s="344"/>
      <c r="LN34" s="344"/>
      <c r="LO34" s="144"/>
      <c r="LP34" s="145"/>
      <c r="LQ34" s="144"/>
      <c r="LR34" s="144"/>
      <c r="LS34" s="144"/>
      <c r="LT34" s="343"/>
      <c r="LU34" s="343"/>
      <c r="LV34" s="343"/>
      <c r="LW34" s="99"/>
      <c r="LX34" s="79"/>
    </row>
    <row r="35" spans="1:336" ht="24.95" customHeight="1" x14ac:dyDescent="0.2">
      <c r="A35" s="204"/>
      <c r="B35" s="79"/>
      <c r="C35" s="103"/>
      <c r="D35" s="194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  <c r="EF35" s="108"/>
      <c r="EG35" s="108"/>
      <c r="EH35" s="108"/>
      <c r="EI35" s="108"/>
      <c r="EJ35" s="108"/>
      <c r="EK35" s="108"/>
      <c r="EL35" s="108"/>
      <c r="EM35" s="108"/>
      <c r="EN35" s="108"/>
      <c r="EO35" s="108"/>
      <c r="EP35" s="108"/>
      <c r="EQ35" s="108"/>
      <c r="ER35" s="108"/>
      <c r="ES35" s="108"/>
      <c r="ET35" s="108"/>
      <c r="EU35" s="108"/>
      <c r="EV35" s="108"/>
      <c r="EW35" s="108"/>
      <c r="EX35" s="108"/>
      <c r="EY35" s="108"/>
      <c r="EZ35" s="108"/>
      <c r="FA35" s="108"/>
      <c r="FB35" s="108"/>
      <c r="FC35" s="108"/>
      <c r="FD35" s="108"/>
      <c r="FE35" s="108"/>
      <c r="FF35" s="108"/>
      <c r="FG35" s="108"/>
      <c r="FH35" s="108"/>
      <c r="FI35" s="108"/>
      <c r="FJ35" s="108"/>
      <c r="FK35" s="108"/>
      <c r="FL35" s="108"/>
      <c r="FM35" s="108"/>
      <c r="FN35" s="108"/>
      <c r="FO35" s="108"/>
      <c r="FP35" s="108"/>
      <c r="FQ35" s="108"/>
      <c r="FR35" s="108"/>
      <c r="FS35" s="108"/>
      <c r="FT35" s="108"/>
      <c r="FU35" s="108"/>
      <c r="FV35" s="108"/>
      <c r="FW35" s="108"/>
      <c r="FX35" s="108"/>
      <c r="FY35" s="108"/>
      <c r="FZ35" s="108"/>
      <c r="GA35" s="108"/>
      <c r="GB35" s="108"/>
      <c r="GC35" s="108"/>
      <c r="GD35" s="108"/>
      <c r="GE35" s="108"/>
      <c r="GF35" s="108"/>
      <c r="GG35" s="108"/>
      <c r="GH35" s="108"/>
      <c r="GI35" s="108"/>
      <c r="GJ35" s="108"/>
      <c r="GK35" s="108"/>
      <c r="GL35" s="108"/>
      <c r="GM35" s="108"/>
      <c r="GN35" s="108"/>
      <c r="GO35" s="108"/>
      <c r="GP35" s="108"/>
      <c r="GQ35" s="108"/>
      <c r="GR35" s="108"/>
      <c r="GS35" s="108"/>
      <c r="GT35" s="108"/>
      <c r="GU35" s="108"/>
      <c r="GV35" s="108"/>
      <c r="GW35" s="108"/>
      <c r="GX35" s="108"/>
      <c r="GY35" s="108"/>
      <c r="GZ35" s="108"/>
      <c r="HA35" s="108"/>
      <c r="HB35" s="108"/>
      <c r="HC35" s="108"/>
      <c r="HD35" s="108"/>
      <c r="HE35" s="108"/>
      <c r="HF35" s="108"/>
      <c r="HG35" s="108"/>
      <c r="HH35" s="108"/>
      <c r="HI35" s="108"/>
      <c r="HJ35" s="108"/>
      <c r="HK35" s="108"/>
      <c r="HL35" s="108"/>
      <c r="HM35" s="108"/>
      <c r="HN35" s="108"/>
      <c r="HO35" s="108"/>
      <c r="HP35" s="108"/>
      <c r="HQ35" s="108"/>
      <c r="HR35" s="108"/>
      <c r="HS35" s="108"/>
      <c r="HT35" s="108"/>
      <c r="HU35" s="108"/>
      <c r="HV35" s="108"/>
      <c r="HW35" s="108"/>
      <c r="HX35" s="108"/>
      <c r="HY35" s="108"/>
      <c r="HZ35" s="108"/>
      <c r="IA35" s="108"/>
      <c r="IB35" s="108"/>
      <c r="IC35" s="108"/>
      <c r="ID35" s="108"/>
      <c r="IE35" s="108"/>
      <c r="IF35" s="108"/>
      <c r="IG35" s="108"/>
      <c r="IH35" s="108"/>
      <c r="II35" s="108"/>
      <c r="IJ35" s="108"/>
      <c r="IK35" s="108"/>
      <c r="IL35" s="108"/>
      <c r="IM35" s="108"/>
      <c r="IN35" s="108"/>
      <c r="IO35" s="108"/>
      <c r="IP35" s="108"/>
      <c r="IQ35" s="108"/>
      <c r="IR35" s="108"/>
      <c r="IS35" s="108"/>
      <c r="IT35" s="108"/>
      <c r="IU35" s="108"/>
      <c r="IV35" s="108"/>
      <c r="IW35" s="108"/>
      <c r="IX35" s="108"/>
      <c r="IY35" s="108"/>
      <c r="IZ35" s="108"/>
      <c r="JA35" s="108"/>
      <c r="JB35" s="108"/>
      <c r="JC35" s="108"/>
      <c r="JD35" s="108"/>
      <c r="JE35" s="108"/>
      <c r="JF35" s="108"/>
      <c r="JG35" s="108"/>
      <c r="JH35" s="108"/>
      <c r="JI35" s="108"/>
      <c r="JJ35" s="108"/>
      <c r="JK35" s="108"/>
      <c r="JL35" s="108"/>
      <c r="JM35" s="108"/>
      <c r="JN35" s="108"/>
      <c r="JO35" s="108"/>
      <c r="JP35" s="108"/>
      <c r="JQ35" s="108"/>
      <c r="JR35" s="108"/>
      <c r="JS35" s="108"/>
      <c r="JT35" s="108"/>
      <c r="JU35" s="108"/>
      <c r="JV35" s="108"/>
      <c r="JW35" s="108"/>
      <c r="JX35" s="108"/>
      <c r="JY35" s="108"/>
      <c r="JZ35" s="108"/>
      <c r="KA35" s="108"/>
      <c r="KB35" s="108"/>
      <c r="KC35" s="108"/>
      <c r="KD35" s="108"/>
      <c r="KE35" s="108"/>
      <c r="KF35" s="108"/>
      <c r="KG35" s="108"/>
      <c r="KH35" s="108"/>
      <c r="KI35" s="108"/>
      <c r="KJ35" s="108"/>
      <c r="KK35" s="108"/>
      <c r="KL35" s="108"/>
      <c r="KM35" s="108"/>
      <c r="KN35" s="108"/>
      <c r="KO35" s="108"/>
      <c r="KP35" s="108"/>
      <c r="KQ35" s="108"/>
      <c r="KR35" s="108"/>
      <c r="KS35" s="108"/>
      <c r="KT35" s="108"/>
      <c r="KU35" s="108"/>
      <c r="KV35" s="108"/>
      <c r="KW35" s="108"/>
      <c r="KX35" s="108"/>
      <c r="KY35" s="108"/>
      <c r="KZ35" s="108"/>
      <c r="LA35" s="108"/>
      <c r="LB35" s="108"/>
      <c r="LC35" s="108"/>
      <c r="LD35" s="108"/>
      <c r="LE35" s="108"/>
      <c r="LF35" s="108"/>
      <c r="LG35" s="108"/>
      <c r="LH35" s="108"/>
      <c r="LI35" s="108"/>
      <c r="LK35" s="89"/>
      <c r="LL35" s="147"/>
      <c r="LM35" s="147"/>
      <c r="LN35" s="147"/>
      <c r="LO35" s="144"/>
      <c r="LP35" s="145"/>
      <c r="LQ35" s="144"/>
      <c r="LR35" s="145"/>
      <c r="LS35" s="144"/>
      <c r="LT35" s="272"/>
      <c r="LU35" s="272"/>
      <c r="LV35" s="272"/>
      <c r="LW35" s="99"/>
      <c r="LX35" s="79"/>
    </row>
    <row r="36" spans="1:336" ht="24.95" customHeight="1" x14ac:dyDescent="0.2">
      <c r="A36" s="166"/>
      <c r="B36" s="79"/>
      <c r="C36" s="203"/>
      <c r="D36" s="194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  <c r="DS36" s="108"/>
      <c r="DT36" s="108"/>
      <c r="DU36" s="108"/>
      <c r="DV36" s="108"/>
      <c r="DW36" s="108"/>
      <c r="DX36" s="108"/>
      <c r="DY36" s="108"/>
      <c r="DZ36" s="108"/>
      <c r="EA36" s="108"/>
      <c r="EB36" s="108"/>
      <c r="EC36" s="108"/>
      <c r="ED36" s="108"/>
      <c r="EE36" s="108"/>
      <c r="EF36" s="108"/>
      <c r="EG36" s="108"/>
      <c r="EH36" s="108"/>
      <c r="EI36" s="108"/>
      <c r="EJ36" s="108"/>
      <c r="EK36" s="108"/>
      <c r="EL36" s="108"/>
      <c r="EM36" s="108"/>
      <c r="EN36" s="108"/>
      <c r="EO36" s="108"/>
      <c r="EP36" s="108"/>
      <c r="EQ36" s="108"/>
      <c r="ER36" s="108"/>
      <c r="ES36" s="108"/>
      <c r="ET36" s="108"/>
      <c r="EU36" s="108"/>
      <c r="EV36" s="108"/>
      <c r="EW36" s="108"/>
      <c r="EX36" s="108"/>
      <c r="EY36" s="108"/>
      <c r="EZ36" s="108"/>
      <c r="FA36" s="108"/>
      <c r="FB36" s="108"/>
      <c r="FC36" s="108"/>
      <c r="FD36" s="108"/>
      <c r="FE36" s="108"/>
      <c r="FF36" s="108"/>
      <c r="FG36" s="108"/>
      <c r="FH36" s="108"/>
      <c r="FI36" s="108"/>
      <c r="FJ36" s="108"/>
      <c r="FK36" s="108"/>
      <c r="FL36" s="108"/>
      <c r="FM36" s="108"/>
      <c r="FN36" s="108"/>
      <c r="FO36" s="108"/>
      <c r="FP36" s="108"/>
      <c r="FQ36" s="108"/>
      <c r="FR36" s="108"/>
      <c r="FS36" s="108"/>
      <c r="FT36" s="108"/>
      <c r="FU36" s="108"/>
      <c r="FV36" s="108"/>
      <c r="FW36" s="108"/>
      <c r="FX36" s="108"/>
      <c r="FY36" s="108"/>
      <c r="FZ36" s="108"/>
      <c r="GA36" s="108"/>
      <c r="GB36" s="108"/>
      <c r="GC36" s="108"/>
      <c r="GD36" s="108"/>
      <c r="GE36" s="108"/>
      <c r="GF36" s="108"/>
      <c r="GG36" s="108"/>
      <c r="GH36" s="108"/>
      <c r="GI36" s="108"/>
      <c r="GJ36" s="108"/>
      <c r="GK36" s="108"/>
      <c r="GL36" s="108"/>
      <c r="GM36" s="108"/>
      <c r="GN36" s="108"/>
      <c r="GO36" s="108"/>
      <c r="GP36" s="108"/>
      <c r="GQ36" s="108"/>
      <c r="GR36" s="108"/>
      <c r="GS36" s="108"/>
      <c r="GT36" s="108"/>
      <c r="GU36" s="108"/>
      <c r="GV36" s="108"/>
      <c r="GW36" s="108"/>
      <c r="GX36" s="108"/>
      <c r="GY36" s="108"/>
      <c r="GZ36" s="108"/>
      <c r="HA36" s="108"/>
      <c r="HB36" s="108"/>
      <c r="HC36" s="108"/>
      <c r="HD36" s="108"/>
      <c r="HE36" s="108"/>
      <c r="HF36" s="108"/>
      <c r="HG36" s="108"/>
      <c r="HH36" s="108"/>
      <c r="HI36" s="108"/>
      <c r="HJ36" s="108"/>
      <c r="HK36" s="108"/>
      <c r="HL36" s="108"/>
      <c r="HM36" s="108"/>
      <c r="HN36" s="108"/>
      <c r="HO36" s="108"/>
      <c r="HP36" s="108"/>
      <c r="HQ36" s="108"/>
      <c r="HR36" s="108"/>
      <c r="HS36" s="108"/>
      <c r="HT36" s="108"/>
      <c r="HU36" s="108"/>
      <c r="HV36" s="108"/>
      <c r="HW36" s="108"/>
      <c r="HX36" s="108"/>
      <c r="HY36" s="108"/>
      <c r="HZ36" s="108"/>
      <c r="IA36" s="108"/>
      <c r="IB36" s="108"/>
      <c r="IC36" s="108"/>
      <c r="ID36" s="108"/>
      <c r="IE36" s="108"/>
      <c r="IF36" s="108"/>
      <c r="IG36" s="108"/>
      <c r="IH36" s="108"/>
      <c r="II36" s="108"/>
      <c r="IJ36" s="108"/>
      <c r="IK36" s="108"/>
      <c r="IL36" s="108"/>
      <c r="IM36" s="108"/>
      <c r="IN36" s="108"/>
      <c r="IO36" s="108"/>
      <c r="IP36" s="108"/>
      <c r="IQ36" s="108"/>
      <c r="IR36" s="108"/>
      <c r="IS36" s="108"/>
      <c r="IT36" s="108"/>
      <c r="IU36" s="108"/>
      <c r="IV36" s="108"/>
      <c r="IW36" s="108"/>
      <c r="IX36" s="108"/>
      <c r="IY36" s="108"/>
      <c r="IZ36" s="108"/>
      <c r="JA36" s="108"/>
      <c r="JB36" s="108"/>
      <c r="JC36" s="108"/>
      <c r="JD36" s="108"/>
      <c r="JE36" s="108"/>
      <c r="JF36" s="108"/>
      <c r="JG36" s="108"/>
      <c r="JH36" s="108"/>
      <c r="JI36" s="108"/>
      <c r="JJ36" s="108"/>
      <c r="JK36" s="108"/>
      <c r="JL36" s="108"/>
      <c r="JM36" s="108"/>
      <c r="JN36" s="108"/>
      <c r="JO36" s="108"/>
      <c r="JP36" s="108"/>
      <c r="JQ36" s="108"/>
      <c r="JR36" s="108"/>
      <c r="JS36" s="108"/>
      <c r="JT36" s="108"/>
      <c r="JU36" s="108"/>
      <c r="JV36" s="108"/>
      <c r="JW36" s="108"/>
      <c r="JX36" s="108"/>
      <c r="JY36" s="108"/>
      <c r="JZ36" s="108"/>
      <c r="KA36" s="108"/>
      <c r="KB36" s="108"/>
      <c r="KC36" s="108"/>
      <c r="KD36" s="108"/>
      <c r="KE36" s="108"/>
      <c r="KF36" s="108"/>
      <c r="KG36" s="108"/>
      <c r="KH36" s="108"/>
      <c r="KI36" s="108"/>
      <c r="KJ36" s="108"/>
      <c r="KK36" s="108"/>
      <c r="KL36" s="108"/>
      <c r="KM36" s="108"/>
      <c r="KN36" s="108"/>
      <c r="KO36" s="108"/>
      <c r="KP36" s="108"/>
      <c r="KQ36" s="108"/>
      <c r="KR36" s="108"/>
      <c r="KS36" s="108"/>
      <c r="KT36" s="108"/>
      <c r="KU36" s="108"/>
      <c r="KV36" s="108"/>
      <c r="KW36" s="108"/>
      <c r="KX36" s="108"/>
      <c r="KY36" s="108"/>
      <c r="KZ36" s="108"/>
      <c r="LA36" s="108"/>
      <c r="LB36" s="108"/>
      <c r="LC36" s="108"/>
      <c r="LD36" s="108"/>
      <c r="LE36" s="108"/>
      <c r="LF36" s="108"/>
      <c r="LG36" s="108"/>
      <c r="LH36" s="108"/>
      <c r="LI36" s="108"/>
      <c r="LK36" s="79"/>
      <c r="LL36" s="98"/>
      <c r="LM36" s="98"/>
      <c r="LN36" s="98"/>
      <c r="LO36" s="148"/>
      <c r="LP36" s="145"/>
      <c r="LQ36" s="149"/>
      <c r="LR36" s="145"/>
      <c r="LS36" s="150"/>
      <c r="LT36" s="272"/>
      <c r="LU36" s="272"/>
      <c r="LV36" s="272"/>
      <c r="LW36" s="99"/>
      <c r="LX36" s="79"/>
    </row>
    <row r="37" spans="1:336" ht="24.95" customHeight="1" x14ac:dyDescent="0.2">
      <c r="A37" s="166"/>
      <c r="B37" s="79"/>
      <c r="C37" s="203"/>
      <c r="D37" s="194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  <c r="DS37" s="108"/>
      <c r="DT37" s="108"/>
      <c r="DU37" s="108"/>
      <c r="DV37" s="108"/>
      <c r="DW37" s="108"/>
      <c r="DX37" s="108"/>
      <c r="DY37" s="108"/>
      <c r="DZ37" s="108"/>
      <c r="EA37" s="108"/>
      <c r="EB37" s="108"/>
      <c r="EC37" s="108"/>
      <c r="ED37" s="108"/>
      <c r="EE37" s="108"/>
      <c r="EF37" s="108"/>
      <c r="EG37" s="108"/>
      <c r="EH37" s="108"/>
      <c r="EI37" s="108"/>
      <c r="EJ37" s="108"/>
      <c r="EK37" s="108"/>
      <c r="EL37" s="108"/>
      <c r="EM37" s="108"/>
      <c r="EN37" s="108"/>
      <c r="EO37" s="108"/>
      <c r="EP37" s="108"/>
      <c r="EQ37" s="108"/>
      <c r="ER37" s="108"/>
      <c r="ES37" s="108"/>
      <c r="ET37" s="108"/>
      <c r="EU37" s="108"/>
      <c r="EV37" s="108"/>
      <c r="EW37" s="108"/>
      <c r="EX37" s="108"/>
      <c r="EY37" s="108"/>
      <c r="EZ37" s="108"/>
      <c r="FA37" s="108"/>
      <c r="FB37" s="108"/>
      <c r="FC37" s="108"/>
      <c r="FD37" s="108"/>
      <c r="FE37" s="108"/>
      <c r="FF37" s="108"/>
      <c r="FG37" s="108"/>
      <c r="FH37" s="108"/>
      <c r="FI37" s="108"/>
      <c r="FJ37" s="108"/>
      <c r="FK37" s="108"/>
      <c r="FL37" s="108"/>
      <c r="FM37" s="108"/>
      <c r="FN37" s="108"/>
      <c r="FO37" s="108"/>
      <c r="FP37" s="108"/>
      <c r="FQ37" s="108"/>
      <c r="FR37" s="108"/>
      <c r="FS37" s="108"/>
      <c r="FT37" s="108"/>
      <c r="FU37" s="108"/>
      <c r="FV37" s="108"/>
      <c r="FW37" s="108"/>
      <c r="FX37" s="108"/>
      <c r="FY37" s="108"/>
      <c r="FZ37" s="108"/>
      <c r="GA37" s="108"/>
      <c r="GB37" s="108"/>
      <c r="GC37" s="108"/>
      <c r="GD37" s="108"/>
      <c r="GE37" s="108"/>
      <c r="GF37" s="108"/>
      <c r="GG37" s="108"/>
      <c r="GH37" s="108"/>
      <c r="GI37" s="108"/>
      <c r="GJ37" s="108"/>
      <c r="GK37" s="108"/>
      <c r="GL37" s="108"/>
      <c r="GM37" s="108"/>
      <c r="GN37" s="108"/>
      <c r="GO37" s="108"/>
      <c r="GP37" s="108"/>
      <c r="GQ37" s="108"/>
      <c r="GR37" s="108"/>
      <c r="GS37" s="108"/>
      <c r="GT37" s="108"/>
      <c r="GU37" s="108"/>
      <c r="GV37" s="108"/>
      <c r="GW37" s="108"/>
      <c r="GX37" s="108"/>
      <c r="GY37" s="108"/>
      <c r="GZ37" s="108"/>
      <c r="HA37" s="108"/>
      <c r="HB37" s="108"/>
      <c r="HC37" s="108"/>
      <c r="HD37" s="108"/>
      <c r="HE37" s="108"/>
      <c r="HF37" s="108"/>
      <c r="HG37" s="108"/>
      <c r="HH37" s="108"/>
      <c r="HI37" s="108"/>
      <c r="HJ37" s="108"/>
      <c r="HK37" s="108"/>
      <c r="HL37" s="108"/>
      <c r="HM37" s="108"/>
      <c r="HN37" s="108"/>
      <c r="HO37" s="108"/>
      <c r="HP37" s="108"/>
      <c r="HQ37" s="108"/>
      <c r="HR37" s="108"/>
      <c r="HS37" s="108"/>
      <c r="HT37" s="108"/>
      <c r="HU37" s="108"/>
      <c r="HV37" s="108"/>
      <c r="HW37" s="108"/>
      <c r="HX37" s="108"/>
      <c r="HY37" s="108"/>
      <c r="HZ37" s="108"/>
      <c r="IA37" s="108"/>
      <c r="IB37" s="108"/>
      <c r="IC37" s="108"/>
      <c r="ID37" s="108"/>
      <c r="IE37" s="108"/>
      <c r="IF37" s="108"/>
      <c r="IG37" s="108"/>
      <c r="IH37" s="108"/>
      <c r="II37" s="108"/>
      <c r="IJ37" s="108"/>
      <c r="IK37" s="108"/>
      <c r="IL37" s="108"/>
      <c r="IM37" s="108"/>
      <c r="IN37" s="108"/>
      <c r="IO37" s="108"/>
      <c r="IP37" s="108"/>
      <c r="IQ37" s="108"/>
      <c r="IR37" s="108"/>
      <c r="IS37" s="108"/>
      <c r="IT37" s="108"/>
      <c r="IU37" s="108"/>
      <c r="IV37" s="108"/>
      <c r="IW37" s="108"/>
      <c r="IX37" s="108"/>
      <c r="IY37" s="108"/>
      <c r="IZ37" s="108"/>
      <c r="JA37" s="108"/>
      <c r="JB37" s="108"/>
      <c r="JC37" s="108"/>
      <c r="JD37" s="108"/>
      <c r="JE37" s="108"/>
      <c r="JF37" s="108"/>
      <c r="JG37" s="108"/>
      <c r="JH37" s="108"/>
      <c r="JI37" s="108"/>
      <c r="JJ37" s="108"/>
      <c r="JK37" s="108"/>
      <c r="JL37" s="108"/>
      <c r="JM37" s="108"/>
      <c r="JN37" s="108"/>
      <c r="JO37" s="108"/>
      <c r="JP37" s="108"/>
      <c r="JQ37" s="108"/>
      <c r="JR37" s="108"/>
      <c r="JS37" s="108"/>
      <c r="JT37" s="108"/>
      <c r="JU37" s="108"/>
      <c r="JV37" s="108"/>
      <c r="JW37" s="108"/>
      <c r="JX37" s="108"/>
      <c r="JY37" s="108"/>
      <c r="JZ37" s="108"/>
      <c r="KA37" s="108"/>
      <c r="KB37" s="108"/>
      <c r="KC37" s="108"/>
      <c r="KD37" s="108"/>
      <c r="KE37" s="108"/>
      <c r="KF37" s="108"/>
      <c r="KG37" s="108"/>
      <c r="KH37" s="108"/>
      <c r="KI37" s="108"/>
      <c r="KJ37" s="108"/>
      <c r="KK37" s="108"/>
      <c r="KL37" s="108"/>
      <c r="KM37" s="108"/>
      <c r="KN37" s="108"/>
      <c r="KO37" s="108"/>
      <c r="KP37" s="108"/>
      <c r="KQ37" s="108"/>
      <c r="KR37" s="108"/>
      <c r="KS37" s="108"/>
      <c r="KT37" s="108"/>
      <c r="KU37" s="108"/>
      <c r="KV37" s="108"/>
      <c r="KW37" s="108"/>
      <c r="KX37" s="108"/>
      <c r="KY37" s="108"/>
      <c r="KZ37" s="108"/>
      <c r="LA37" s="108"/>
      <c r="LB37" s="108"/>
      <c r="LC37" s="108"/>
      <c r="LD37" s="108"/>
      <c r="LE37" s="108"/>
      <c r="LF37" s="108"/>
      <c r="LG37" s="108"/>
      <c r="LH37" s="108"/>
      <c r="LI37" s="108"/>
      <c r="LK37" s="89"/>
      <c r="LL37" s="141"/>
      <c r="LM37" s="141"/>
      <c r="LN37" s="141"/>
      <c r="LO37" s="135"/>
      <c r="LP37" s="145"/>
      <c r="LQ37" s="144"/>
      <c r="LR37" s="145"/>
      <c r="LS37" s="144"/>
      <c r="LT37" s="272"/>
      <c r="LU37" s="272"/>
      <c r="LV37" s="272"/>
      <c r="LW37" s="99"/>
      <c r="LX37" s="79"/>
    </row>
    <row r="38" spans="1:336" ht="18.95" customHeight="1" x14ac:dyDescent="0.2">
      <c r="A38" s="166"/>
      <c r="B38" s="79"/>
      <c r="C38" s="203"/>
      <c r="D38" s="200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  <c r="CL38" s="109"/>
      <c r="CM38" s="109"/>
      <c r="CN38" s="109"/>
      <c r="CO38" s="109"/>
      <c r="CP38" s="109"/>
      <c r="CQ38" s="109"/>
      <c r="CR38" s="109"/>
      <c r="CS38" s="109"/>
      <c r="CT38" s="109"/>
      <c r="CU38" s="109"/>
      <c r="CV38" s="109"/>
      <c r="CW38" s="109"/>
      <c r="CX38" s="109"/>
      <c r="CY38" s="109"/>
      <c r="CZ38" s="109"/>
      <c r="DA38" s="109"/>
      <c r="DB38" s="109"/>
      <c r="DC38" s="109"/>
      <c r="DD38" s="109"/>
      <c r="DE38" s="109"/>
      <c r="DF38" s="109"/>
      <c r="DG38" s="109"/>
      <c r="DH38" s="109"/>
      <c r="DI38" s="109"/>
      <c r="DJ38" s="109"/>
      <c r="DK38" s="109"/>
      <c r="DL38" s="109"/>
      <c r="DM38" s="109"/>
      <c r="DN38" s="109"/>
      <c r="DO38" s="109"/>
      <c r="DP38" s="109"/>
      <c r="DQ38" s="109"/>
      <c r="DR38" s="109"/>
      <c r="DS38" s="109"/>
      <c r="DT38" s="109"/>
      <c r="DU38" s="109"/>
      <c r="DV38" s="109"/>
      <c r="DW38" s="109"/>
      <c r="DX38" s="109"/>
      <c r="DY38" s="109"/>
      <c r="DZ38" s="109"/>
      <c r="EA38" s="109"/>
      <c r="EB38" s="109"/>
      <c r="EC38" s="109"/>
      <c r="ED38" s="109"/>
      <c r="EE38" s="109"/>
      <c r="EF38" s="109"/>
      <c r="EG38" s="109"/>
      <c r="EH38" s="109"/>
      <c r="EI38" s="109"/>
      <c r="EJ38" s="109"/>
      <c r="EK38" s="109"/>
      <c r="EL38" s="109"/>
      <c r="EM38" s="109"/>
      <c r="EN38" s="109"/>
      <c r="EO38" s="109"/>
      <c r="EP38" s="109"/>
      <c r="EQ38" s="109"/>
      <c r="ER38" s="109"/>
      <c r="ES38" s="109"/>
      <c r="ET38" s="109"/>
      <c r="EU38" s="109"/>
      <c r="EV38" s="109"/>
      <c r="EW38" s="109"/>
      <c r="EX38" s="109"/>
      <c r="EY38" s="109"/>
      <c r="EZ38" s="109"/>
      <c r="FA38" s="109"/>
      <c r="FB38" s="109"/>
      <c r="FC38" s="109"/>
      <c r="FD38" s="109"/>
      <c r="FE38" s="109"/>
      <c r="FF38" s="109"/>
      <c r="FG38" s="109"/>
      <c r="FH38" s="109"/>
      <c r="FI38" s="109"/>
      <c r="FJ38" s="109"/>
      <c r="FK38" s="109"/>
      <c r="FL38" s="109"/>
      <c r="FM38" s="109"/>
      <c r="FN38" s="109"/>
      <c r="FO38" s="109"/>
      <c r="FP38" s="109"/>
      <c r="FQ38" s="109"/>
      <c r="FR38" s="109"/>
      <c r="FS38" s="109"/>
      <c r="FT38" s="109"/>
      <c r="FU38" s="109"/>
      <c r="FV38" s="109"/>
      <c r="FW38" s="109"/>
      <c r="FX38" s="109"/>
      <c r="FY38" s="109"/>
      <c r="FZ38" s="109"/>
      <c r="GA38" s="109"/>
      <c r="GB38" s="109"/>
      <c r="GC38" s="109"/>
      <c r="GD38" s="109"/>
      <c r="GE38" s="109"/>
      <c r="GF38" s="109"/>
      <c r="GG38" s="109"/>
      <c r="GH38" s="109"/>
      <c r="GI38" s="109"/>
      <c r="GJ38" s="109"/>
      <c r="GK38" s="109"/>
      <c r="GL38" s="109"/>
      <c r="GM38" s="109"/>
      <c r="GN38" s="109"/>
      <c r="GO38" s="109"/>
      <c r="GP38" s="109"/>
      <c r="GQ38" s="109"/>
      <c r="GR38" s="109"/>
      <c r="GS38" s="109"/>
      <c r="GT38" s="109"/>
      <c r="GU38" s="109"/>
      <c r="GV38" s="109"/>
      <c r="GW38" s="109"/>
      <c r="GX38" s="109"/>
      <c r="GY38" s="109"/>
      <c r="GZ38" s="109"/>
      <c r="HA38" s="109"/>
      <c r="HB38" s="109"/>
      <c r="HC38" s="109"/>
      <c r="HD38" s="109"/>
      <c r="HE38" s="109"/>
      <c r="HF38" s="109"/>
      <c r="HG38" s="109"/>
      <c r="HH38" s="109"/>
      <c r="HI38" s="109"/>
      <c r="HJ38" s="109"/>
      <c r="HK38" s="109"/>
      <c r="HL38" s="109"/>
      <c r="HM38" s="109"/>
      <c r="HN38" s="109"/>
      <c r="HO38" s="109"/>
      <c r="HP38" s="109"/>
      <c r="HQ38" s="109"/>
      <c r="HR38" s="109"/>
      <c r="HS38" s="109"/>
      <c r="HT38" s="109"/>
      <c r="HU38" s="109"/>
      <c r="HV38" s="109"/>
      <c r="HW38" s="109"/>
      <c r="HX38" s="109"/>
      <c r="HY38" s="109"/>
      <c r="HZ38" s="109"/>
      <c r="IA38" s="109"/>
      <c r="IB38" s="109"/>
      <c r="IC38" s="109"/>
      <c r="ID38" s="109"/>
      <c r="IE38" s="109"/>
      <c r="IF38" s="109"/>
      <c r="IG38" s="109"/>
      <c r="IH38" s="109"/>
      <c r="II38" s="109"/>
      <c r="IJ38" s="109"/>
      <c r="IK38" s="109"/>
      <c r="IL38" s="109"/>
      <c r="IM38" s="109"/>
      <c r="IN38" s="109"/>
      <c r="IO38" s="109"/>
      <c r="IP38" s="109"/>
      <c r="IQ38" s="109"/>
      <c r="IR38" s="109"/>
      <c r="IS38" s="109"/>
      <c r="IT38" s="109"/>
      <c r="IU38" s="109"/>
      <c r="IV38" s="109"/>
      <c r="IW38" s="109"/>
      <c r="IX38" s="109"/>
      <c r="IY38" s="109"/>
      <c r="IZ38" s="109"/>
      <c r="JA38" s="109"/>
      <c r="JB38" s="109"/>
      <c r="JC38" s="109"/>
      <c r="JD38" s="109"/>
      <c r="JE38" s="109"/>
      <c r="JF38" s="109"/>
      <c r="JG38" s="109"/>
      <c r="JH38" s="109"/>
      <c r="JI38" s="109"/>
      <c r="JJ38" s="109"/>
      <c r="JK38" s="109"/>
      <c r="JL38" s="109"/>
      <c r="JM38" s="109"/>
      <c r="JN38" s="109"/>
      <c r="JO38" s="109"/>
      <c r="JP38" s="109"/>
      <c r="JQ38" s="109"/>
      <c r="JR38" s="109"/>
      <c r="JS38" s="109"/>
      <c r="JT38" s="109"/>
      <c r="JU38" s="109"/>
      <c r="JV38" s="109"/>
      <c r="JW38" s="109"/>
      <c r="JX38" s="109"/>
      <c r="JY38" s="109"/>
      <c r="JZ38" s="109"/>
      <c r="KA38" s="109"/>
      <c r="KB38" s="109"/>
      <c r="KC38" s="109"/>
      <c r="KD38" s="109"/>
      <c r="KE38" s="109"/>
      <c r="KF38" s="109"/>
      <c r="KG38" s="109"/>
      <c r="KH38" s="109"/>
      <c r="KI38" s="109"/>
      <c r="KJ38" s="109"/>
      <c r="KK38" s="109"/>
      <c r="KL38" s="109"/>
      <c r="KM38" s="109"/>
      <c r="KN38" s="109"/>
      <c r="KO38" s="109"/>
      <c r="KP38" s="109"/>
      <c r="KQ38" s="109"/>
      <c r="KR38" s="109"/>
      <c r="KS38" s="109"/>
      <c r="KT38" s="109"/>
      <c r="KU38" s="109"/>
      <c r="KV38" s="109"/>
      <c r="KW38" s="109"/>
      <c r="KX38" s="109"/>
      <c r="KY38" s="109"/>
      <c r="KZ38" s="109"/>
      <c r="LA38" s="109"/>
      <c r="LB38" s="109"/>
      <c r="LC38" s="109"/>
      <c r="LD38" s="109"/>
      <c r="LE38" s="109"/>
      <c r="LF38" s="109"/>
      <c r="LG38" s="109"/>
      <c r="LH38" s="109"/>
      <c r="LI38" s="109"/>
      <c r="LK38" s="86"/>
      <c r="LL38" s="147"/>
      <c r="LM38" s="147"/>
      <c r="LN38" s="147"/>
      <c r="LO38" s="144"/>
      <c r="LP38" s="145"/>
      <c r="LQ38" s="144"/>
      <c r="LR38" s="139"/>
      <c r="LS38" s="151"/>
      <c r="LT38" s="272"/>
      <c r="LU38" s="272"/>
      <c r="LV38" s="272"/>
      <c r="LW38" s="99"/>
      <c r="LX38" s="79"/>
    </row>
    <row r="39" spans="1:336" ht="15" customHeight="1" x14ac:dyDescent="0.2">
      <c r="A39" s="166"/>
      <c r="B39" s="79"/>
      <c r="C39" s="203"/>
      <c r="D39" s="201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  <c r="IV39" s="70"/>
      <c r="IW39" s="70"/>
      <c r="IX39" s="70"/>
      <c r="IY39" s="70"/>
      <c r="IZ39" s="70"/>
      <c r="JA39" s="70"/>
      <c r="JB39" s="70"/>
      <c r="JC39" s="70"/>
      <c r="JD39" s="70"/>
      <c r="JE39" s="70"/>
      <c r="JF39" s="70"/>
      <c r="JG39" s="70"/>
      <c r="JH39" s="70"/>
      <c r="JI39" s="70"/>
      <c r="JJ39" s="70"/>
      <c r="JK39" s="70"/>
      <c r="JL39" s="70"/>
      <c r="JM39" s="70"/>
      <c r="JN39" s="70"/>
      <c r="JO39" s="70"/>
      <c r="JP39" s="70"/>
      <c r="JQ39" s="70"/>
      <c r="JR39" s="70"/>
      <c r="JS39" s="70"/>
      <c r="JT39" s="70"/>
      <c r="JU39" s="70"/>
      <c r="JV39" s="70"/>
      <c r="JW39" s="70"/>
      <c r="JX39" s="70"/>
      <c r="JY39" s="70"/>
      <c r="JZ39" s="70"/>
      <c r="KA39" s="70"/>
      <c r="KB39" s="70"/>
      <c r="KC39" s="70"/>
      <c r="KD39" s="70"/>
      <c r="KE39" s="70"/>
      <c r="KF39" s="70"/>
      <c r="KG39" s="70"/>
      <c r="KH39" s="70"/>
      <c r="KI39" s="70"/>
      <c r="KJ39" s="70"/>
      <c r="KK39" s="70"/>
      <c r="KL39" s="70"/>
      <c r="KM39" s="70"/>
      <c r="KN39" s="70"/>
      <c r="KO39" s="70"/>
      <c r="KP39" s="70"/>
      <c r="KQ39" s="70"/>
      <c r="KR39" s="70"/>
      <c r="KS39" s="70"/>
      <c r="KT39" s="70"/>
      <c r="KU39" s="70"/>
      <c r="KV39" s="70"/>
      <c r="KW39" s="70"/>
      <c r="KX39" s="70"/>
      <c r="KY39" s="70"/>
      <c r="KZ39" s="70"/>
      <c r="LA39" s="70"/>
      <c r="LB39" s="70"/>
      <c r="LC39" s="70"/>
      <c r="LD39" s="70"/>
      <c r="LE39" s="70"/>
      <c r="LF39" s="70"/>
      <c r="LG39" s="70"/>
      <c r="LH39" s="70"/>
      <c r="LI39" s="70"/>
      <c r="LK39" s="81"/>
      <c r="LL39" s="144"/>
      <c r="LM39" s="144"/>
      <c r="LN39" s="144"/>
      <c r="LO39" s="144"/>
      <c r="LP39" s="144"/>
      <c r="LQ39" s="144"/>
      <c r="LR39" s="129"/>
      <c r="LS39" s="129"/>
      <c r="LT39" s="272"/>
      <c r="LU39" s="272"/>
      <c r="LV39" s="272"/>
      <c r="LW39" s="95"/>
      <c r="LX39" s="79"/>
    </row>
    <row r="40" spans="1:336" ht="24.95" customHeight="1" x14ac:dyDescent="0.2">
      <c r="A40" s="166"/>
      <c r="B40" s="79"/>
      <c r="C40" s="203"/>
      <c r="D40" s="202"/>
      <c r="E40" s="68">
        <f t="shared" ref="E40:BP40" si="7">+E36/25*E37</f>
        <v>0</v>
      </c>
      <c r="F40" s="68">
        <f t="shared" si="7"/>
        <v>0</v>
      </c>
      <c r="G40" s="68">
        <f t="shared" si="7"/>
        <v>0</v>
      </c>
      <c r="H40" s="68">
        <f t="shared" si="7"/>
        <v>0</v>
      </c>
      <c r="I40" s="68">
        <f t="shared" si="7"/>
        <v>0</v>
      </c>
      <c r="J40" s="68">
        <f t="shared" si="7"/>
        <v>0</v>
      </c>
      <c r="K40" s="68">
        <f t="shared" si="7"/>
        <v>0</v>
      </c>
      <c r="L40" s="68">
        <f t="shared" si="7"/>
        <v>0</v>
      </c>
      <c r="M40" s="68">
        <f t="shared" si="7"/>
        <v>0</v>
      </c>
      <c r="N40" s="68">
        <f t="shared" si="7"/>
        <v>0</v>
      </c>
      <c r="O40" s="68">
        <f t="shared" si="7"/>
        <v>0</v>
      </c>
      <c r="P40" s="68">
        <f t="shared" si="7"/>
        <v>0</v>
      </c>
      <c r="Q40" s="68">
        <f t="shared" si="7"/>
        <v>0</v>
      </c>
      <c r="R40" s="68">
        <f t="shared" si="7"/>
        <v>0</v>
      </c>
      <c r="S40" s="68">
        <f t="shared" si="7"/>
        <v>0</v>
      </c>
      <c r="T40" s="68">
        <f t="shared" si="7"/>
        <v>0</v>
      </c>
      <c r="U40" s="68">
        <f t="shared" si="7"/>
        <v>0</v>
      </c>
      <c r="V40" s="68">
        <f t="shared" si="7"/>
        <v>0</v>
      </c>
      <c r="W40" s="68">
        <f t="shared" si="7"/>
        <v>0</v>
      </c>
      <c r="X40" s="68">
        <f t="shared" si="7"/>
        <v>0</v>
      </c>
      <c r="Y40" s="68">
        <f t="shared" si="7"/>
        <v>0</v>
      </c>
      <c r="Z40" s="68">
        <f t="shared" si="7"/>
        <v>0</v>
      </c>
      <c r="AA40" s="68">
        <f t="shared" si="7"/>
        <v>0</v>
      </c>
      <c r="AB40" s="68">
        <f t="shared" si="7"/>
        <v>0</v>
      </c>
      <c r="AC40" s="68">
        <f t="shared" si="7"/>
        <v>0</v>
      </c>
      <c r="AD40" s="68">
        <f t="shared" si="7"/>
        <v>0</v>
      </c>
      <c r="AE40" s="68">
        <f t="shared" si="7"/>
        <v>0</v>
      </c>
      <c r="AF40" s="68">
        <f t="shared" si="7"/>
        <v>0</v>
      </c>
      <c r="AG40" s="68">
        <f t="shared" si="7"/>
        <v>0</v>
      </c>
      <c r="AH40" s="68">
        <f t="shared" si="7"/>
        <v>0</v>
      </c>
      <c r="AI40" s="68">
        <f t="shared" si="7"/>
        <v>0</v>
      </c>
      <c r="AJ40" s="68">
        <f t="shared" si="7"/>
        <v>0</v>
      </c>
      <c r="AK40" s="68">
        <f t="shared" si="7"/>
        <v>0</v>
      </c>
      <c r="AL40" s="68">
        <f t="shared" si="7"/>
        <v>0</v>
      </c>
      <c r="AM40" s="68">
        <f t="shared" si="7"/>
        <v>0</v>
      </c>
      <c r="AN40" s="68">
        <f t="shared" si="7"/>
        <v>0</v>
      </c>
      <c r="AO40" s="68">
        <f t="shared" si="7"/>
        <v>0</v>
      </c>
      <c r="AP40" s="68">
        <f t="shared" si="7"/>
        <v>0</v>
      </c>
      <c r="AQ40" s="68">
        <f t="shared" si="7"/>
        <v>0</v>
      </c>
      <c r="AR40" s="68">
        <f t="shared" si="7"/>
        <v>0</v>
      </c>
      <c r="AS40" s="68">
        <f t="shared" si="7"/>
        <v>0</v>
      </c>
      <c r="AT40" s="68">
        <f t="shared" si="7"/>
        <v>0</v>
      </c>
      <c r="AU40" s="68">
        <f t="shared" si="7"/>
        <v>0</v>
      </c>
      <c r="AV40" s="68">
        <f t="shared" si="7"/>
        <v>0</v>
      </c>
      <c r="AW40" s="68">
        <f t="shared" si="7"/>
        <v>0</v>
      </c>
      <c r="AX40" s="68">
        <f t="shared" si="7"/>
        <v>0</v>
      </c>
      <c r="AY40" s="68">
        <f t="shared" si="7"/>
        <v>0</v>
      </c>
      <c r="AZ40" s="68">
        <f t="shared" si="7"/>
        <v>0</v>
      </c>
      <c r="BA40" s="68">
        <f t="shared" si="7"/>
        <v>0</v>
      </c>
      <c r="BB40" s="68">
        <f t="shared" si="7"/>
        <v>0</v>
      </c>
      <c r="BC40" s="68">
        <f t="shared" si="7"/>
        <v>0</v>
      </c>
      <c r="BD40" s="68">
        <f t="shared" si="7"/>
        <v>0</v>
      </c>
      <c r="BE40" s="68">
        <f t="shared" si="7"/>
        <v>0</v>
      </c>
      <c r="BF40" s="68">
        <f t="shared" si="7"/>
        <v>0</v>
      </c>
      <c r="BG40" s="68">
        <f t="shared" si="7"/>
        <v>0</v>
      </c>
      <c r="BH40" s="68">
        <f t="shared" si="7"/>
        <v>0</v>
      </c>
      <c r="BI40" s="68">
        <f t="shared" si="7"/>
        <v>0</v>
      </c>
      <c r="BJ40" s="68">
        <f t="shared" si="7"/>
        <v>0</v>
      </c>
      <c r="BK40" s="68">
        <f t="shared" si="7"/>
        <v>0</v>
      </c>
      <c r="BL40" s="68">
        <f t="shared" si="7"/>
        <v>0</v>
      </c>
      <c r="BM40" s="68">
        <f t="shared" si="7"/>
        <v>0</v>
      </c>
      <c r="BN40" s="68">
        <f t="shared" si="7"/>
        <v>0</v>
      </c>
      <c r="BO40" s="68">
        <f t="shared" si="7"/>
        <v>0</v>
      </c>
      <c r="BP40" s="68">
        <f t="shared" si="7"/>
        <v>0</v>
      </c>
      <c r="BQ40" s="68">
        <f t="shared" ref="BQ40:EB40" si="8">+BQ36/25*BQ37</f>
        <v>0</v>
      </c>
      <c r="BR40" s="68">
        <f t="shared" si="8"/>
        <v>0</v>
      </c>
      <c r="BS40" s="68">
        <f t="shared" si="8"/>
        <v>0</v>
      </c>
      <c r="BT40" s="68">
        <f t="shared" si="8"/>
        <v>0</v>
      </c>
      <c r="BU40" s="68">
        <f t="shared" si="8"/>
        <v>0</v>
      </c>
      <c r="BV40" s="68">
        <f t="shared" si="8"/>
        <v>0</v>
      </c>
      <c r="BW40" s="68">
        <f t="shared" si="8"/>
        <v>0</v>
      </c>
      <c r="BX40" s="68">
        <f t="shared" si="8"/>
        <v>0</v>
      </c>
      <c r="BY40" s="68">
        <f t="shared" si="8"/>
        <v>0</v>
      </c>
      <c r="BZ40" s="68">
        <f t="shared" si="8"/>
        <v>0</v>
      </c>
      <c r="CA40" s="68">
        <f t="shared" si="8"/>
        <v>0</v>
      </c>
      <c r="CB40" s="68">
        <f t="shared" si="8"/>
        <v>0</v>
      </c>
      <c r="CC40" s="68">
        <f t="shared" si="8"/>
        <v>0</v>
      </c>
      <c r="CD40" s="68">
        <f t="shared" si="8"/>
        <v>0</v>
      </c>
      <c r="CE40" s="68">
        <f t="shared" si="8"/>
        <v>0</v>
      </c>
      <c r="CF40" s="68">
        <f t="shared" si="8"/>
        <v>0</v>
      </c>
      <c r="CG40" s="68">
        <f t="shared" si="8"/>
        <v>0</v>
      </c>
      <c r="CH40" s="68">
        <f t="shared" si="8"/>
        <v>0</v>
      </c>
      <c r="CI40" s="68">
        <f t="shared" si="8"/>
        <v>0</v>
      </c>
      <c r="CJ40" s="68">
        <f t="shared" si="8"/>
        <v>0</v>
      </c>
      <c r="CK40" s="68">
        <f t="shared" si="8"/>
        <v>0</v>
      </c>
      <c r="CL40" s="68">
        <f t="shared" si="8"/>
        <v>0</v>
      </c>
      <c r="CM40" s="68">
        <f t="shared" si="8"/>
        <v>0</v>
      </c>
      <c r="CN40" s="68">
        <f t="shared" si="8"/>
        <v>0</v>
      </c>
      <c r="CO40" s="68">
        <f t="shared" si="8"/>
        <v>0</v>
      </c>
      <c r="CP40" s="68">
        <f t="shared" si="8"/>
        <v>0</v>
      </c>
      <c r="CQ40" s="68">
        <f t="shared" si="8"/>
        <v>0</v>
      </c>
      <c r="CR40" s="68">
        <f t="shared" si="8"/>
        <v>0</v>
      </c>
      <c r="CS40" s="68">
        <f t="shared" si="8"/>
        <v>0</v>
      </c>
      <c r="CT40" s="68">
        <f t="shared" si="8"/>
        <v>0</v>
      </c>
      <c r="CU40" s="68">
        <f t="shared" si="8"/>
        <v>0</v>
      </c>
      <c r="CV40" s="68">
        <f t="shared" si="8"/>
        <v>0</v>
      </c>
      <c r="CW40" s="68">
        <f t="shared" si="8"/>
        <v>0</v>
      </c>
      <c r="CX40" s="68">
        <f t="shared" si="8"/>
        <v>0</v>
      </c>
      <c r="CY40" s="68">
        <f t="shared" si="8"/>
        <v>0</v>
      </c>
      <c r="CZ40" s="68">
        <f t="shared" si="8"/>
        <v>0</v>
      </c>
      <c r="DA40" s="68">
        <f t="shared" si="8"/>
        <v>0</v>
      </c>
      <c r="DB40" s="68">
        <f t="shared" si="8"/>
        <v>0</v>
      </c>
      <c r="DC40" s="68">
        <f t="shared" si="8"/>
        <v>0</v>
      </c>
      <c r="DD40" s="68">
        <f t="shared" si="8"/>
        <v>0</v>
      </c>
      <c r="DE40" s="68">
        <f t="shared" si="8"/>
        <v>0</v>
      </c>
      <c r="DF40" s="68">
        <f t="shared" si="8"/>
        <v>0</v>
      </c>
      <c r="DG40" s="68">
        <f t="shared" si="8"/>
        <v>0</v>
      </c>
      <c r="DH40" s="68">
        <f t="shared" si="8"/>
        <v>0</v>
      </c>
      <c r="DI40" s="68">
        <f t="shared" si="8"/>
        <v>0</v>
      </c>
      <c r="DJ40" s="68">
        <f t="shared" si="8"/>
        <v>0</v>
      </c>
      <c r="DK40" s="68">
        <f t="shared" si="8"/>
        <v>0</v>
      </c>
      <c r="DL40" s="68">
        <f t="shared" si="8"/>
        <v>0</v>
      </c>
      <c r="DM40" s="68">
        <f t="shared" si="8"/>
        <v>0</v>
      </c>
      <c r="DN40" s="68">
        <f t="shared" si="8"/>
        <v>0</v>
      </c>
      <c r="DO40" s="68">
        <f t="shared" si="8"/>
        <v>0</v>
      </c>
      <c r="DP40" s="68">
        <f t="shared" si="8"/>
        <v>0</v>
      </c>
      <c r="DQ40" s="68">
        <f t="shared" si="8"/>
        <v>0</v>
      </c>
      <c r="DR40" s="68">
        <f t="shared" si="8"/>
        <v>0</v>
      </c>
      <c r="DS40" s="68">
        <f t="shared" si="8"/>
        <v>0</v>
      </c>
      <c r="DT40" s="68">
        <f t="shared" si="8"/>
        <v>0</v>
      </c>
      <c r="DU40" s="68">
        <f t="shared" si="8"/>
        <v>0</v>
      </c>
      <c r="DV40" s="68">
        <f t="shared" si="8"/>
        <v>0</v>
      </c>
      <c r="DW40" s="68">
        <f t="shared" si="8"/>
        <v>0</v>
      </c>
      <c r="DX40" s="68">
        <f t="shared" si="8"/>
        <v>0</v>
      </c>
      <c r="DY40" s="68">
        <f t="shared" si="8"/>
        <v>0</v>
      </c>
      <c r="DZ40" s="68">
        <f t="shared" si="8"/>
        <v>0</v>
      </c>
      <c r="EA40" s="68">
        <f t="shared" si="8"/>
        <v>0</v>
      </c>
      <c r="EB40" s="68">
        <f t="shared" si="8"/>
        <v>0</v>
      </c>
      <c r="EC40" s="68">
        <f t="shared" ref="EC40:GN40" si="9">+EC36/25*EC37</f>
        <v>0</v>
      </c>
      <c r="ED40" s="68">
        <f t="shared" si="9"/>
        <v>0</v>
      </c>
      <c r="EE40" s="68">
        <f t="shared" si="9"/>
        <v>0</v>
      </c>
      <c r="EF40" s="68">
        <f t="shared" si="9"/>
        <v>0</v>
      </c>
      <c r="EG40" s="68">
        <f t="shared" si="9"/>
        <v>0</v>
      </c>
      <c r="EH40" s="68">
        <f t="shared" si="9"/>
        <v>0</v>
      </c>
      <c r="EI40" s="68">
        <f t="shared" si="9"/>
        <v>0</v>
      </c>
      <c r="EJ40" s="68">
        <f t="shared" si="9"/>
        <v>0</v>
      </c>
      <c r="EK40" s="68">
        <f t="shared" si="9"/>
        <v>0</v>
      </c>
      <c r="EL40" s="68">
        <f t="shared" si="9"/>
        <v>0</v>
      </c>
      <c r="EM40" s="68">
        <f t="shared" si="9"/>
        <v>0</v>
      </c>
      <c r="EN40" s="68">
        <f t="shared" si="9"/>
        <v>0</v>
      </c>
      <c r="EO40" s="68">
        <f t="shared" si="9"/>
        <v>0</v>
      </c>
      <c r="EP40" s="68">
        <f t="shared" si="9"/>
        <v>0</v>
      </c>
      <c r="EQ40" s="68">
        <f t="shared" si="9"/>
        <v>0</v>
      </c>
      <c r="ER40" s="68">
        <f t="shared" si="9"/>
        <v>0</v>
      </c>
      <c r="ES40" s="68">
        <f t="shared" si="9"/>
        <v>0</v>
      </c>
      <c r="ET40" s="68">
        <f t="shared" si="9"/>
        <v>0</v>
      </c>
      <c r="EU40" s="68">
        <f t="shared" si="9"/>
        <v>0</v>
      </c>
      <c r="EV40" s="68">
        <f t="shared" si="9"/>
        <v>0</v>
      </c>
      <c r="EW40" s="68">
        <f t="shared" si="9"/>
        <v>0</v>
      </c>
      <c r="EX40" s="68">
        <f t="shared" si="9"/>
        <v>0</v>
      </c>
      <c r="EY40" s="68">
        <f t="shared" si="9"/>
        <v>0</v>
      </c>
      <c r="EZ40" s="68">
        <f t="shared" si="9"/>
        <v>0</v>
      </c>
      <c r="FA40" s="68">
        <f t="shared" si="9"/>
        <v>0</v>
      </c>
      <c r="FB40" s="68">
        <f t="shared" si="9"/>
        <v>0</v>
      </c>
      <c r="FC40" s="68">
        <f t="shared" si="9"/>
        <v>0</v>
      </c>
      <c r="FD40" s="68">
        <f t="shared" si="9"/>
        <v>0</v>
      </c>
      <c r="FE40" s="68">
        <f t="shared" si="9"/>
        <v>0</v>
      </c>
      <c r="FF40" s="68">
        <f t="shared" si="9"/>
        <v>0</v>
      </c>
      <c r="FG40" s="68">
        <f t="shared" si="9"/>
        <v>0</v>
      </c>
      <c r="FH40" s="68">
        <f t="shared" si="9"/>
        <v>0</v>
      </c>
      <c r="FI40" s="68">
        <f t="shared" si="9"/>
        <v>0</v>
      </c>
      <c r="FJ40" s="68">
        <f t="shared" si="9"/>
        <v>0</v>
      </c>
      <c r="FK40" s="68">
        <f t="shared" si="9"/>
        <v>0</v>
      </c>
      <c r="FL40" s="68">
        <f t="shared" si="9"/>
        <v>0</v>
      </c>
      <c r="FM40" s="68">
        <f t="shared" si="9"/>
        <v>0</v>
      </c>
      <c r="FN40" s="68">
        <f t="shared" si="9"/>
        <v>0</v>
      </c>
      <c r="FO40" s="68">
        <f t="shared" si="9"/>
        <v>0</v>
      </c>
      <c r="FP40" s="68">
        <f t="shared" si="9"/>
        <v>0</v>
      </c>
      <c r="FQ40" s="68">
        <f t="shared" si="9"/>
        <v>0</v>
      </c>
      <c r="FR40" s="68">
        <f t="shared" si="9"/>
        <v>0</v>
      </c>
      <c r="FS40" s="68">
        <f t="shared" si="9"/>
        <v>0</v>
      </c>
      <c r="FT40" s="68">
        <f t="shared" si="9"/>
        <v>0</v>
      </c>
      <c r="FU40" s="68">
        <f t="shared" si="9"/>
        <v>0</v>
      </c>
      <c r="FV40" s="68">
        <f t="shared" si="9"/>
        <v>0</v>
      </c>
      <c r="FW40" s="68">
        <f t="shared" si="9"/>
        <v>0</v>
      </c>
      <c r="FX40" s="68">
        <f t="shared" si="9"/>
        <v>0</v>
      </c>
      <c r="FY40" s="68">
        <f t="shared" si="9"/>
        <v>0</v>
      </c>
      <c r="FZ40" s="68">
        <f t="shared" si="9"/>
        <v>0</v>
      </c>
      <c r="GA40" s="68">
        <f t="shared" si="9"/>
        <v>0</v>
      </c>
      <c r="GB40" s="68">
        <f t="shared" si="9"/>
        <v>0</v>
      </c>
      <c r="GC40" s="68">
        <f t="shared" si="9"/>
        <v>0</v>
      </c>
      <c r="GD40" s="68">
        <f t="shared" si="9"/>
        <v>0</v>
      </c>
      <c r="GE40" s="68">
        <f t="shared" si="9"/>
        <v>0</v>
      </c>
      <c r="GF40" s="68">
        <f t="shared" si="9"/>
        <v>0</v>
      </c>
      <c r="GG40" s="68">
        <f t="shared" si="9"/>
        <v>0</v>
      </c>
      <c r="GH40" s="68">
        <f t="shared" si="9"/>
        <v>0</v>
      </c>
      <c r="GI40" s="68">
        <f t="shared" si="9"/>
        <v>0</v>
      </c>
      <c r="GJ40" s="68">
        <f t="shared" si="9"/>
        <v>0</v>
      </c>
      <c r="GK40" s="68">
        <f t="shared" si="9"/>
        <v>0</v>
      </c>
      <c r="GL40" s="68">
        <f t="shared" si="9"/>
        <v>0</v>
      </c>
      <c r="GM40" s="68">
        <f t="shared" si="9"/>
        <v>0</v>
      </c>
      <c r="GN40" s="68">
        <f t="shared" si="9"/>
        <v>0</v>
      </c>
      <c r="GO40" s="68">
        <f t="shared" ref="GO40:IZ40" si="10">+GO36/25*GO37</f>
        <v>0</v>
      </c>
      <c r="GP40" s="68">
        <f t="shared" si="10"/>
        <v>0</v>
      </c>
      <c r="GQ40" s="68">
        <f t="shared" si="10"/>
        <v>0</v>
      </c>
      <c r="GR40" s="68">
        <f t="shared" si="10"/>
        <v>0</v>
      </c>
      <c r="GS40" s="68">
        <f t="shared" si="10"/>
        <v>0</v>
      </c>
      <c r="GT40" s="68">
        <f t="shared" si="10"/>
        <v>0</v>
      </c>
      <c r="GU40" s="68">
        <f t="shared" si="10"/>
        <v>0</v>
      </c>
      <c r="GV40" s="68">
        <f t="shared" si="10"/>
        <v>0</v>
      </c>
      <c r="GW40" s="68">
        <f t="shared" si="10"/>
        <v>0</v>
      </c>
      <c r="GX40" s="68">
        <f t="shared" si="10"/>
        <v>0</v>
      </c>
      <c r="GY40" s="68">
        <f t="shared" si="10"/>
        <v>0</v>
      </c>
      <c r="GZ40" s="68">
        <f t="shared" si="10"/>
        <v>0</v>
      </c>
      <c r="HA40" s="68">
        <f t="shared" si="10"/>
        <v>0</v>
      </c>
      <c r="HB40" s="68">
        <f t="shared" si="10"/>
        <v>0</v>
      </c>
      <c r="HC40" s="68">
        <f t="shared" si="10"/>
        <v>0</v>
      </c>
      <c r="HD40" s="68">
        <f t="shared" si="10"/>
        <v>0</v>
      </c>
      <c r="HE40" s="68">
        <f t="shared" si="10"/>
        <v>0</v>
      </c>
      <c r="HF40" s="68">
        <f t="shared" si="10"/>
        <v>0</v>
      </c>
      <c r="HG40" s="68">
        <f t="shared" si="10"/>
        <v>0</v>
      </c>
      <c r="HH40" s="68">
        <f t="shared" si="10"/>
        <v>0</v>
      </c>
      <c r="HI40" s="68">
        <f t="shared" si="10"/>
        <v>0</v>
      </c>
      <c r="HJ40" s="68">
        <f t="shared" si="10"/>
        <v>0</v>
      </c>
      <c r="HK40" s="68">
        <f t="shared" si="10"/>
        <v>0</v>
      </c>
      <c r="HL40" s="68">
        <f t="shared" si="10"/>
        <v>0</v>
      </c>
      <c r="HM40" s="68">
        <f t="shared" si="10"/>
        <v>0</v>
      </c>
      <c r="HN40" s="68">
        <f t="shared" si="10"/>
        <v>0</v>
      </c>
      <c r="HO40" s="68">
        <f t="shared" si="10"/>
        <v>0</v>
      </c>
      <c r="HP40" s="68">
        <f t="shared" si="10"/>
        <v>0</v>
      </c>
      <c r="HQ40" s="68">
        <f t="shared" si="10"/>
        <v>0</v>
      </c>
      <c r="HR40" s="68">
        <f t="shared" si="10"/>
        <v>0</v>
      </c>
      <c r="HS40" s="68">
        <f t="shared" si="10"/>
        <v>0</v>
      </c>
      <c r="HT40" s="68">
        <f t="shared" si="10"/>
        <v>0</v>
      </c>
      <c r="HU40" s="68">
        <f t="shared" si="10"/>
        <v>0</v>
      </c>
      <c r="HV40" s="68">
        <f t="shared" si="10"/>
        <v>0</v>
      </c>
      <c r="HW40" s="68">
        <f t="shared" si="10"/>
        <v>0</v>
      </c>
      <c r="HX40" s="68">
        <f t="shared" si="10"/>
        <v>0</v>
      </c>
      <c r="HY40" s="68">
        <f t="shared" si="10"/>
        <v>0</v>
      </c>
      <c r="HZ40" s="68">
        <f t="shared" si="10"/>
        <v>0</v>
      </c>
      <c r="IA40" s="68">
        <f t="shared" si="10"/>
        <v>0</v>
      </c>
      <c r="IB40" s="68">
        <f t="shared" si="10"/>
        <v>0</v>
      </c>
      <c r="IC40" s="68">
        <f t="shared" si="10"/>
        <v>0</v>
      </c>
      <c r="ID40" s="68">
        <f t="shared" si="10"/>
        <v>0</v>
      </c>
      <c r="IE40" s="68">
        <f t="shared" si="10"/>
        <v>0</v>
      </c>
      <c r="IF40" s="68">
        <f t="shared" si="10"/>
        <v>0</v>
      </c>
      <c r="IG40" s="68">
        <f t="shared" si="10"/>
        <v>0</v>
      </c>
      <c r="IH40" s="68">
        <f t="shared" si="10"/>
        <v>0</v>
      </c>
      <c r="II40" s="68">
        <f t="shared" si="10"/>
        <v>0</v>
      </c>
      <c r="IJ40" s="68">
        <f t="shared" si="10"/>
        <v>0</v>
      </c>
      <c r="IK40" s="68">
        <f t="shared" si="10"/>
        <v>0</v>
      </c>
      <c r="IL40" s="68">
        <f t="shared" si="10"/>
        <v>0</v>
      </c>
      <c r="IM40" s="68">
        <f t="shared" si="10"/>
        <v>0</v>
      </c>
      <c r="IN40" s="68">
        <f t="shared" si="10"/>
        <v>0</v>
      </c>
      <c r="IO40" s="68">
        <f t="shared" si="10"/>
        <v>0</v>
      </c>
      <c r="IP40" s="68">
        <f t="shared" si="10"/>
        <v>0</v>
      </c>
      <c r="IQ40" s="68">
        <f t="shared" si="10"/>
        <v>0</v>
      </c>
      <c r="IR40" s="68">
        <f t="shared" si="10"/>
        <v>0</v>
      </c>
      <c r="IS40" s="68">
        <f t="shared" si="10"/>
        <v>0</v>
      </c>
      <c r="IT40" s="68">
        <f t="shared" si="10"/>
        <v>0</v>
      </c>
      <c r="IU40" s="68">
        <f t="shared" si="10"/>
        <v>0</v>
      </c>
      <c r="IV40" s="68">
        <f t="shared" si="10"/>
        <v>0</v>
      </c>
      <c r="IW40" s="68">
        <f t="shared" si="10"/>
        <v>0</v>
      </c>
      <c r="IX40" s="68">
        <f t="shared" si="10"/>
        <v>0</v>
      </c>
      <c r="IY40" s="68">
        <f t="shared" si="10"/>
        <v>0</v>
      </c>
      <c r="IZ40" s="68">
        <f t="shared" si="10"/>
        <v>0</v>
      </c>
      <c r="JA40" s="68">
        <f t="shared" ref="JA40:LI40" si="11">+JA36/25*JA37</f>
        <v>0</v>
      </c>
      <c r="JB40" s="68">
        <f t="shared" si="11"/>
        <v>0</v>
      </c>
      <c r="JC40" s="68">
        <f t="shared" si="11"/>
        <v>0</v>
      </c>
      <c r="JD40" s="68">
        <f t="shared" si="11"/>
        <v>0</v>
      </c>
      <c r="JE40" s="68">
        <f t="shared" si="11"/>
        <v>0</v>
      </c>
      <c r="JF40" s="68">
        <f t="shared" si="11"/>
        <v>0</v>
      </c>
      <c r="JG40" s="68">
        <f t="shared" si="11"/>
        <v>0</v>
      </c>
      <c r="JH40" s="68">
        <f t="shared" si="11"/>
        <v>0</v>
      </c>
      <c r="JI40" s="68">
        <f t="shared" si="11"/>
        <v>0</v>
      </c>
      <c r="JJ40" s="68">
        <f t="shared" si="11"/>
        <v>0</v>
      </c>
      <c r="JK40" s="68">
        <f t="shared" si="11"/>
        <v>0</v>
      </c>
      <c r="JL40" s="68">
        <f t="shared" si="11"/>
        <v>0</v>
      </c>
      <c r="JM40" s="68">
        <f t="shared" si="11"/>
        <v>0</v>
      </c>
      <c r="JN40" s="68">
        <f t="shared" si="11"/>
        <v>0</v>
      </c>
      <c r="JO40" s="68">
        <f t="shared" si="11"/>
        <v>0</v>
      </c>
      <c r="JP40" s="68">
        <f t="shared" si="11"/>
        <v>0</v>
      </c>
      <c r="JQ40" s="68">
        <f t="shared" si="11"/>
        <v>0</v>
      </c>
      <c r="JR40" s="68">
        <f t="shared" si="11"/>
        <v>0</v>
      </c>
      <c r="JS40" s="68">
        <f t="shared" si="11"/>
        <v>0</v>
      </c>
      <c r="JT40" s="68">
        <f t="shared" si="11"/>
        <v>0</v>
      </c>
      <c r="JU40" s="68">
        <f t="shared" si="11"/>
        <v>0</v>
      </c>
      <c r="JV40" s="68">
        <f t="shared" si="11"/>
        <v>0</v>
      </c>
      <c r="JW40" s="68">
        <f t="shared" si="11"/>
        <v>0</v>
      </c>
      <c r="JX40" s="68">
        <f t="shared" si="11"/>
        <v>0</v>
      </c>
      <c r="JY40" s="68">
        <f t="shared" si="11"/>
        <v>0</v>
      </c>
      <c r="JZ40" s="68">
        <f t="shared" si="11"/>
        <v>0</v>
      </c>
      <c r="KA40" s="68">
        <f t="shared" si="11"/>
        <v>0</v>
      </c>
      <c r="KB40" s="68">
        <f t="shared" si="11"/>
        <v>0</v>
      </c>
      <c r="KC40" s="68">
        <f t="shared" si="11"/>
        <v>0</v>
      </c>
      <c r="KD40" s="68">
        <f t="shared" si="11"/>
        <v>0</v>
      </c>
      <c r="KE40" s="68">
        <f t="shared" si="11"/>
        <v>0</v>
      </c>
      <c r="KF40" s="68">
        <f t="shared" si="11"/>
        <v>0</v>
      </c>
      <c r="KG40" s="68">
        <f t="shared" si="11"/>
        <v>0</v>
      </c>
      <c r="KH40" s="68">
        <f t="shared" si="11"/>
        <v>0</v>
      </c>
      <c r="KI40" s="68">
        <f t="shared" si="11"/>
        <v>0</v>
      </c>
      <c r="KJ40" s="68">
        <f t="shared" si="11"/>
        <v>0</v>
      </c>
      <c r="KK40" s="68">
        <f t="shared" si="11"/>
        <v>0</v>
      </c>
      <c r="KL40" s="68">
        <f t="shared" si="11"/>
        <v>0</v>
      </c>
      <c r="KM40" s="68">
        <f t="shared" si="11"/>
        <v>0</v>
      </c>
      <c r="KN40" s="68">
        <f t="shared" si="11"/>
        <v>0</v>
      </c>
      <c r="KO40" s="68">
        <f t="shared" si="11"/>
        <v>0</v>
      </c>
      <c r="KP40" s="68">
        <f t="shared" si="11"/>
        <v>0</v>
      </c>
      <c r="KQ40" s="68">
        <f t="shared" si="11"/>
        <v>0</v>
      </c>
      <c r="KR40" s="68">
        <f t="shared" si="11"/>
        <v>0</v>
      </c>
      <c r="KS40" s="68">
        <f t="shared" si="11"/>
        <v>0</v>
      </c>
      <c r="KT40" s="68">
        <f t="shared" si="11"/>
        <v>0</v>
      </c>
      <c r="KU40" s="68">
        <f t="shared" si="11"/>
        <v>0</v>
      </c>
      <c r="KV40" s="68">
        <f t="shared" si="11"/>
        <v>0</v>
      </c>
      <c r="KW40" s="68">
        <f t="shared" si="11"/>
        <v>0</v>
      </c>
      <c r="KX40" s="68">
        <f t="shared" si="11"/>
        <v>0</v>
      </c>
      <c r="KY40" s="68">
        <f t="shared" si="11"/>
        <v>0</v>
      </c>
      <c r="KZ40" s="68">
        <f t="shared" si="11"/>
        <v>0</v>
      </c>
      <c r="LA40" s="68">
        <f t="shared" si="11"/>
        <v>0</v>
      </c>
      <c r="LB40" s="68">
        <f t="shared" si="11"/>
        <v>0</v>
      </c>
      <c r="LC40" s="68">
        <f t="shared" si="11"/>
        <v>0</v>
      </c>
      <c r="LD40" s="68">
        <f t="shared" si="11"/>
        <v>0</v>
      </c>
      <c r="LE40" s="68">
        <f t="shared" si="11"/>
        <v>0</v>
      </c>
      <c r="LF40" s="68">
        <f t="shared" si="11"/>
        <v>0</v>
      </c>
      <c r="LG40" s="68">
        <f t="shared" si="11"/>
        <v>0</v>
      </c>
      <c r="LH40" s="68">
        <f t="shared" si="11"/>
        <v>0</v>
      </c>
      <c r="LI40" s="68">
        <f t="shared" si="11"/>
        <v>0</v>
      </c>
      <c r="LK40" s="89"/>
      <c r="LL40" s="126"/>
      <c r="LM40" s="126"/>
      <c r="LN40" s="131"/>
      <c r="LO40" s="131"/>
      <c r="LP40" s="275"/>
      <c r="LQ40" s="275"/>
      <c r="LR40" s="152"/>
      <c r="LS40" s="153"/>
      <c r="LT40" s="272"/>
      <c r="LU40" s="272"/>
      <c r="LV40" s="272"/>
      <c r="LW40" s="101"/>
      <c r="LX40" s="79"/>
    </row>
    <row r="41" spans="1:336" ht="24.95" customHeight="1" x14ac:dyDescent="0.2">
      <c r="A41" s="102"/>
      <c r="B41" s="90"/>
      <c r="C41" s="10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  <c r="HH41" s="79"/>
      <c r="HI41" s="79"/>
      <c r="HJ41" s="79"/>
      <c r="HK41" s="79"/>
      <c r="HL41" s="79"/>
      <c r="HM41" s="79"/>
      <c r="HN41" s="79"/>
      <c r="HO41" s="79"/>
      <c r="HP41" s="79"/>
      <c r="HQ41" s="79"/>
      <c r="HR41" s="79"/>
      <c r="HS41" s="79"/>
      <c r="HT41" s="79"/>
      <c r="HU41" s="79"/>
      <c r="HV41" s="79"/>
      <c r="HW41" s="79"/>
      <c r="HX41" s="79"/>
      <c r="HY41" s="79"/>
      <c r="HZ41" s="79"/>
      <c r="IA41" s="79"/>
      <c r="IB41" s="79"/>
      <c r="IC41" s="79"/>
      <c r="ID41" s="79"/>
      <c r="IE41" s="79"/>
      <c r="IF41" s="79"/>
      <c r="IG41" s="79"/>
      <c r="IH41" s="79"/>
      <c r="II41" s="79"/>
      <c r="IJ41" s="79"/>
      <c r="IK41" s="79"/>
      <c r="IL41" s="79"/>
      <c r="IM41" s="79"/>
      <c r="IN41" s="79"/>
      <c r="IO41" s="79"/>
      <c r="IP41" s="79"/>
      <c r="IQ41" s="79"/>
      <c r="IR41" s="79"/>
      <c r="IS41" s="79"/>
      <c r="IT41" s="79"/>
      <c r="IU41" s="79"/>
      <c r="IV41" s="79"/>
      <c r="IW41" s="79"/>
      <c r="IX41" s="79"/>
      <c r="IY41" s="79"/>
      <c r="IZ41" s="79"/>
      <c r="JA41" s="79"/>
      <c r="JB41" s="79"/>
      <c r="JC41" s="79"/>
      <c r="JD41" s="79"/>
      <c r="JE41" s="79"/>
      <c r="JF41" s="79"/>
      <c r="JG41" s="79"/>
      <c r="JH41" s="79"/>
      <c r="JI41" s="79"/>
      <c r="JJ41" s="79"/>
      <c r="JK41" s="79"/>
      <c r="JL41" s="79"/>
      <c r="JM41" s="79"/>
      <c r="JN41" s="79"/>
      <c r="JO41" s="79"/>
      <c r="JP41" s="79"/>
      <c r="JQ41" s="79"/>
      <c r="JR41" s="79"/>
      <c r="JS41" s="79"/>
      <c r="JT41" s="79"/>
      <c r="JU41" s="79"/>
      <c r="JV41" s="79"/>
      <c r="JW41" s="79"/>
      <c r="JX41" s="79"/>
      <c r="JY41" s="79"/>
      <c r="JZ41" s="79"/>
      <c r="KA41" s="79"/>
      <c r="KB41" s="79"/>
      <c r="KC41" s="79"/>
      <c r="KD41" s="79"/>
      <c r="KE41" s="79"/>
      <c r="KF41" s="79"/>
      <c r="KG41" s="79"/>
      <c r="KH41" s="79"/>
      <c r="KI41" s="79"/>
      <c r="KJ41" s="79"/>
      <c r="KK41" s="79"/>
      <c r="KL41" s="79"/>
      <c r="KM41" s="79"/>
      <c r="KN41" s="79"/>
      <c r="KO41" s="79"/>
      <c r="KP41" s="79"/>
      <c r="KQ41" s="79"/>
      <c r="KR41" s="79"/>
      <c r="KS41" s="79"/>
      <c r="KT41" s="79"/>
      <c r="KU41" s="79"/>
      <c r="KV41" s="79"/>
      <c r="KW41" s="79"/>
      <c r="KX41" s="79"/>
      <c r="KY41" s="79"/>
      <c r="KZ41" s="79"/>
      <c r="LA41" s="79"/>
      <c r="LB41" s="79"/>
      <c r="LC41" s="79"/>
      <c r="LD41" s="79"/>
      <c r="LE41" s="79"/>
      <c r="LF41" s="79"/>
      <c r="LG41" s="79"/>
      <c r="LH41" s="79"/>
      <c r="LI41" s="79"/>
      <c r="LK41" s="89"/>
      <c r="LL41" s="262" t="s">
        <v>100</v>
      </c>
      <c r="LM41" s="262"/>
      <c r="LN41" s="161" t="s">
        <v>112</v>
      </c>
      <c r="LO41" s="131"/>
      <c r="LP41" s="154"/>
      <c r="LQ41" s="154"/>
      <c r="LR41" s="152"/>
      <c r="LS41" s="153"/>
      <c r="LT41" s="272"/>
      <c r="LU41" s="272"/>
      <c r="LV41" s="272"/>
      <c r="LW41" s="101"/>
      <c r="LX41" s="79"/>
    </row>
    <row r="42" spans="1:336" ht="24.95" customHeight="1" x14ac:dyDescent="0.2">
      <c r="A42" s="71" t="s">
        <v>113</v>
      </c>
      <c r="B42" s="68" t="s">
        <v>405</v>
      </c>
      <c r="C42" s="103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  <c r="HH42" s="79"/>
      <c r="HI42" s="79"/>
      <c r="HJ42" s="79"/>
      <c r="HK42" s="79"/>
      <c r="HL42" s="79"/>
      <c r="HM42" s="79"/>
      <c r="HN42" s="79"/>
      <c r="HO42" s="79"/>
      <c r="HP42" s="79"/>
      <c r="HQ42" s="79"/>
      <c r="HR42" s="79"/>
      <c r="HS42" s="79"/>
      <c r="HT42" s="79"/>
      <c r="HU42" s="79"/>
      <c r="HV42" s="79"/>
      <c r="HW42" s="79"/>
      <c r="HX42" s="79"/>
      <c r="HY42" s="79"/>
      <c r="HZ42" s="79"/>
      <c r="IA42" s="79"/>
      <c r="IB42" s="79"/>
      <c r="IC42" s="79"/>
      <c r="ID42" s="79"/>
      <c r="IE42" s="79"/>
      <c r="IF42" s="79"/>
      <c r="IG42" s="79"/>
      <c r="IH42" s="79"/>
      <c r="II42" s="79"/>
      <c r="IJ42" s="79"/>
      <c r="IK42" s="79"/>
      <c r="IL42" s="79"/>
      <c r="IM42" s="79"/>
      <c r="IN42" s="79"/>
      <c r="IO42" s="79"/>
      <c r="IP42" s="79"/>
      <c r="IQ42" s="79"/>
      <c r="IR42" s="79"/>
      <c r="IS42" s="79"/>
      <c r="IT42" s="79"/>
      <c r="IU42" s="79"/>
      <c r="IV42" s="79"/>
      <c r="IW42" s="79"/>
      <c r="IX42" s="79"/>
      <c r="IY42" s="79"/>
      <c r="IZ42" s="79"/>
      <c r="JA42" s="79"/>
      <c r="JB42" s="79"/>
      <c r="JC42" s="79"/>
      <c r="JD42" s="79"/>
      <c r="JE42" s="79"/>
      <c r="JF42" s="79"/>
      <c r="JG42" s="79"/>
      <c r="JH42" s="79"/>
      <c r="JI42" s="79"/>
      <c r="JJ42" s="79"/>
      <c r="JK42" s="79"/>
      <c r="JL42" s="79"/>
      <c r="JM42" s="79"/>
      <c r="JN42" s="79"/>
      <c r="JO42" s="79"/>
      <c r="JP42" s="79"/>
      <c r="JQ42" s="79"/>
      <c r="JR42" s="79"/>
      <c r="JS42" s="79"/>
      <c r="JT42" s="79"/>
      <c r="JU42" s="79"/>
      <c r="JV42" s="79"/>
      <c r="JW42" s="79"/>
      <c r="JX42" s="79"/>
      <c r="JY42" s="79"/>
      <c r="JZ42" s="79"/>
      <c r="KA42" s="79"/>
      <c r="KB42" s="79"/>
      <c r="KC42" s="79"/>
      <c r="KD42" s="79"/>
      <c r="KE42" s="79"/>
      <c r="KF42" s="79"/>
      <c r="KG42" s="79"/>
      <c r="KH42" s="79"/>
      <c r="KI42" s="79"/>
      <c r="KJ42" s="79"/>
      <c r="KK42" s="79"/>
      <c r="KL42" s="79"/>
      <c r="KM42" s="79"/>
      <c r="KN42" s="79"/>
      <c r="KO42" s="79"/>
      <c r="KP42" s="79"/>
      <c r="KQ42" s="79"/>
      <c r="KR42" s="79"/>
      <c r="KS42" s="79"/>
      <c r="KT42" s="79"/>
      <c r="KU42" s="79"/>
      <c r="KV42" s="79"/>
      <c r="KW42" s="79"/>
      <c r="KX42" s="79"/>
      <c r="KY42" s="79"/>
      <c r="KZ42" s="79"/>
      <c r="LA42" s="79"/>
      <c r="LB42" s="79"/>
      <c r="LC42" s="79"/>
      <c r="LD42" s="79"/>
      <c r="LE42" s="79"/>
      <c r="LF42" s="79"/>
      <c r="LG42" s="79"/>
      <c r="LH42" s="79"/>
      <c r="LI42" s="79"/>
      <c r="LK42" s="89"/>
      <c r="LL42" s="262" t="s">
        <v>101</v>
      </c>
      <c r="LM42" s="262"/>
      <c r="LN42" s="162">
        <v>45444</v>
      </c>
      <c r="LO42" s="155"/>
      <c r="LP42" s="155"/>
      <c r="LQ42" s="155"/>
      <c r="LR42" s="155"/>
      <c r="LS42" s="156"/>
      <c r="LT42" s="272"/>
      <c r="LU42" s="272"/>
      <c r="LV42" s="272"/>
      <c r="LW42" s="83"/>
      <c r="LX42" s="79"/>
    </row>
    <row r="43" spans="1:336" ht="24.95" customHeight="1" x14ac:dyDescent="0.2">
      <c r="A43" s="165" t="s">
        <v>114</v>
      </c>
      <c r="B43" s="109">
        <v>45444</v>
      </c>
      <c r="LK43" s="89"/>
      <c r="LL43" s="262" t="s">
        <v>102</v>
      </c>
      <c r="LM43" s="262"/>
      <c r="LN43" s="163">
        <v>0</v>
      </c>
      <c r="LO43" s="157"/>
      <c r="LP43" s="157"/>
      <c r="LQ43" s="157"/>
      <c r="LR43" s="157"/>
      <c r="LS43" s="158"/>
      <c r="LT43" s="159"/>
      <c r="LU43" s="158"/>
      <c r="LV43" s="159"/>
      <c r="LW43" s="86"/>
      <c r="LX43" s="79"/>
    </row>
    <row r="44" spans="1:336" ht="24.95" customHeight="1" x14ac:dyDescent="0.2">
      <c r="A44" s="165" t="s">
        <v>115</v>
      </c>
      <c r="B44" s="70">
        <v>0</v>
      </c>
      <c r="LK44" s="89"/>
      <c r="LL44" s="262" t="s">
        <v>103</v>
      </c>
      <c r="LM44" s="262"/>
      <c r="LN44" s="164" t="s">
        <v>111</v>
      </c>
      <c r="LO44" s="160"/>
      <c r="LP44" s="160"/>
      <c r="LQ44" s="160"/>
      <c r="LR44" s="160"/>
      <c r="LS44" s="158"/>
      <c r="LT44" s="159"/>
      <c r="LU44" s="158"/>
      <c r="LV44" s="159"/>
      <c r="LW44" s="86"/>
      <c r="LX44" s="79"/>
    </row>
    <row r="45" spans="1:336" ht="15" customHeight="1" x14ac:dyDescent="0.2">
      <c r="A45" s="165" t="s">
        <v>116</v>
      </c>
      <c r="B45" s="70" t="s">
        <v>111</v>
      </c>
      <c r="LK45" s="89"/>
      <c r="LL45" s="157"/>
      <c r="LM45" s="157"/>
      <c r="LN45" s="157"/>
      <c r="LO45" s="157"/>
      <c r="LP45" s="157"/>
      <c r="LQ45" s="157"/>
      <c r="LR45" s="157"/>
      <c r="LS45" s="158"/>
      <c r="LT45" s="158"/>
      <c r="LU45" s="158"/>
      <c r="LV45" s="159"/>
      <c r="LW45" s="86"/>
      <c r="LX45" s="79"/>
    </row>
    <row r="46" spans="1:336" ht="15" customHeight="1" x14ac:dyDescent="0.2">
      <c r="LK46" s="86"/>
      <c r="LL46" s="160"/>
      <c r="LM46" s="160"/>
      <c r="LN46" s="160"/>
      <c r="LO46" s="160"/>
      <c r="LP46" s="160"/>
      <c r="LQ46" s="160"/>
      <c r="LR46" s="160"/>
      <c r="LS46" s="159"/>
      <c r="LT46" s="159"/>
      <c r="LU46" s="159"/>
      <c r="LV46" s="159"/>
      <c r="LW46" s="86"/>
      <c r="LX46" s="79"/>
    </row>
    <row r="47" spans="1:336" ht="15" customHeight="1" x14ac:dyDescent="0.2">
      <c r="LK47" s="89"/>
      <c r="LL47" s="82"/>
      <c r="LM47" s="82"/>
      <c r="LN47" s="82"/>
      <c r="LO47" s="82"/>
      <c r="LP47" s="82"/>
      <c r="LQ47" s="82"/>
      <c r="LR47" s="82"/>
      <c r="LS47" s="85"/>
      <c r="LT47" s="89"/>
      <c r="LU47" s="85"/>
      <c r="LV47" s="86"/>
      <c r="LW47" s="86"/>
      <c r="LX47" s="79"/>
    </row>
    <row r="48" spans="1:336" ht="18" customHeight="1" x14ac:dyDescent="0.2">
      <c r="LK48" s="66"/>
      <c r="LL48" s="83"/>
      <c r="LM48" s="83"/>
      <c r="LN48" s="83"/>
      <c r="LO48" s="83"/>
      <c r="LP48" s="83"/>
      <c r="LQ48" s="83"/>
      <c r="LR48" s="83"/>
      <c r="LS48" s="63"/>
      <c r="LT48" s="66"/>
      <c r="LU48" s="74"/>
      <c r="LV48" s="64"/>
      <c r="LW48" s="64"/>
      <c r="LX48" s="79"/>
    </row>
    <row r="49" spans="1:336" ht="18" customHeight="1" x14ac:dyDescent="0.2">
      <c r="LK49" s="66"/>
      <c r="LL49" s="84"/>
      <c r="LM49" s="84"/>
      <c r="LN49" s="84"/>
      <c r="LO49" s="84"/>
      <c r="LP49" s="84"/>
      <c r="LQ49" s="84"/>
      <c r="LR49" s="84"/>
      <c r="LS49" s="66"/>
      <c r="LT49" s="66"/>
      <c r="LU49" s="77"/>
      <c r="LV49" s="66"/>
      <c r="LW49" s="66"/>
      <c r="LX49" s="79"/>
    </row>
    <row r="50" spans="1:336" ht="18" customHeight="1" x14ac:dyDescent="0.2">
      <c r="A50" s="62" t="s">
        <v>10</v>
      </c>
      <c r="LL50" s="84"/>
      <c r="LM50" s="84"/>
      <c r="LN50" s="84"/>
      <c r="LO50" s="84"/>
      <c r="LP50" s="84"/>
      <c r="LQ50" s="84"/>
      <c r="LR50" s="84"/>
    </row>
    <row r="51" spans="1:336" ht="18" customHeight="1" x14ac:dyDescent="0.2">
      <c r="A51" s="62" t="s">
        <v>11</v>
      </c>
    </row>
    <row r="52" spans="1:336" ht="18" customHeight="1" x14ac:dyDescent="0.2">
      <c r="A52" s="62" t="s">
        <v>12</v>
      </c>
    </row>
    <row r="53" spans="1:336" ht="12" customHeight="1" x14ac:dyDescent="0.2">
      <c r="A53" s="62" t="s">
        <v>13</v>
      </c>
      <c r="B53" s="75"/>
    </row>
    <row r="54" spans="1:336" ht="18" customHeight="1" x14ac:dyDescent="0.2">
      <c r="A54" s="62" t="s">
        <v>14</v>
      </c>
      <c r="LL54" s="85"/>
      <c r="LM54" s="85"/>
      <c r="LN54" s="85"/>
      <c r="LO54" s="85"/>
      <c r="LP54" s="85"/>
      <c r="LQ54" s="85"/>
      <c r="LR54" s="85"/>
    </row>
    <row r="55" spans="1:336" ht="18" customHeight="1" x14ac:dyDescent="0.2">
      <c r="A55" s="62"/>
      <c r="B55" s="75"/>
      <c r="LL55" s="76"/>
      <c r="LM55" s="76"/>
      <c r="LN55" s="76"/>
      <c r="LO55" s="87"/>
      <c r="LP55" s="87"/>
      <c r="LQ55" s="87"/>
      <c r="LR55" s="87"/>
    </row>
    <row r="56" spans="1:336" ht="18" customHeight="1" x14ac:dyDescent="0.2">
      <c r="A56" s="62" t="s">
        <v>45</v>
      </c>
      <c r="LL56" s="76"/>
      <c r="LM56" s="76"/>
      <c r="LN56" s="76"/>
      <c r="LO56" s="76"/>
      <c r="LP56" s="76"/>
      <c r="LQ56" s="76"/>
      <c r="LR56" s="76"/>
    </row>
    <row r="57" spans="1:336" ht="18" customHeight="1" x14ac:dyDescent="0.2">
      <c r="A57" s="62" t="s">
        <v>46</v>
      </c>
      <c r="LL57" s="63"/>
      <c r="LM57" s="63"/>
      <c r="LN57" s="63"/>
      <c r="LO57" s="63"/>
      <c r="LP57" s="63"/>
      <c r="LQ57" s="63"/>
      <c r="LR57" s="74"/>
    </row>
    <row r="58" spans="1:336" ht="18" customHeight="1" x14ac:dyDescent="0.2">
      <c r="A58" s="62"/>
      <c r="LK58" s="66"/>
      <c r="LL58" s="88"/>
      <c r="LM58" s="88"/>
      <c r="LN58" s="88"/>
      <c r="LO58" s="77"/>
      <c r="LP58" s="77"/>
      <c r="LQ58" s="77"/>
      <c r="LR58" s="77"/>
      <c r="LS58" s="66"/>
      <c r="LT58" s="66"/>
      <c r="LU58" s="77"/>
      <c r="LV58" s="66"/>
      <c r="LW58" s="66"/>
    </row>
    <row r="59" spans="1:336" ht="18" customHeight="1" x14ac:dyDescent="0.2">
      <c r="A59" s="62" t="s">
        <v>7</v>
      </c>
      <c r="LK59" s="66"/>
      <c r="LL59" s="66"/>
      <c r="LM59" s="66"/>
      <c r="LN59" s="66"/>
      <c r="LO59" s="66"/>
      <c r="LP59" s="66"/>
      <c r="LQ59" s="66"/>
      <c r="LR59" s="66"/>
      <c r="LS59" s="66"/>
      <c r="LT59" s="66"/>
      <c r="LU59" s="66"/>
      <c r="LV59" s="66"/>
      <c r="LW59" s="66"/>
    </row>
    <row r="60" spans="1:336" ht="18" customHeight="1" x14ac:dyDescent="0.2">
      <c r="A60" s="62" t="s">
        <v>47</v>
      </c>
      <c r="LK60" s="66"/>
      <c r="LL60" s="66"/>
      <c r="LM60" s="66"/>
      <c r="LN60" s="66"/>
      <c r="LO60" s="66"/>
      <c r="LP60" s="66"/>
      <c r="LQ60" s="66"/>
      <c r="LR60" s="66"/>
      <c r="LS60" s="66"/>
      <c r="LT60" s="66"/>
      <c r="LU60" s="66"/>
      <c r="LV60" s="66"/>
      <c r="LW60" s="66"/>
    </row>
    <row r="61" spans="1:336" ht="18" customHeight="1" x14ac:dyDescent="0.2">
      <c r="LK61" s="66"/>
      <c r="LL61" s="66"/>
      <c r="LM61" s="66"/>
      <c r="LN61" s="66"/>
      <c r="LO61" s="77"/>
      <c r="LP61" s="77"/>
      <c r="LQ61" s="77"/>
      <c r="LR61" s="66"/>
      <c r="LS61" s="66"/>
      <c r="LT61" s="66"/>
      <c r="LU61" s="66"/>
      <c r="LV61" s="66"/>
      <c r="LW61" s="66"/>
    </row>
    <row r="62" spans="1:336" ht="18" customHeight="1" x14ac:dyDescent="0.2">
      <c r="LK62" s="66"/>
      <c r="LL62" s="66"/>
      <c r="LM62" s="66"/>
      <c r="LN62" s="66"/>
      <c r="LO62" s="66"/>
      <c r="LP62" s="66"/>
      <c r="LQ62" s="66"/>
      <c r="LR62" s="66"/>
      <c r="LS62" s="66"/>
      <c r="LT62" s="66"/>
      <c r="LU62" s="66"/>
      <c r="LV62" s="66"/>
      <c r="LW62" s="66"/>
    </row>
    <row r="63" spans="1:336" ht="18" customHeight="1" x14ac:dyDescent="0.2">
      <c r="LK63" s="66"/>
      <c r="LL63" s="66"/>
      <c r="LM63" s="66"/>
      <c r="LN63" s="66"/>
      <c r="LO63" s="66"/>
      <c r="LP63" s="66"/>
      <c r="LQ63" s="66"/>
      <c r="LR63" s="66"/>
      <c r="LS63" s="66"/>
      <c r="LT63" s="66"/>
      <c r="LU63" s="66"/>
      <c r="LV63" s="66"/>
      <c r="LW63" s="66"/>
    </row>
    <row r="64" spans="1:336" ht="18" customHeight="1" x14ac:dyDescent="0.2">
      <c r="LK64" s="66"/>
      <c r="LL64" s="66"/>
      <c r="LM64" s="66"/>
      <c r="LN64" s="66"/>
      <c r="LO64" s="66"/>
      <c r="LP64" s="66"/>
      <c r="LQ64" s="66"/>
      <c r="LR64" s="66"/>
      <c r="LS64" s="66"/>
      <c r="LT64" s="66"/>
      <c r="LU64" s="66"/>
      <c r="LV64" s="66"/>
      <c r="LW64" s="66"/>
    </row>
    <row r="65" spans="323:335" ht="18" customHeight="1" x14ac:dyDescent="0.2">
      <c r="LK65" s="66"/>
      <c r="LL65" s="66"/>
      <c r="LM65" s="66"/>
      <c r="LN65" s="66"/>
      <c r="LO65" s="66"/>
      <c r="LP65" s="66"/>
      <c r="LQ65" s="66"/>
      <c r="LR65" s="66"/>
      <c r="LS65" s="66"/>
      <c r="LT65" s="66"/>
      <c r="LU65" s="66"/>
      <c r="LV65" s="66"/>
      <c r="LW65" s="66"/>
    </row>
    <row r="66" spans="323:335" ht="18" customHeight="1" x14ac:dyDescent="0.2">
      <c r="LK66" s="66"/>
      <c r="LL66" s="66"/>
      <c r="LM66" s="66"/>
      <c r="LN66" s="66"/>
      <c r="LO66" s="66"/>
      <c r="LP66" s="66"/>
      <c r="LQ66" s="66"/>
      <c r="LR66" s="66"/>
      <c r="LS66" s="66"/>
      <c r="LT66" s="66"/>
      <c r="LU66" s="66"/>
      <c r="LV66" s="66"/>
      <c r="LW66" s="66"/>
    </row>
    <row r="67" spans="323:335" ht="18" customHeight="1" x14ac:dyDescent="0.2">
      <c r="LK67" s="66"/>
      <c r="LL67" s="66"/>
      <c r="LM67" s="66"/>
      <c r="LN67" s="66"/>
      <c r="LO67" s="66"/>
      <c r="LP67" s="66"/>
      <c r="LQ67" s="66"/>
      <c r="LR67" s="66"/>
      <c r="LS67" s="66"/>
      <c r="LT67" s="66"/>
      <c r="LU67" s="66"/>
      <c r="LV67" s="66"/>
      <c r="LW67" s="66"/>
    </row>
    <row r="68" spans="323:335" ht="18" customHeight="1" x14ac:dyDescent="0.2">
      <c r="LK68" s="66"/>
      <c r="LL68" s="66"/>
      <c r="LM68" s="66"/>
      <c r="LN68" s="66"/>
      <c r="LO68" s="66"/>
      <c r="LP68" s="66"/>
      <c r="LQ68" s="66"/>
      <c r="LR68" s="66"/>
      <c r="LS68" s="66"/>
      <c r="LT68" s="66"/>
      <c r="LU68" s="66"/>
      <c r="LV68" s="66"/>
      <c r="LW68" s="66"/>
    </row>
    <row r="69" spans="323:335" ht="18" customHeight="1" x14ac:dyDescent="0.2">
      <c r="LK69" s="66"/>
      <c r="LL69" s="66"/>
      <c r="LM69" s="66"/>
      <c r="LN69" s="66"/>
      <c r="LO69" s="66"/>
      <c r="LP69" s="66"/>
      <c r="LQ69" s="66"/>
      <c r="LR69" s="66"/>
      <c r="LS69" s="66"/>
      <c r="LT69" s="66"/>
      <c r="LU69" s="66"/>
      <c r="LV69" s="66"/>
      <c r="LW69" s="66"/>
    </row>
    <row r="70" spans="323:335" ht="18" customHeight="1" x14ac:dyDescent="0.2">
      <c r="LK70" s="66"/>
      <c r="LL70" s="66"/>
      <c r="LM70" s="66"/>
      <c r="LN70" s="66"/>
      <c r="LO70" s="66"/>
      <c r="LP70" s="66"/>
      <c r="LQ70" s="66"/>
      <c r="LR70" s="66"/>
      <c r="LS70" s="66"/>
      <c r="LT70" s="66"/>
      <c r="LU70" s="66"/>
      <c r="LV70" s="66"/>
      <c r="LW70" s="66"/>
    </row>
    <row r="71" spans="323:335" ht="18" customHeight="1" x14ac:dyDescent="0.2">
      <c r="LK71" s="66"/>
      <c r="LL71" s="66"/>
      <c r="LM71" s="66"/>
      <c r="LN71" s="66"/>
      <c r="LO71" s="66"/>
      <c r="LP71" s="66"/>
      <c r="LQ71" s="66"/>
      <c r="LR71" s="66"/>
      <c r="LS71" s="66"/>
      <c r="LT71" s="66"/>
      <c r="LU71" s="66"/>
      <c r="LV71" s="66"/>
      <c r="LW71" s="66"/>
    </row>
    <row r="72" spans="323:335" ht="18" customHeight="1" x14ac:dyDescent="0.2">
      <c r="LK72" s="66"/>
      <c r="LL72" s="66"/>
      <c r="LM72" s="66"/>
      <c r="LN72" s="66"/>
      <c r="LO72" s="66"/>
      <c r="LP72" s="66"/>
      <c r="LQ72" s="66"/>
      <c r="LR72" s="66"/>
      <c r="LS72" s="66"/>
      <c r="LT72" s="66"/>
      <c r="LU72" s="66"/>
      <c r="LV72" s="66"/>
      <c r="LW72" s="66"/>
    </row>
  </sheetData>
  <sheetProtection selectLockedCells="1"/>
  <mergeCells count="81">
    <mergeCell ref="LL2:LV3"/>
    <mergeCell ref="LL4:LV7"/>
    <mergeCell ref="LL9:LM9"/>
    <mergeCell ref="LN9:LO9"/>
    <mergeCell ref="LQ9:LR9"/>
    <mergeCell ref="LT9:LU9"/>
    <mergeCell ref="LL10:LM10"/>
    <mergeCell ref="LN10:LO10"/>
    <mergeCell ref="LQ10:LR10"/>
    <mergeCell ref="LT10:LU10"/>
    <mergeCell ref="LL11:LM11"/>
    <mergeCell ref="LN11:LO11"/>
    <mergeCell ref="LQ11:LR11"/>
    <mergeCell ref="LT11:LU11"/>
    <mergeCell ref="LL12:LM12"/>
    <mergeCell ref="LN12:LO12"/>
    <mergeCell ref="LQ12:LR12"/>
    <mergeCell ref="LT12:LU12"/>
    <mergeCell ref="LL13:LM13"/>
    <mergeCell ref="LN13:LO13"/>
    <mergeCell ref="LQ13:LR13"/>
    <mergeCell ref="LT13:LV13"/>
    <mergeCell ref="LL15:LN15"/>
    <mergeCell ref="LQ15:LR15"/>
    <mergeCell ref="LS15:LV15"/>
    <mergeCell ref="LT16:LV16"/>
    <mergeCell ref="LL17:LN17"/>
    <mergeCell ref="LQ17:LR17"/>
    <mergeCell ref="LT17:LV17"/>
    <mergeCell ref="LL18:LN18"/>
    <mergeCell ref="LQ18:LR18"/>
    <mergeCell ref="LT18:LV18"/>
    <mergeCell ref="LL19:LN19"/>
    <mergeCell ref="LT19:LV19"/>
    <mergeCell ref="LQ19:LR19"/>
    <mergeCell ref="LL20:LN20"/>
    <mergeCell ref="LT20:LV20"/>
    <mergeCell ref="LL21:LN21"/>
    <mergeCell ref="LT21:LV21"/>
    <mergeCell ref="LL22:LN22"/>
    <mergeCell ref="LT22:LV22"/>
    <mergeCell ref="LQ20:LR20"/>
    <mergeCell ref="LQ21:LR21"/>
    <mergeCell ref="LQ22:LR22"/>
    <mergeCell ref="LL23:LN23"/>
    <mergeCell ref="LT23:LV23"/>
    <mergeCell ref="LT24:LV24"/>
    <mergeCell ref="LL24:LN24"/>
    <mergeCell ref="LT25:LV25"/>
    <mergeCell ref="LQ23:LR23"/>
    <mergeCell ref="LL26:LN26"/>
    <mergeCell ref="LT26:LV26"/>
    <mergeCell ref="LL27:LN27"/>
    <mergeCell ref="LT27:LV27"/>
    <mergeCell ref="LL28:LN28"/>
    <mergeCell ref="LT28:LV28"/>
    <mergeCell ref="LT35:LV35"/>
    <mergeCell ref="LL29:LN29"/>
    <mergeCell ref="LQ29:LR29"/>
    <mergeCell ref="LT29:LV29"/>
    <mergeCell ref="LL30:LN30"/>
    <mergeCell ref="LT30:LV30"/>
    <mergeCell ref="LL31:LN31"/>
    <mergeCell ref="LT31:LV31"/>
    <mergeCell ref="LL32:LN32"/>
    <mergeCell ref="LT32:LV32"/>
    <mergeCell ref="LT33:LV33"/>
    <mergeCell ref="LL34:LN34"/>
    <mergeCell ref="LT34:LV34"/>
    <mergeCell ref="LL44:LM44"/>
    <mergeCell ref="LT36:LV36"/>
    <mergeCell ref="LT37:LV37"/>
    <mergeCell ref="LT38:LV38"/>
    <mergeCell ref="LT39:LV39"/>
    <mergeCell ref="LP40:LQ40"/>
    <mergeCell ref="LT40:LV40"/>
    <mergeCell ref="LL41:LM41"/>
    <mergeCell ref="LT41:LV41"/>
    <mergeCell ref="LL42:LM42"/>
    <mergeCell ref="LT42:LV42"/>
    <mergeCell ref="LL43:LM43"/>
  </mergeCells>
  <conditionalFormatting sqref="D19:LI19">
    <cfRule type="cellIs" dxfId="79" priority="20" stopIfTrue="1" operator="lessThan">
      <formula>96</formula>
    </cfRule>
  </conditionalFormatting>
  <conditionalFormatting sqref="D20:LI20">
    <cfRule type="cellIs" dxfId="78" priority="19" stopIfTrue="1" operator="lessThan">
      <formula>0.807</formula>
    </cfRule>
  </conditionalFormatting>
  <conditionalFormatting sqref="D16:LI18">
    <cfRule type="cellIs" dxfId="77" priority="18" operator="equal">
      <formula>"UYGUN DEĞİL"</formula>
    </cfRule>
  </conditionalFormatting>
  <conditionalFormatting sqref="D21:LI21">
    <cfRule type="cellIs" dxfId="76" priority="17" operator="lessThan">
      <formula>25</formula>
    </cfRule>
  </conditionalFormatting>
  <conditionalFormatting sqref="D22:LI22">
    <cfRule type="cellIs" dxfId="75" priority="16" operator="greaterThan">
      <formula>2</formula>
    </cfRule>
  </conditionalFormatting>
  <conditionalFormatting sqref="D23:LI23">
    <cfRule type="cellIs" dxfId="74" priority="15" operator="greaterThan">
      <formula>0.5</formula>
    </cfRule>
  </conditionalFormatting>
  <conditionalFormatting sqref="D24:LI24">
    <cfRule type="cellIs" dxfId="73" priority="14" operator="greaterThan">
      <formula>3</formula>
    </cfRule>
  </conditionalFormatting>
  <conditionalFormatting sqref="D25:LI25">
    <cfRule type="cellIs" dxfId="72" priority="13" operator="greaterThan">
      <formula>3</formula>
    </cfRule>
  </conditionalFormatting>
  <conditionalFormatting sqref="D26:LI26">
    <cfRule type="cellIs" dxfId="71" priority="12" operator="greaterThan">
      <formula>0.1</formula>
    </cfRule>
  </conditionalFormatting>
  <conditionalFormatting sqref="D27:LI27">
    <cfRule type="cellIs" dxfId="70" priority="11" operator="greaterThan">
      <formula>0.1</formula>
    </cfRule>
  </conditionalFormatting>
  <conditionalFormatting sqref="D28:LI28">
    <cfRule type="cellIs" dxfId="69" priority="10" operator="greaterThan">
      <formula>0</formula>
    </cfRule>
  </conditionalFormatting>
  <conditionalFormatting sqref="D29:LI29">
    <cfRule type="cellIs" dxfId="68" priority="9" operator="greaterThan">
      <formula>1.5</formula>
    </cfRule>
  </conditionalFormatting>
  <conditionalFormatting sqref="D30:LI30">
    <cfRule type="cellIs" dxfId="67" priority="8" operator="greaterThan">
      <formula>2</formula>
    </cfRule>
  </conditionalFormatting>
  <conditionalFormatting sqref="D31:LI31">
    <cfRule type="cellIs" dxfId="66" priority="7" operator="greaterThan">
      <formula>300</formula>
    </cfRule>
  </conditionalFormatting>
  <conditionalFormatting sqref="D32:LI32">
    <cfRule type="cellIs" dxfId="65" priority="6" operator="greaterThan">
      <formula>0.02</formula>
    </cfRule>
  </conditionalFormatting>
  <conditionalFormatting sqref="D33:LI33">
    <cfRule type="cellIs" dxfId="64" priority="5" operator="greaterThan">
      <formula>0.08</formula>
    </cfRule>
  </conditionalFormatting>
  <conditionalFormatting sqref="D34:LI34">
    <cfRule type="cellIs" dxfId="63" priority="4" operator="greaterThan">
      <formula>0.18</formula>
    </cfRule>
  </conditionalFormatting>
  <conditionalFormatting sqref="D35:LI35">
    <cfRule type="cellIs" dxfId="62" priority="3" operator="greaterThan">
      <formula>0.3</formula>
    </cfRule>
  </conditionalFormatting>
  <conditionalFormatting sqref="D9:LI9">
    <cfRule type="cellIs" dxfId="61" priority="2" operator="equal">
      <formula>"UYGUN DEĞİL"</formula>
    </cfRule>
  </conditionalFormatting>
  <conditionalFormatting sqref="D38:LI38">
    <cfRule type="cellIs" dxfId="60" priority="1" operator="equal">
      <formula>"UYGUN DEĞİL"</formula>
    </cfRule>
  </conditionalFormatting>
  <dataValidations count="3">
    <dataValidation type="list" allowBlank="1" showInputMessage="1" showErrorMessage="1" sqref="D39:LI39" xr:uid="{8FC9A67B-C5BE-4646-8400-E226FFC72345}">
      <formula1>$A$50:$A$54</formula1>
    </dataValidation>
    <dataValidation type="list" allowBlank="1" showInputMessage="1" showErrorMessage="1" sqref="D6:LI6" xr:uid="{9263CF52-422D-4454-A792-FF8865A65AAE}">
      <formula1>$A$56:$A$57</formula1>
    </dataValidation>
    <dataValidation type="list" allowBlank="1" showInputMessage="1" showErrorMessage="1" sqref="D9:LI9 D16:LI18 D38:LI38" xr:uid="{2B366FA0-A56A-4D1A-995F-7F13DDC162C8}">
      <formula1>$A$59:$A$60</formula1>
    </dataValidation>
  </dataValidations>
  <printOptions horizontalCentered="1"/>
  <pageMargins left="0.27559055118110237" right="0.27559055118110237" top="0.35433070866141736" bottom="0.27559055118110237" header="0.39370078740157483" footer="0.27559055118110237"/>
  <pageSetup paperSize="9" scale="68" orientation="portrait" r:id="rId1"/>
  <headerFooter>
    <oddHeader>&amp;L&amp;G</oddHeader>
    <oddFooter>&amp;L&amp;G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28A9-616E-4CC9-883D-414DF78FEB17}">
  <sheetPr>
    <tabColor rgb="FF00B0F0"/>
    <pageSetUpPr fitToPage="1"/>
  </sheetPr>
  <dimension ref="A1:LX74"/>
  <sheetViews>
    <sheetView showGridLines="0" zoomScale="50" zoomScaleNormal="50" zoomScaleSheetLayoutView="70" workbookViewId="0">
      <pane xSplit="3" ySplit="1" topLeftCell="LB29" activePane="bottomRight" state="frozen"/>
      <selection pane="topRight" activeCell="D1" sqref="D1"/>
      <selection pane="bottomLeft" activeCell="A2" sqref="A2"/>
      <selection pane="bottomRight" activeCell="LC38" sqref="LC38"/>
    </sheetView>
  </sheetViews>
  <sheetFormatPr defaultColWidth="4.85546875" defaultRowHeight="18" customHeight="1" x14ac:dyDescent="0.2"/>
  <cols>
    <col min="1" max="1" width="61.85546875" style="72" bestFit="1" customWidth="1"/>
    <col min="2" max="2" width="23.42578125" style="61" bestFit="1" customWidth="1"/>
    <col min="3" max="3" width="42" style="73" bestFit="1" customWidth="1"/>
    <col min="4" max="321" width="23.85546875" style="61" customWidth="1"/>
    <col min="322" max="322" width="11.140625" style="61" customWidth="1"/>
    <col min="323" max="323" width="2.5703125" style="61" customWidth="1"/>
    <col min="324" max="324" width="14.42578125" style="61" customWidth="1"/>
    <col min="325" max="326" width="15.5703125" style="61" customWidth="1"/>
    <col min="327" max="327" width="25.5703125" style="61" customWidth="1"/>
    <col min="328" max="328" width="22.5703125" style="61" customWidth="1"/>
    <col min="329" max="330" width="15.5703125" style="61" customWidth="1"/>
    <col min="331" max="331" width="1.85546875" style="61" customWidth="1"/>
    <col min="332" max="332" width="10.5703125" style="61" customWidth="1"/>
    <col min="333" max="333" width="15" style="61" customWidth="1"/>
    <col min="334" max="334" width="5.5703125" style="61" customWidth="1"/>
    <col min="335" max="335" width="2.5703125" style="61" customWidth="1"/>
    <col min="336" max="16384" width="4.85546875" style="61"/>
  </cols>
  <sheetData>
    <row r="1" spans="1:335" s="59" customFormat="1" ht="18" customHeight="1" x14ac:dyDescent="0.2">
      <c r="A1" s="55">
        <v>1</v>
      </c>
      <c r="B1" s="55" t="s">
        <v>0</v>
      </c>
      <c r="C1" s="56"/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  <c r="O1" s="57">
        <v>12</v>
      </c>
      <c r="P1" s="57">
        <v>13</v>
      </c>
      <c r="Q1" s="57">
        <v>14</v>
      </c>
      <c r="R1" s="57">
        <v>15</v>
      </c>
      <c r="S1" s="57">
        <v>16</v>
      </c>
      <c r="T1" s="57">
        <v>17</v>
      </c>
      <c r="U1" s="57">
        <v>18</v>
      </c>
      <c r="V1" s="57">
        <v>19</v>
      </c>
      <c r="W1" s="57">
        <v>20</v>
      </c>
      <c r="X1" s="57">
        <v>21</v>
      </c>
      <c r="Y1" s="57">
        <v>22</v>
      </c>
      <c r="Z1" s="57">
        <v>23</v>
      </c>
      <c r="AA1" s="57">
        <v>24</v>
      </c>
      <c r="AB1" s="57">
        <v>25</v>
      </c>
      <c r="AC1" s="57">
        <v>26</v>
      </c>
      <c r="AD1" s="57">
        <v>27</v>
      </c>
      <c r="AE1" s="57">
        <v>28</v>
      </c>
      <c r="AF1" s="57">
        <v>29</v>
      </c>
      <c r="AG1" s="57">
        <v>30</v>
      </c>
      <c r="AH1" s="57">
        <v>31</v>
      </c>
      <c r="AI1" s="57">
        <v>32</v>
      </c>
      <c r="AJ1" s="57">
        <v>33</v>
      </c>
      <c r="AK1" s="57">
        <v>34</v>
      </c>
      <c r="AL1" s="57">
        <v>35</v>
      </c>
      <c r="AM1" s="57">
        <v>36</v>
      </c>
      <c r="AN1" s="57">
        <v>37</v>
      </c>
      <c r="AO1" s="57">
        <v>38</v>
      </c>
      <c r="AP1" s="57">
        <v>39</v>
      </c>
      <c r="AQ1" s="57">
        <v>40</v>
      </c>
      <c r="AR1" s="57">
        <v>41</v>
      </c>
      <c r="AS1" s="57">
        <v>42</v>
      </c>
      <c r="AT1" s="57">
        <v>43</v>
      </c>
      <c r="AU1" s="57">
        <v>44</v>
      </c>
      <c r="AV1" s="57">
        <v>45</v>
      </c>
      <c r="AW1" s="57">
        <v>46</v>
      </c>
      <c r="AX1" s="57">
        <v>47</v>
      </c>
      <c r="AY1" s="57">
        <v>48</v>
      </c>
      <c r="AZ1" s="57">
        <v>49</v>
      </c>
      <c r="BA1" s="57">
        <v>50</v>
      </c>
      <c r="BB1" s="57">
        <v>51</v>
      </c>
      <c r="BC1" s="57">
        <v>52</v>
      </c>
      <c r="BD1" s="57">
        <v>53</v>
      </c>
      <c r="BE1" s="57">
        <v>54</v>
      </c>
      <c r="BF1" s="57">
        <v>55</v>
      </c>
      <c r="BG1" s="57">
        <v>56</v>
      </c>
      <c r="BH1" s="57">
        <v>57</v>
      </c>
      <c r="BI1" s="57">
        <v>58</v>
      </c>
      <c r="BJ1" s="57">
        <v>59</v>
      </c>
      <c r="BK1" s="57">
        <v>60</v>
      </c>
      <c r="BL1" s="57">
        <v>61</v>
      </c>
      <c r="BM1" s="57">
        <v>62</v>
      </c>
      <c r="BN1" s="57">
        <v>63</v>
      </c>
      <c r="BO1" s="57">
        <v>64</v>
      </c>
      <c r="BP1" s="57">
        <v>65</v>
      </c>
      <c r="BQ1" s="57">
        <v>66</v>
      </c>
      <c r="BR1" s="57">
        <v>67</v>
      </c>
      <c r="BS1" s="57">
        <v>68</v>
      </c>
      <c r="BT1" s="57">
        <v>69</v>
      </c>
      <c r="BU1" s="57">
        <v>70</v>
      </c>
      <c r="BV1" s="57">
        <v>71</v>
      </c>
      <c r="BW1" s="57">
        <v>72</v>
      </c>
      <c r="BX1" s="57">
        <v>73</v>
      </c>
      <c r="BY1" s="57">
        <v>74</v>
      </c>
      <c r="BZ1" s="57">
        <v>75</v>
      </c>
      <c r="CA1" s="57">
        <v>76</v>
      </c>
      <c r="CB1" s="57">
        <v>77</v>
      </c>
      <c r="CC1" s="57">
        <v>78</v>
      </c>
      <c r="CD1" s="57">
        <v>79</v>
      </c>
      <c r="CE1" s="57">
        <v>80</v>
      </c>
      <c r="CF1" s="57">
        <v>81</v>
      </c>
      <c r="CG1" s="57">
        <v>82</v>
      </c>
      <c r="CH1" s="57">
        <v>83</v>
      </c>
      <c r="CI1" s="57">
        <v>84</v>
      </c>
      <c r="CJ1" s="57">
        <v>85</v>
      </c>
      <c r="CK1" s="57">
        <v>86</v>
      </c>
      <c r="CL1" s="57">
        <v>87</v>
      </c>
      <c r="CM1" s="57">
        <v>88</v>
      </c>
      <c r="CN1" s="57">
        <v>89</v>
      </c>
      <c r="CO1" s="57">
        <v>90</v>
      </c>
      <c r="CP1" s="57">
        <v>91</v>
      </c>
      <c r="CQ1" s="57">
        <v>92</v>
      </c>
      <c r="CR1" s="57">
        <v>93</v>
      </c>
      <c r="CS1" s="57">
        <v>94</v>
      </c>
      <c r="CT1" s="57">
        <v>95</v>
      </c>
      <c r="CU1" s="57">
        <v>96</v>
      </c>
      <c r="CV1" s="57">
        <v>97</v>
      </c>
      <c r="CW1" s="57">
        <v>98</v>
      </c>
      <c r="CX1" s="57">
        <v>99</v>
      </c>
      <c r="CY1" s="57">
        <v>100</v>
      </c>
      <c r="CZ1" s="57">
        <v>101</v>
      </c>
      <c r="DA1" s="57">
        <v>102</v>
      </c>
      <c r="DB1" s="57">
        <v>103</v>
      </c>
      <c r="DC1" s="57">
        <v>104</v>
      </c>
      <c r="DD1" s="57">
        <v>105</v>
      </c>
      <c r="DE1" s="57">
        <v>106</v>
      </c>
      <c r="DF1" s="57">
        <v>107</v>
      </c>
      <c r="DG1" s="57">
        <v>108</v>
      </c>
      <c r="DH1" s="57">
        <v>109</v>
      </c>
      <c r="DI1" s="57">
        <v>110</v>
      </c>
      <c r="DJ1" s="57">
        <v>111</v>
      </c>
      <c r="DK1" s="57">
        <v>112</v>
      </c>
      <c r="DL1" s="57">
        <v>113</v>
      </c>
      <c r="DM1" s="57">
        <v>114</v>
      </c>
      <c r="DN1" s="57">
        <v>115</v>
      </c>
      <c r="DO1" s="57">
        <v>116</v>
      </c>
      <c r="DP1" s="57">
        <v>117</v>
      </c>
      <c r="DQ1" s="57">
        <v>118</v>
      </c>
      <c r="DR1" s="57">
        <v>119</v>
      </c>
      <c r="DS1" s="57">
        <v>120</v>
      </c>
      <c r="DT1" s="57">
        <v>121</v>
      </c>
      <c r="DU1" s="57">
        <v>122</v>
      </c>
      <c r="DV1" s="57">
        <v>123</v>
      </c>
      <c r="DW1" s="57">
        <v>124</v>
      </c>
      <c r="DX1" s="57">
        <v>125</v>
      </c>
      <c r="DY1" s="57">
        <v>126</v>
      </c>
      <c r="DZ1" s="57">
        <v>127</v>
      </c>
      <c r="EA1" s="57">
        <v>128</v>
      </c>
      <c r="EB1" s="57">
        <v>129</v>
      </c>
      <c r="EC1" s="57">
        <v>130</v>
      </c>
      <c r="ED1" s="57">
        <v>131</v>
      </c>
      <c r="EE1" s="57">
        <v>132</v>
      </c>
      <c r="EF1" s="57">
        <v>133</v>
      </c>
      <c r="EG1" s="57">
        <v>134</v>
      </c>
      <c r="EH1" s="57">
        <v>135</v>
      </c>
      <c r="EI1" s="57">
        <v>136</v>
      </c>
      <c r="EJ1" s="57">
        <v>137</v>
      </c>
      <c r="EK1" s="57">
        <v>138</v>
      </c>
      <c r="EL1" s="57">
        <v>139</v>
      </c>
      <c r="EM1" s="57">
        <v>140</v>
      </c>
      <c r="EN1" s="57">
        <v>141</v>
      </c>
      <c r="EO1" s="57">
        <v>142</v>
      </c>
      <c r="EP1" s="57">
        <v>143</v>
      </c>
      <c r="EQ1" s="57">
        <v>144</v>
      </c>
      <c r="ER1" s="57">
        <v>145</v>
      </c>
      <c r="ES1" s="57">
        <v>146</v>
      </c>
      <c r="ET1" s="57">
        <v>147</v>
      </c>
      <c r="EU1" s="57">
        <v>148</v>
      </c>
      <c r="EV1" s="57">
        <v>149</v>
      </c>
      <c r="EW1" s="57">
        <v>150</v>
      </c>
      <c r="EX1" s="57">
        <v>151</v>
      </c>
      <c r="EY1" s="57">
        <v>152</v>
      </c>
      <c r="EZ1" s="57">
        <v>153</v>
      </c>
      <c r="FA1" s="57">
        <v>154</v>
      </c>
      <c r="FB1" s="57">
        <v>155</v>
      </c>
      <c r="FC1" s="57">
        <v>156</v>
      </c>
      <c r="FD1" s="57">
        <v>157</v>
      </c>
      <c r="FE1" s="57">
        <v>158</v>
      </c>
      <c r="FF1" s="57">
        <v>159</v>
      </c>
      <c r="FG1" s="57">
        <v>160</v>
      </c>
      <c r="FH1" s="57">
        <v>161</v>
      </c>
      <c r="FI1" s="57">
        <v>162</v>
      </c>
      <c r="FJ1" s="57">
        <v>163</v>
      </c>
      <c r="FK1" s="57">
        <v>164</v>
      </c>
      <c r="FL1" s="57">
        <v>165</v>
      </c>
      <c r="FM1" s="57">
        <v>166</v>
      </c>
      <c r="FN1" s="57">
        <v>167</v>
      </c>
      <c r="FO1" s="57">
        <v>168</v>
      </c>
      <c r="FP1" s="57">
        <v>169</v>
      </c>
      <c r="FQ1" s="57">
        <v>170</v>
      </c>
      <c r="FR1" s="57">
        <v>171</v>
      </c>
      <c r="FS1" s="57">
        <v>172</v>
      </c>
      <c r="FT1" s="57">
        <v>173</v>
      </c>
      <c r="FU1" s="57">
        <v>174</v>
      </c>
      <c r="FV1" s="57">
        <v>175</v>
      </c>
      <c r="FW1" s="57">
        <v>176</v>
      </c>
      <c r="FX1" s="57">
        <v>177</v>
      </c>
      <c r="FY1" s="57">
        <v>178</v>
      </c>
      <c r="FZ1" s="57">
        <v>179</v>
      </c>
      <c r="GA1" s="57">
        <v>180</v>
      </c>
      <c r="GB1" s="57">
        <v>181</v>
      </c>
      <c r="GC1" s="57">
        <v>182</v>
      </c>
      <c r="GD1" s="57">
        <v>183</v>
      </c>
      <c r="GE1" s="57">
        <v>184</v>
      </c>
      <c r="GF1" s="57">
        <v>185</v>
      </c>
      <c r="GG1" s="57">
        <v>186</v>
      </c>
      <c r="GH1" s="57">
        <v>187</v>
      </c>
      <c r="GI1" s="57">
        <v>188</v>
      </c>
      <c r="GJ1" s="57">
        <v>189</v>
      </c>
      <c r="GK1" s="57">
        <v>190</v>
      </c>
      <c r="GL1" s="57">
        <v>191</v>
      </c>
      <c r="GM1" s="57">
        <v>192</v>
      </c>
      <c r="GN1" s="57">
        <v>193</v>
      </c>
      <c r="GO1" s="57">
        <v>194</v>
      </c>
      <c r="GP1" s="57">
        <v>195</v>
      </c>
      <c r="GQ1" s="57">
        <v>196</v>
      </c>
      <c r="GR1" s="57">
        <v>197</v>
      </c>
      <c r="GS1" s="57">
        <v>198</v>
      </c>
      <c r="GT1" s="57">
        <v>199</v>
      </c>
      <c r="GU1" s="57">
        <v>200</v>
      </c>
      <c r="GV1" s="57">
        <v>201</v>
      </c>
      <c r="GW1" s="57">
        <v>202</v>
      </c>
      <c r="GX1" s="57">
        <v>203</v>
      </c>
      <c r="GY1" s="57">
        <v>204</v>
      </c>
      <c r="GZ1" s="57">
        <v>205</v>
      </c>
      <c r="HA1" s="57">
        <v>206</v>
      </c>
      <c r="HB1" s="57">
        <v>207</v>
      </c>
      <c r="HC1" s="57">
        <v>208</v>
      </c>
      <c r="HD1" s="57">
        <v>209</v>
      </c>
      <c r="HE1" s="57">
        <v>210</v>
      </c>
      <c r="HF1" s="57">
        <v>211</v>
      </c>
      <c r="HG1" s="57">
        <v>212</v>
      </c>
      <c r="HH1" s="57">
        <v>213</v>
      </c>
      <c r="HI1" s="57">
        <v>214</v>
      </c>
      <c r="HJ1" s="57">
        <v>215</v>
      </c>
      <c r="HK1" s="57">
        <v>216</v>
      </c>
      <c r="HL1" s="57">
        <v>217</v>
      </c>
      <c r="HM1" s="57">
        <v>218</v>
      </c>
      <c r="HN1" s="57">
        <v>219</v>
      </c>
      <c r="HO1" s="57">
        <v>220</v>
      </c>
      <c r="HP1" s="57">
        <v>221</v>
      </c>
      <c r="HQ1" s="57">
        <v>222</v>
      </c>
      <c r="HR1" s="57">
        <v>223</v>
      </c>
      <c r="HS1" s="57">
        <v>224</v>
      </c>
      <c r="HT1" s="57">
        <v>225</v>
      </c>
      <c r="HU1" s="57">
        <v>226</v>
      </c>
      <c r="HV1" s="57">
        <v>227</v>
      </c>
      <c r="HW1" s="57">
        <v>228</v>
      </c>
      <c r="HX1" s="57">
        <v>229</v>
      </c>
      <c r="HY1" s="57">
        <v>230</v>
      </c>
      <c r="HZ1" s="57">
        <v>231</v>
      </c>
      <c r="IA1" s="57">
        <v>232</v>
      </c>
      <c r="IB1" s="57">
        <v>233</v>
      </c>
      <c r="IC1" s="57">
        <v>234</v>
      </c>
      <c r="ID1" s="57">
        <v>235</v>
      </c>
      <c r="IE1" s="57">
        <v>236</v>
      </c>
      <c r="IF1" s="57">
        <v>237</v>
      </c>
      <c r="IG1" s="57">
        <v>238</v>
      </c>
      <c r="IH1" s="57">
        <v>239</v>
      </c>
      <c r="II1" s="57">
        <v>240</v>
      </c>
      <c r="IJ1" s="57">
        <v>241</v>
      </c>
      <c r="IK1" s="57">
        <v>242</v>
      </c>
      <c r="IL1" s="57">
        <v>243</v>
      </c>
      <c r="IM1" s="57">
        <v>244</v>
      </c>
      <c r="IN1" s="57">
        <v>245</v>
      </c>
      <c r="IO1" s="57">
        <v>246</v>
      </c>
      <c r="IP1" s="57">
        <v>247</v>
      </c>
      <c r="IQ1" s="57">
        <v>248</v>
      </c>
      <c r="IR1" s="57">
        <v>249</v>
      </c>
      <c r="IS1" s="57">
        <v>250</v>
      </c>
      <c r="IT1" s="57">
        <v>251</v>
      </c>
      <c r="IU1" s="57">
        <v>252</v>
      </c>
      <c r="IV1" s="57">
        <v>253</v>
      </c>
      <c r="IW1" s="57">
        <v>254</v>
      </c>
      <c r="IX1" s="57">
        <v>255</v>
      </c>
      <c r="IY1" s="57">
        <v>256</v>
      </c>
      <c r="IZ1" s="57">
        <v>257</v>
      </c>
      <c r="JA1" s="57">
        <v>258</v>
      </c>
      <c r="JB1" s="57">
        <v>259</v>
      </c>
      <c r="JC1" s="57">
        <v>260</v>
      </c>
      <c r="JD1" s="57">
        <v>261</v>
      </c>
      <c r="JE1" s="57">
        <v>262</v>
      </c>
      <c r="JF1" s="57">
        <v>263</v>
      </c>
      <c r="JG1" s="57">
        <v>264</v>
      </c>
      <c r="JH1" s="57">
        <v>265</v>
      </c>
      <c r="JI1" s="57">
        <v>266</v>
      </c>
      <c r="JJ1" s="57">
        <v>267</v>
      </c>
      <c r="JK1" s="57">
        <v>268</v>
      </c>
      <c r="JL1" s="57">
        <v>269</v>
      </c>
      <c r="JM1" s="57">
        <v>270</v>
      </c>
      <c r="JN1" s="57">
        <v>271</v>
      </c>
      <c r="JO1" s="57">
        <v>272</v>
      </c>
      <c r="JP1" s="57">
        <v>273</v>
      </c>
      <c r="JQ1" s="57">
        <v>274</v>
      </c>
      <c r="JR1" s="57">
        <v>275</v>
      </c>
      <c r="JS1" s="57">
        <v>276</v>
      </c>
      <c r="JT1" s="57">
        <v>277</v>
      </c>
      <c r="JU1" s="57">
        <v>278</v>
      </c>
      <c r="JV1" s="57">
        <v>279</v>
      </c>
      <c r="JW1" s="57">
        <v>280</v>
      </c>
      <c r="JX1" s="57">
        <v>281</v>
      </c>
      <c r="JY1" s="57">
        <v>282</v>
      </c>
      <c r="JZ1" s="57">
        <v>283</v>
      </c>
      <c r="KA1" s="57">
        <v>284</v>
      </c>
      <c r="KB1" s="57">
        <v>285</v>
      </c>
      <c r="KC1" s="57">
        <v>286</v>
      </c>
      <c r="KD1" s="57">
        <v>287</v>
      </c>
      <c r="KE1" s="57">
        <v>288</v>
      </c>
      <c r="KF1" s="57">
        <v>289</v>
      </c>
      <c r="KG1" s="57">
        <v>290</v>
      </c>
      <c r="KH1" s="57">
        <v>291</v>
      </c>
      <c r="KI1" s="57">
        <v>292</v>
      </c>
      <c r="KJ1" s="57">
        <v>293</v>
      </c>
      <c r="KK1" s="57">
        <v>294</v>
      </c>
      <c r="KL1" s="57">
        <v>295</v>
      </c>
      <c r="KM1" s="57">
        <v>296</v>
      </c>
      <c r="KN1" s="57">
        <v>297</v>
      </c>
      <c r="KO1" s="57">
        <v>298</v>
      </c>
      <c r="KP1" s="57">
        <v>299</v>
      </c>
      <c r="KQ1" s="57">
        <v>300</v>
      </c>
      <c r="KR1" s="57">
        <v>301</v>
      </c>
      <c r="KS1" s="57">
        <v>302</v>
      </c>
      <c r="KT1" s="57">
        <v>303</v>
      </c>
      <c r="KU1" s="57">
        <v>304</v>
      </c>
      <c r="KV1" s="57">
        <v>305</v>
      </c>
      <c r="KW1" s="57">
        <v>306</v>
      </c>
      <c r="KX1" s="57">
        <v>307</v>
      </c>
      <c r="KY1" s="57">
        <v>308</v>
      </c>
      <c r="KZ1" s="57">
        <v>309</v>
      </c>
      <c r="LA1" s="57">
        <v>310</v>
      </c>
      <c r="LB1" s="57">
        <v>311</v>
      </c>
      <c r="LC1" s="57">
        <v>312</v>
      </c>
      <c r="LD1" s="57">
        <v>313</v>
      </c>
      <c r="LE1" s="57">
        <v>314</v>
      </c>
      <c r="LF1" s="57">
        <v>315</v>
      </c>
      <c r="LG1" s="57">
        <v>316</v>
      </c>
      <c r="LH1" s="57">
        <v>317</v>
      </c>
      <c r="LI1" s="57">
        <v>318</v>
      </c>
      <c r="LJ1" s="58"/>
      <c r="LK1" s="92"/>
      <c r="LL1" s="92"/>
      <c r="LM1" s="92"/>
      <c r="LN1" s="92"/>
      <c r="LO1" s="92"/>
      <c r="LP1" s="92"/>
      <c r="LQ1" s="92"/>
      <c r="LR1" s="92"/>
      <c r="LS1" s="92"/>
      <c r="LT1" s="92"/>
      <c r="LU1" s="92"/>
      <c r="LV1" s="92"/>
      <c r="LW1" s="92"/>
    </row>
    <row r="2" spans="1:335" s="60" customFormat="1" ht="24.95" customHeight="1" x14ac:dyDescent="0.2">
      <c r="A2" s="104"/>
      <c r="B2" s="105"/>
      <c r="C2" s="69" t="str">
        <f t="shared" ref="C2:C33" si="0">INDEX(D2:LJ2,$A$1)</f>
        <v>HIGH PURITY LIQUID CARBON DIOXIDE 99.9%</v>
      </c>
      <c r="D2" s="106" t="s">
        <v>163</v>
      </c>
      <c r="E2" s="106" t="s">
        <v>163</v>
      </c>
      <c r="F2" s="106" t="s">
        <v>163</v>
      </c>
      <c r="G2" s="106" t="s">
        <v>163</v>
      </c>
      <c r="H2" s="106" t="s">
        <v>163</v>
      </c>
      <c r="I2" s="106" t="s">
        <v>163</v>
      </c>
      <c r="J2" s="106" t="s">
        <v>163</v>
      </c>
      <c r="K2" s="106" t="s">
        <v>163</v>
      </c>
      <c r="L2" s="106" t="s">
        <v>163</v>
      </c>
      <c r="M2" s="106" t="s">
        <v>163</v>
      </c>
      <c r="N2" s="106" t="s">
        <v>163</v>
      </c>
      <c r="O2" s="106" t="s">
        <v>163</v>
      </c>
      <c r="P2" s="106" t="s">
        <v>163</v>
      </c>
      <c r="Q2" s="106" t="s">
        <v>163</v>
      </c>
      <c r="R2" s="106" t="s">
        <v>163</v>
      </c>
      <c r="S2" s="106" t="s">
        <v>163</v>
      </c>
      <c r="T2" s="106" t="s">
        <v>163</v>
      </c>
      <c r="U2" s="106" t="s">
        <v>163</v>
      </c>
      <c r="V2" s="106" t="s">
        <v>163</v>
      </c>
      <c r="W2" s="106" t="s">
        <v>163</v>
      </c>
      <c r="X2" s="106" t="s">
        <v>163</v>
      </c>
      <c r="Y2" s="106" t="s">
        <v>163</v>
      </c>
      <c r="Z2" s="106" t="s">
        <v>163</v>
      </c>
      <c r="AA2" s="106" t="s">
        <v>163</v>
      </c>
      <c r="AB2" s="106" t="s">
        <v>163</v>
      </c>
      <c r="AC2" s="106" t="s">
        <v>163</v>
      </c>
      <c r="AD2" s="106" t="s">
        <v>163</v>
      </c>
      <c r="AE2" s="106" t="s">
        <v>163</v>
      </c>
      <c r="AF2" s="106" t="s">
        <v>163</v>
      </c>
      <c r="AG2" s="106" t="s">
        <v>163</v>
      </c>
      <c r="AH2" s="106" t="s">
        <v>163</v>
      </c>
      <c r="AI2" s="106" t="s">
        <v>163</v>
      </c>
      <c r="AJ2" s="106" t="s">
        <v>163</v>
      </c>
      <c r="AK2" s="106" t="s">
        <v>163</v>
      </c>
      <c r="AL2" s="106" t="s">
        <v>163</v>
      </c>
      <c r="AM2" s="106" t="s">
        <v>163</v>
      </c>
      <c r="AN2" s="106" t="s">
        <v>163</v>
      </c>
      <c r="AO2" s="106" t="s">
        <v>163</v>
      </c>
      <c r="AP2" s="106" t="s">
        <v>163</v>
      </c>
      <c r="AQ2" s="106" t="s">
        <v>163</v>
      </c>
      <c r="AR2" s="106" t="s">
        <v>163</v>
      </c>
      <c r="AS2" s="106" t="s">
        <v>163</v>
      </c>
      <c r="AT2" s="106" t="s">
        <v>163</v>
      </c>
      <c r="AU2" s="106" t="s">
        <v>163</v>
      </c>
      <c r="AV2" s="106" t="s">
        <v>163</v>
      </c>
      <c r="AW2" s="106" t="s">
        <v>163</v>
      </c>
      <c r="AX2" s="106" t="s">
        <v>163</v>
      </c>
      <c r="AY2" s="106" t="s">
        <v>163</v>
      </c>
      <c r="AZ2" s="106" t="s">
        <v>163</v>
      </c>
      <c r="BA2" s="106" t="s">
        <v>163</v>
      </c>
      <c r="BB2" s="106" t="s">
        <v>163</v>
      </c>
      <c r="BC2" s="106" t="s">
        <v>163</v>
      </c>
      <c r="BD2" s="106" t="s">
        <v>163</v>
      </c>
      <c r="BE2" s="106" t="s">
        <v>163</v>
      </c>
      <c r="BF2" s="106" t="s">
        <v>163</v>
      </c>
      <c r="BG2" s="106" t="s">
        <v>163</v>
      </c>
      <c r="BH2" s="106" t="s">
        <v>163</v>
      </c>
      <c r="BI2" s="106" t="s">
        <v>163</v>
      </c>
      <c r="BJ2" s="106" t="s">
        <v>163</v>
      </c>
      <c r="BK2" s="106" t="s">
        <v>163</v>
      </c>
      <c r="BL2" s="106" t="s">
        <v>163</v>
      </c>
      <c r="BM2" s="106" t="s">
        <v>163</v>
      </c>
      <c r="BN2" s="106" t="s">
        <v>163</v>
      </c>
      <c r="BO2" s="106" t="s">
        <v>163</v>
      </c>
      <c r="BP2" s="106" t="s">
        <v>163</v>
      </c>
      <c r="BQ2" s="106" t="s">
        <v>163</v>
      </c>
      <c r="BR2" s="106" t="s">
        <v>163</v>
      </c>
      <c r="BS2" s="106" t="s">
        <v>163</v>
      </c>
      <c r="BT2" s="106" t="s">
        <v>163</v>
      </c>
      <c r="BU2" s="106" t="s">
        <v>163</v>
      </c>
      <c r="BV2" s="106" t="s">
        <v>163</v>
      </c>
      <c r="BW2" s="106" t="s">
        <v>163</v>
      </c>
      <c r="BX2" s="106" t="s">
        <v>163</v>
      </c>
      <c r="BY2" s="106" t="s">
        <v>163</v>
      </c>
      <c r="BZ2" s="106" t="s">
        <v>163</v>
      </c>
      <c r="CA2" s="106" t="s">
        <v>163</v>
      </c>
      <c r="CB2" s="106" t="s">
        <v>163</v>
      </c>
      <c r="CC2" s="106" t="s">
        <v>163</v>
      </c>
      <c r="CD2" s="106" t="s">
        <v>163</v>
      </c>
      <c r="CE2" s="106" t="s">
        <v>163</v>
      </c>
      <c r="CF2" s="106" t="s">
        <v>163</v>
      </c>
      <c r="CG2" s="106" t="s">
        <v>163</v>
      </c>
      <c r="CH2" s="106" t="s">
        <v>163</v>
      </c>
      <c r="CI2" s="106" t="s">
        <v>163</v>
      </c>
      <c r="CJ2" s="106" t="s">
        <v>163</v>
      </c>
      <c r="CK2" s="106" t="s">
        <v>163</v>
      </c>
      <c r="CL2" s="106" t="s">
        <v>163</v>
      </c>
      <c r="CM2" s="106" t="s">
        <v>163</v>
      </c>
      <c r="CN2" s="106" t="s">
        <v>163</v>
      </c>
      <c r="CO2" s="106" t="s">
        <v>163</v>
      </c>
      <c r="CP2" s="106" t="s">
        <v>163</v>
      </c>
      <c r="CQ2" s="106" t="s">
        <v>163</v>
      </c>
      <c r="CR2" s="106" t="s">
        <v>163</v>
      </c>
      <c r="CS2" s="106" t="s">
        <v>163</v>
      </c>
      <c r="CT2" s="106" t="s">
        <v>163</v>
      </c>
      <c r="CU2" s="106" t="s">
        <v>163</v>
      </c>
      <c r="CV2" s="106" t="s">
        <v>163</v>
      </c>
      <c r="CW2" s="106" t="s">
        <v>163</v>
      </c>
      <c r="CX2" s="106" t="s">
        <v>163</v>
      </c>
      <c r="CY2" s="106" t="s">
        <v>163</v>
      </c>
      <c r="CZ2" s="106" t="s">
        <v>163</v>
      </c>
      <c r="DA2" s="106" t="s">
        <v>163</v>
      </c>
      <c r="DB2" s="106" t="s">
        <v>163</v>
      </c>
      <c r="DC2" s="106" t="s">
        <v>163</v>
      </c>
      <c r="DD2" s="106" t="s">
        <v>163</v>
      </c>
      <c r="DE2" s="106" t="s">
        <v>163</v>
      </c>
      <c r="DF2" s="106" t="s">
        <v>163</v>
      </c>
      <c r="DG2" s="106" t="s">
        <v>163</v>
      </c>
      <c r="DH2" s="106" t="s">
        <v>163</v>
      </c>
      <c r="DI2" s="106" t="s">
        <v>163</v>
      </c>
      <c r="DJ2" s="106" t="s">
        <v>163</v>
      </c>
      <c r="DK2" s="106" t="s">
        <v>163</v>
      </c>
      <c r="DL2" s="106" t="s">
        <v>163</v>
      </c>
      <c r="DM2" s="106" t="s">
        <v>163</v>
      </c>
      <c r="DN2" s="106" t="s">
        <v>163</v>
      </c>
      <c r="DO2" s="106" t="s">
        <v>163</v>
      </c>
      <c r="DP2" s="106" t="s">
        <v>163</v>
      </c>
      <c r="DQ2" s="106" t="s">
        <v>163</v>
      </c>
      <c r="DR2" s="106" t="s">
        <v>163</v>
      </c>
      <c r="DS2" s="106" t="s">
        <v>163</v>
      </c>
      <c r="DT2" s="106" t="s">
        <v>163</v>
      </c>
      <c r="DU2" s="106" t="s">
        <v>163</v>
      </c>
      <c r="DV2" s="106" t="s">
        <v>163</v>
      </c>
      <c r="DW2" s="106" t="s">
        <v>163</v>
      </c>
      <c r="DX2" s="106" t="s">
        <v>163</v>
      </c>
      <c r="DY2" s="106" t="s">
        <v>163</v>
      </c>
      <c r="DZ2" s="106" t="s">
        <v>163</v>
      </c>
      <c r="EA2" s="106" t="s">
        <v>163</v>
      </c>
      <c r="EB2" s="106" t="s">
        <v>163</v>
      </c>
      <c r="EC2" s="106" t="s">
        <v>163</v>
      </c>
      <c r="ED2" s="106" t="s">
        <v>163</v>
      </c>
      <c r="EE2" s="106" t="s">
        <v>163</v>
      </c>
      <c r="EF2" s="106" t="s">
        <v>163</v>
      </c>
      <c r="EG2" s="106" t="s">
        <v>163</v>
      </c>
      <c r="EH2" s="106" t="s">
        <v>163</v>
      </c>
      <c r="EI2" s="106" t="s">
        <v>163</v>
      </c>
      <c r="EJ2" s="106" t="s">
        <v>163</v>
      </c>
      <c r="EK2" s="106" t="s">
        <v>163</v>
      </c>
      <c r="EL2" s="106" t="s">
        <v>163</v>
      </c>
      <c r="EM2" s="106" t="s">
        <v>163</v>
      </c>
      <c r="EN2" s="106" t="s">
        <v>163</v>
      </c>
      <c r="EO2" s="106" t="s">
        <v>163</v>
      </c>
      <c r="EP2" s="106" t="s">
        <v>163</v>
      </c>
      <c r="EQ2" s="106" t="s">
        <v>163</v>
      </c>
      <c r="ER2" s="106" t="s">
        <v>163</v>
      </c>
      <c r="ES2" s="106" t="s">
        <v>163</v>
      </c>
      <c r="ET2" s="106" t="s">
        <v>163</v>
      </c>
      <c r="EU2" s="106" t="s">
        <v>163</v>
      </c>
      <c r="EV2" s="106" t="s">
        <v>163</v>
      </c>
      <c r="EW2" s="106" t="s">
        <v>163</v>
      </c>
      <c r="EX2" s="106" t="s">
        <v>163</v>
      </c>
      <c r="EY2" s="106" t="s">
        <v>163</v>
      </c>
      <c r="EZ2" s="106" t="s">
        <v>163</v>
      </c>
      <c r="FA2" s="106" t="s">
        <v>163</v>
      </c>
      <c r="FB2" s="106" t="s">
        <v>163</v>
      </c>
      <c r="FC2" s="106" t="s">
        <v>163</v>
      </c>
      <c r="FD2" s="106" t="s">
        <v>163</v>
      </c>
      <c r="FE2" s="106" t="s">
        <v>163</v>
      </c>
      <c r="FF2" s="106" t="s">
        <v>163</v>
      </c>
      <c r="FG2" s="106" t="s">
        <v>163</v>
      </c>
      <c r="FH2" s="106" t="s">
        <v>163</v>
      </c>
      <c r="FI2" s="106" t="s">
        <v>163</v>
      </c>
      <c r="FJ2" s="106" t="s">
        <v>163</v>
      </c>
      <c r="FK2" s="106" t="s">
        <v>163</v>
      </c>
      <c r="FL2" s="106" t="s">
        <v>163</v>
      </c>
      <c r="FM2" s="106" t="s">
        <v>163</v>
      </c>
      <c r="FN2" s="106" t="s">
        <v>163</v>
      </c>
      <c r="FO2" s="106" t="s">
        <v>163</v>
      </c>
      <c r="FP2" s="106" t="s">
        <v>163</v>
      </c>
      <c r="FQ2" s="106" t="s">
        <v>163</v>
      </c>
      <c r="FR2" s="106" t="s">
        <v>163</v>
      </c>
      <c r="FS2" s="106" t="s">
        <v>163</v>
      </c>
      <c r="FT2" s="106" t="s">
        <v>163</v>
      </c>
      <c r="FU2" s="106" t="s">
        <v>163</v>
      </c>
      <c r="FV2" s="106" t="s">
        <v>163</v>
      </c>
      <c r="FW2" s="106" t="s">
        <v>163</v>
      </c>
      <c r="FX2" s="106" t="s">
        <v>163</v>
      </c>
      <c r="FY2" s="106" t="s">
        <v>163</v>
      </c>
      <c r="FZ2" s="106" t="s">
        <v>163</v>
      </c>
      <c r="GA2" s="106" t="s">
        <v>163</v>
      </c>
      <c r="GB2" s="106" t="s">
        <v>163</v>
      </c>
      <c r="GC2" s="106" t="s">
        <v>163</v>
      </c>
      <c r="GD2" s="106" t="s">
        <v>163</v>
      </c>
      <c r="GE2" s="106" t="s">
        <v>163</v>
      </c>
      <c r="GF2" s="106" t="s">
        <v>163</v>
      </c>
      <c r="GG2" s="106" t="s">
        <v>163</v>
      </c>
      <c r="GH2" s="106" t="s">
        <v>163</v>
      </c>
      <c r="GI2" s="106" t="s">
        <v>163</v>
      </c>
      <c r="GJ2" s="106" t="s">
        <v>163</v>
      </c>
      <c r="GK2" s="106" t="s">
        <v>163</v>
      </c>
      <c r="GL2" s="106" t="s">
        <v>163</v>
      </c>
      <c r="GM2" s="106" t="s">
        <v>163</v>
      </c>
      <c r="GN2" s="106" t="s">
        <v>163</v>
      </c>
      <c r="GO2" s="106" t="s">
        <v>163</v>
      </c>
      <c r="GP2" s="106" t="s">
        <v>163</v>
      </c>
      <c r="GQ2" s="106" t="s">
        <v>163</v>
      </c>
      <c r="GR2" s="106" t="s">
        <v>163</v>
      </c>
      <c r="GS2" s="106" t="s">
        <v>163</v>
      </c>
      <c r="GT2" s="106" t="s">
        <v>163</v>
      </c>
      <c r="GU2" s="106" t="s">
        <v>163</v>
      </c>
      <c r="GV2" s="106" t="s">
        <v>163</v>
      </c>
      <c r="GW2" s="106" t="s">
        <v>163</v>
      </c>
      <c r="GX2" s="106" t="s">
        <v>163</v>
      </c>
      <c r="GY2" s="106" t="s">
        <v>163</v>
      </c>
      <c r="GZ2" s="106" t="s">
        <v>163</v>
      </c>
      <c r="HA2" s="106" t="s">
        <v>163</v>
      </c>
      <c r="HB2" s="106" t="s">
        <v>163</v>
      </c>
      <c r="HC2" s="106" t="s">
        <v>163</v>
      </c>
      <c r="HD2" s="106" t="s">
        <v>163</v>
      </c>
      <c r="HE2" s="106" t="s">
        <v>163</v>
      </c>
      <c r="HF2" s="106" t="s">
        <v>163</v>
      </c>
      <c r="HG2" s="106" t="s">
        <v>163</v>
      </c>
      <c r="HH2" s="106" t="s">
        <v>163</v>
      </c>
      <c r="HI2" s="106" t="s">
        <v>163</v>
      </c>
      <c r="HJ2" s="106" t="s">
        <v>163</v>
      </c>
      <c r="HK2" s="106" t="s">
        <v>163</v>
      </c>
      <c r="HL2" s="106" t="s">
        <v>163</v>
      </c>
      <c r="HM2" s="106" t="s">
        <v>163</v>
      </c>
      <c r="HN2" s="106" t="s">
        <v>163</v>
      </c>
      <c r="HO2" s="106" t="s">
        <v>163</v>
      </c>
      <c r="HP2" s="106" t="s">
        <v>163</v>
      </c>
      <c r="HQ2" s="106" t="s">
        <v>163</v>
      </c>
      <c r="HR2" s="106" t="s">
        <v>163</v>
      </c>
      <c r="HS2" s="106" t="s">
        <v>163</v>
      </c>
      <c r="HT2" s="106" t="s">
        <v>163</v>
      </c>
      <c r="HU2" s="106" t="s">
        <v>163</v>
      </c>
      <c r="HV2" s="106" t="s">
        <v>163</v>
      </c>
      <c r="HW2" s="106" t="s">
        <v>163</v>
      </c>
      <c r="HX2" s="106" t="s">
        <v>163</v>
      </c>
      <c r="HY2" s="106" t="s">
        <v>163</v>
      </c>
      <c r="HZ2" s="106" t="s">
        <v>163</v>
      </c>
      <c r="IA2" s="106" t="s">
        <v>163</v>
      </c>
      <c r="IB2" s="106" t="s">
        <v>163</v>
      </c>
      <c r="IC2" s="106" t="s">
        <v>163</v>
      </c>
      <c r="ID2" s="106" t="s">
        <v>163</v>
      </c>
      <c r="IE2" s="106" t="s">
        <v>163</v>
      </c>
      <c r="IF2" s="106" t="s">
        <v>163</v>
      </c>
      <c r="IG2" s="106" t="s">
        <v>163</v>
      </c>
      <c r="IH2" s="106" t="s">
        <v>163</v>
      </c>
      <c r="II2" s="106" t="s">
        <v>163</v>
      </c>
      <c r="IJ2" s="106" t="s">
        <v>163</v>
      </c>
      <c r="IK2" s="106" t="s">
        <v>163</v>
      </c>
      <c r="IL2" s="106" t="s">
        <v>163</v>
      </c>
      <c r="IM2" s="106" t="s">
        <v>163</v>
      </c>
      <c r="IN2" s="106" t="s">
        <v>163</v>
      </c>
      <c r="IO2" s="106" t="s">
        <v>163</v>
      </c>
      <c r="IP2" s="106" t="s">
        <v>163</v>
      </c>
      <c r="IQ2" s="106" t="s">
        <v>163</v>
      </c>
      <c r="IR2" s="106" t="s">
        <v>163</v>
      </c>
      <c r="IS2" s="106" t="s">
        <v>163</v>
      </c>
      <c r="IT2" s="106" t="s">
        <v>163</v>
      </c>
      <c r="IU2" s="106" t="s">
        <v>163</v>
      </c>
      <c r="IV2" s="106" t="s">
        <v>163</v>
      </c>
      <c r="IW2" s="106" t="s">
        <v>163</v>
      </c>
      <c r="IX2" s="106" t="s">
        <v>163</v>
      </c>
      <c r="IY2" s="106" t="s">
        <v>163</v>
      </c>
      <c r="IZ2" s="106" t="s">
        <v>163</v>
      </c>
      <c r="JA2" s="106" t="s">
        <v>163</v>
      </c>
      <c r="JB2" s="106" t="s">
        <v>163</v>
      </c>
      <c r="JC2" s="106" t="s">
        <v>163</v>
      </c>
      <c r="JD2" s="106" t="s">
        <v>163</v>
      </c>
      <c r="JE2" s="106" t="s">
        <v>163</v>
      </c>
      <c r="JF2" s="106" t="s">
        <v>163</v>
      </c>
      <c r="JG2" s="106" t="s">
        <v>163</v>
      </c>
      <c r="JH2" s="106" t="s">
        <v>163</v>
      </c>
      <c r="JI2" s="106" t="s">
        <v>163</v>
      </c>
      <c r="JJ2" s="106" t="s">
        <v>163</v>
      </c>
      <c r="JK2" s="106" t="s">
        <v>163</v>
      </c>
      <c r="JL2" s="106" t="s">
        <v>163</v>
      </c>
      <c r="JM2" s="106" t="s">
        <v>163</v>
      </c>
      <c r="JN2" s="106" t="s">
        <v>163</v>
      </c>
      <c r="JO2" s="106" t="s">
        <v>163</v>
      </c>
      <c r="JP2" s="106" t="s">
        <v>163</v>
      </c>
      <c r="JQ2" s="106" t="s">
        <v>163</v>
      </c>
      <c r="JR2" s="106" t="s">
        <v>163</v>
      </c>
      <c r="JS2" s="106" t="s">
        <v>163</v>
      </c>
      <c r="JT2" s="106" t="s">
        <v>163</v>
      </c>
      <c r="JU2" s="106" t="s">
        <v>163</v>
      </c>
      <c r="JV2" s="106" t="s">
        <v>163</v>
      </c>
      <c r="JW2" s="106" t="s">
        <v>163</v>
      </c>
      <c r="JX2" s="106" t="s">
        <v>163</v>
      </c>
      <c r="JY2" s="106" t="s">
        <v>163</v>
      </c>
      <c r="JZ2" s="106" t="s">
        <v>163</v>
      </c>
      <c r="KA2" s="106" t="s">
        <v>163</v>
      </c>
      <c r="KB2" s="106" t="s">
        <v>163</v>
      </c>
      <c r="KC2" s="106" t="s">
        <v>163</v>
      </c>
      <c r="KD2" s="106" t="s">
        <v>163</v>
      </c>
      <c r="KE2" s="106" t="s">
        <v>163</v>
      </c>
      <c r="KF2" s="106" t="s">
        <v>163</v>
      </c>
      <c r="KG2" s="106" t="s">
        <v>163</v>
      </c>
      <c r="KH2" s="106" t="s">
        <v>163</v>
      </c>
      <c r="KI2" s="106" t="s">
        <v>163</v>
      </c>
      <c r="KJ2" s="106" t="s">
        <v>163</v>
      </c>
      <c r="KK2" s="106" t="s">
        <v>163</v>
      </c>
      <c r="KL2" s="106" t="s">
        <v>163</v>
      </c>
      <c r="KM2" s="106" t="s">
        <v>163</v>
      </c>
      <c r="KN2" s="106" t="s">
        <v>163</v>
      </c>
      <c r="KO2" s="106" t="s">
        <v>163</v>
      </c>
      <c r="KP2" s="106" t="s">
        <v>163</v>
      </c>
      <c r="KQ2" s="106" t="s">
        <v>163</v>
      </c>
      <c r="KR2" s="106" t="s">
        <v>163</v>
      </c>
      <c r="KS2" s="106" t="s">
        <v>163</v>
      </c>
      <c r="KT2" s="106" t="s">
        <v>163</v>
      </c>
      <c r="KU2" s="106" t="s">
        <v>163</v>
      </c>
      <c r="KV2" s="106" t="s">
        <v>163</v>
      </c>
      <c r="KW2" s="106" t="s">
        <v>163</v>
      </c>
      <c r="KX2" s="106" t="s">
        <v>163</v>
      </c>
      <c r="KY2" s="106" t="s">
        <v>163</v>
      </c>
      <c r="KZ2" s="106" t="s">
        <v>163</v>
      </c>
      <c r="LA2" s="106" t="s">
        <v>163</v>
      </c>
      <c r="LB2" s="106" t="s">
        <v>163</v>
      </c>
      <c r="LC2" s="106" t="s">
        <v>163</v>
      </c>
      <c r="LD2" s="106" t="s">
        <v>163</v>
      </c>
      <c r="LE2" s="106" t="s">
        <v>163</v>
      </c>
      <c r="LF2" s="106" t="s">
        <v>163</v>
      </c>
      <c r="LG2" s="106" t="s">
        <v>163</v>
      </c>
      <c r="LH2" s="106" t="s">
        <v>163</v>
      </c>
      <c r="LI2" s="106" t="s">
        <v>163</v>
      </c>
      <c r="LK2" s="91"/>
      <c r="LL2" s="363"/>
      <c r="LM2" s="363"/>
      <c r="LN2" s="363"/>
      <c r="LO2" s="363"/>
      <c r="LP2" s="363"/>
      <c r="LQ2" s="363"/>
      <c r="LR2" s="363"/>
      <c r="LS2" s="363"/>
      <c r="LT2" s="363"/>
      <c r="LU2" s="363"/>
      <c r="LV2" s="363"/>
      <c r="LW2" s="91"/>
    </row>
    <row r="3" spans="1:335" ht="24.95" customHeight="1" x14ac:dyDescent="0.2">
      <c r="A3" s="205" t="s">
        <v>223</v>
      </c>
      <c r="B3" s="105"/>
      <c r="C3" s="69">
        <f t="shared" si="0"/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60"/>
      <c r="LK3" s="79"/>
      <c r="LL3" s="363"/>
      <c r="LM3" s="363"/>
      <c r="LN3" s="363"/>
      <c r="LO3" s="363"/>
      <c r="LP3" s="363"/>
      <c r="LQ3" s="363"/>
      <c r="LR3" s="363"/>
      <c r="LS3" s="363"/>
      <c r="LT3" s="363"/>
      <c r="LU3" s="363"/>
      <c r="LV3" s="363"/>
      <c r="LW3" s="79"/>
    </row>
    <row r="4" spans="1:335" ht="30" customHeight="1" x14ac:dyDescent="0.2">
      <c r="A4" s="205" t="s">
        <v>226</v>
      </c>
      <c r="B4" s="68"/>
      <c r="C4" s="69" t="str">
        <f t="shared" si="0"/>
        <v>DÖKME / BULK</v>
      </c>
      <c r="D4" s="107" t="s">
        <v>352</v>
      </c>
      <c r="E4" s="107" t="s">
        <v>352</v>
      </c>
      <c r="F4" s="107" t="s">
        <v>352</v>
      </c>
      <c r="G4" s="107" t="s">
        <v>352</v>
      </c>
      <c r="H4" s="107" t="s">
        <v>352</v>
      </c>
      <c r="I4" s="107" t="s">
        <v>352</v>
      </c>
      <c r="J4" s="107" t="s">
        <v>352</v>
      </c>
      <c r="K4" s="107" t="s">
        <v>352</v>
      </c>
      <c r="L4" s="107" t="s">
        <v>352</v>
      </c>
      <c r="M4" s="107" t="s">
        <v>352</v>
      </c>
      <c r="N4" s="107" t="s">
        <v>352</v>
      </c>
      <c r="O4" s="107" t="s">
        <v>352</v>
      </c>
      <c r="P4" s="107" t="s">
        <v>352</v>
      </c>
      <c r="Q4" s="107" t="s">
        <v>352</v>
      </c>
      <c r="R4" s="107" t="s">
        <v>352</v>
      </c>
      <c r="S4" s="107" t="s">
        <v>352</v>
      </c>
      <c r="T4" s="107" t="s">
        <v>352</v>
      </c>
      <c r="U4" s="107" t="s">
        <v>352</v>
      </c>
      <c r="V4" s="107" t="s">
        <v>352</v>
      </c>
      <c r="W4" s="107" t="s">
        <v>352</v>
      </c>
      <c r="X4" s="107" t="s">
        <v>352</v>
      </c>
      <c r="Y4" s="107" t="s">
        <v>352</v>
      </c>
      <c r="Z4" s="107" t="s">
        <v>352</v>
      </c>
      <c r="AA4" s="107" t="s">
        <v>352</v>
      </c>
      <c r="AB4" s="107" t="s">
        <v>352</v>
      </c>
      <c r="AC4" s="107" t="s">
        <v>352</v>
      </c>
      <c r="AD4" s="107" t="s">
        <v>352</v>
      </c>
      <c r="AE4" s="107" t="s">
        <v>352</v>
      </c>
      <c r="AF4" s="107" t="s">
        <v>352</v>
      </c>
      <c r="AG4" s="107" t="s">
        <v>352</v>
      </c>
      <c r="AH4" s="107" t="s">
        <v>352</v>
      </c>
      <c r="AI4" s="107" t="s">
        <v>352</v>
      </c>
      <c r="AJ4" s="107" t="s">
        <v>352</v>
      </c>
      <c r="AK4" s="107" t="s">
        <v>352</v>
      </c>
      <c r="AL4" s="107" t="s">
        <v>352</v>
      </c>
      <c r="AM4" s="107" t="s">
        <v>352</v>
      </c>
      <c r="AN4" s="107" t="s">
        <v>352</v>
      </c>
      <c r="AO4" s="107" t="s">
        <v>352</v>
      </c>
      <c r="AP4" s="107" t="s">
        <v>352</v>
      </c>
      <c r="AQ4" s="107" t="s">
        <v>352</v>
      </c>
      <c r="AR4" s="107" t="s">
        <v>352</v>
      </c>
      <c r="AS4" s="107" t="s">
        <v>352</v>
      </c>
      <c r="AT4" s="107" t="s">
        <v>352</v>
      </c>
      <c r="AU4" s="107" t="s">
        <v>352</v>
      </c>
      <c r="AV4" s="107" t="s">
        <v>352</v>
      </c>
      <c r="AW4" s="107" t="s">
        <v>352</v>
      </c>
      <c r="AX4" s="107" t="s">
        <v>352</v>
      </c>
      <c r="AY4" s="107" t="s">
        <v>352</v>
      </c>
      <c r="AZ4" s="107" t="s">
        <v>352</v>
      </c>
      <c r="BA4" s="107" t="s">
        <v>352</v>
      </c>
      <c r="BB4" s="107" t="s">
        <v>352</v>
      </c>
      <c r="BC4" s="107" t="s">
        <v>352</v>
      </c>
      <c r="BD4" s="107" t="s">
        <v>352</v>
      </c>
      <c r="BE4" s="107" t="s">
        <v>352</v>
      </c>
      <c r="BF4" s="107" t="s">
        <v>352</v>
      </c>
      <c r="BG4" s="107" t="s">
        <v>352</v>
      </c>
      <c r="BH4" s="107" t="s">
        <v>352</v>
      </c>
      <c r="BI4" s="107" t="s">
        <v>352</v>
      </c>
      <c r="BJ4" s="107" t="s">
        <v>352</v>
      </c>
      <c r="BK4" s="107" t="s">
        <v>352</v>
      </c>
      <c r="BL4" s="107" t="s">
        <v>352</v>
      </c>
      <c r="BM4" s="107" t="s">
        <v>352</v>
      </c>
      <c r="BN4" s="107" t="s">
        <v>352</v>
      </c>
      <c r="BO4" s="107" t="s">
        <v>352</v>
      </c>
      <c r="BP4" s="107" t="s">
        <v>352</v>
      </c>
      <c r="BQ4" s="107" t="s">
        <v>352</v>
      </c>
      <c r="BR4" s="107" t="s">
        <v>352</v>
      </c>
      <c r="BS4" s="107" t="s">
        <v>352</v>
      </c>
      <c r="BT4" s="107" t="s">
        <v>352</v>
      </c>
      <c r="BU4" s="107" t="s">
        <v>352</v>
      </c>
      <c r="BV4" s="107" t="s">
        <v>352</v>
      </c>
      <c r="BW4" s="107" t="s">
        <v>352</v>
      </c>
      <c r="BX4" s="107" t="s">
        <v>352</v>
      </c>
      <c r="BY4" s="107" t="s">
        <v>352</v>
      </c>
      <c r="BZ4" s="107" t="s">
        <v>352</v>
      </c>
      <c r="CA4" s="107" t="s">
        <v>352</v>
      </c>
      <c r="CB4" s="107" t="s">
        <v>352</v>
      </c>
      <c r="CC4" s="107" t="s">
        <v>352</v>
      </c>
      <c r="CD4" s="107" t="s">
        <v>352</v>
      </c>
      <c r="CE4" s="107" t="s">
        <v>352</v>
      </c>
      <c r="CF4" s="107" t="s">
        <v>352</v>
      </c>
      <c r="CG4" s="107" t="s">
        <v>352</v>
      </c>
      <c r="CH4" s="107" t="s">
        <v>352</v>
      </c>
      <c r="CI4" s="107" t="s">
        <v>352</v>
      </c>
      <c r="CJ4" s="107" t="s">
        <v>352</v>
      </c>
      <c r="CK4" s="107" t="s">
        <v>352</v>
      </c>
      <c r="CL4" s="107" t="s">
        <v>352</v>
      </c>
      <c r="CM4" s="107" t="s">
        <v>352</v>
      </c>
      <c r="CN4" s="107" t="s">
        <v>352</v>
      </c>
      <c r="CO4" s="107" t="s">
        <v>352</v>
      </c>
      <c r="CP4" s="107" t="s">
        <v>352</v>
      </c>
      <c r="CQ4" s="107" t="s">
        <v>352</v>
      </c>
      <c r="CR4" s="107" t="s">
        <v>352</v>
      </c>
      <c r="CS4" s="107" t="s">
        <v>352</v>
      </c>
      <c r="CT4" s="107" t="s">
        <v>352</v>
      </c>
      <c r="CU4" s="107" t="s">
        <v>352</v>
      </c>
      <c r="CV4" s="107" t="s">
        <v>352</v>
      </c>
      <c r="CW4" s="107" t="s">
        <v>352</v>
      </c>
      <c r="CX4" s="107" t="s">
        <v>352</v>
      </c>
      <c r="CY4" s="107" t="s">
        <v>352</v>
      </c>
      <c r="CZ4" s="107" t="s">
        <v>352</v>
      </c>
      <c r="DA4" s="107" t="s">
        <v>352</v>
      </c>
      <c r="DB4" s="107" t="s">
        <v>352</v>
      </c>
      <c r="DC4" s="107" t="s">
        <v>352</v>
      </c>
      <c r="DD4" s="107" t="s">
        <v>352</v>
      </c>
      <c r="DE4" s="107" t="s">
        <v>352</v>
      </c>
      <c r="DF4" s="107" t="s">
        <v>352</v>
      </c>
      <c r="DG4" s="107" t="s">
        <v>352</v>
      </c>
      <c r="DH4" s="107" t="s">
        <v>352</v>
      </c>
      <c r="DI4" s="107" t="s">
        <v>352</v>
      </c>
      <c r="DJ4" s="107" t="s">
        <v>352</v>
      </c>
      <c r="DK4" s="107" t="s">
        <v>352</v>
      </c>
      <c r="DL4" s="107" t="s">
        <v>352</v>
      </c>
      <c r="DM4" s="107" t="s">
        <v>352</v>
      </c>
      <c r="DN4" s="107" t="s">
        <v>352</v>
      </c>
      <c r="DO4" s="107" t="s">
        <v>352</v>
      </c>
      <c r="DP4" s="107" t="s">
        <v>352</v>
      </c>
      <c r="DQ4" s="107" t="s">
        <v>352</v>
      </c>
      <c r="DR4" s="107" t="s">
        <v>352</v>
      </c>
      <c r="DS4" s="107" t="s">
        <v>352</v>
      </c>
      <c r="DT4" s="107" t="s">
        <v>352</v>
      </c>
      <c r="DU4" s="107" t="s">
        <v>352</v>
      </c>
      <c r="DV4" s="107" t="s">
        <v>352</v>
      </c>
      <c r="DW4" s="107" t="s">
        <v>352</v>
      </c>
      <c r="DX4" s="107" t="s">
        <v>352</v>
      </c>
      <c r="DY4" s="107" t="s">
        <v>352</v>
      </c>
      <c r="DZ4" s="107" t="s">
        <v>352</v>
      </c>
      <c r="EA4" s="107" t="s">
        <v>352</v>
      </c>
      <c r="EB4" s="107" t="s">
        <v>352</v>
      </c>
      <c r="EC4" s="107" t="s">
        <v>352</v>
      </c>
      <c r="ED4" s="107" t="s">
        <v>352</v>
      </c>
      <c r="EE4" s="107" t="s">
        <v>352</v>
      </c>
      <c r="EF4" s="107" t="s">
        <v>352</v>
      </c>
      <c r="EG4" s="107" t="s">
        <v>352</v>
      </c>
      <c r="EH4" s="107" t="s">
        <v>352</v>
      </c>
      <c r="EI4" s="107" t="s">
        <v>352</v>
      </c>
      <c r="EJ4" s="107" t="s">
        <v>352</v>
      </c>
      <c r="EK4" s="107" t="s">
        <v>352</v>
      </c>
      <c r="EL4" s="107" t="s">
        <v>352</v>
      </c>
      <c r="EM4" s="107" t="s">
        <v>352</v>
      </c>
      <c r="EN4" s="107" t="s">
        <v>352</v>
      </c>
      <c r="EO4" s="107" t="s">
        <v>352</v>
      </c>
      <c r="EP4" s="107" t="s">
        <v>352</v>
      </c>
      <c r="EQ4" s="107" t="s">
        <v>352</v>
      </c>
      <c r="ER4" s="107" t="s">
        <v>352</v>
      </c>
      <c r="ES4" s="107" t="s">
        <v>352</v>
      </c>
      <c r="ET4" s="107" t="s">
        <v>352</v>
      </c>
      <c r="EU4" s="107" t="s">
        <v>352</v>
      </c>
      <c r="EV4" s="107" t="s">
        <v>352</v>
      </c>
      <c r="EW4" s="107" t="s">
        <v>352</v>
      </c>
      <c r="EX4" s="107" t="s">
        <v>352</v>
      </c>
      <c r="EY4" s="107" t="s">
        <v>352</v>
      </c>
      <c r="EZ4" s="107" t="s">
        <v>352</v>
      </c>
      <c r="FA4" s="107" t="s">
        <v>352</v>
      </c>
      <c r="FB4" s="107" t="s">
        <v>352</v>
      </c>
      <c r="FC4" s="107" t="s">
        <v>352</v>
      </c>
      <c r="FD4" s="107" t="s">
        <v>352</v>
      </c>
      <c r="FE4" s="107" t="s">
        <v>352</v>
      </c>
      <c r="FF4" s="107" t="s">
        <v>352</v>
      </c>
      <c r="FG4" s="107" t="s">
        <v>352</v>
      </c>
      <c r="FH4" s="107" t="s">
        <v>352</v>
      </c>
      <c r="FI4" s="107" t="s">
        <v>352</v>
      </c>
      <c r="FJ4" s="107" t="s">
        <v>352</v>
      </c>
      <c r="FK4" s="107" t="s">
        <v>352</v>
      </c>
      <c r="FL4" s="107" t="s">
        <v>352</v>
      </c>
      <c r="FM4" s="107" t="s">
        <v>352</v>
      </c>
      <c r="FN4" s="107" t="s">
        <v>352</v>
      </c>
      <c r="FO4" s="107" t="s">
        <v>352</v>
      </c>
      <c r="FP4" s="107" t="s">
        <v>352</v>
      </c>
      <c r="FQ4" s="107" t="s">
        <v>352</v>
      </c>
      <c r="FR4" s="107" t="s">
        <v>352</v>
      </c>
      <c r="FS4" s="107" t="s">
        <v>352</v>
      </c>
      <c r="FT4" s="107" t="s">
        <v>352</v>
      </c>
      <c r="FU4" s="107" t="s">
        <v>352</v>
      </c>
      <c r="FV4" s="107" t="s">
        <v>352</v>
      </c>
      <c r="FW4" s="107" t="s">
        <v>352</v>
      </c>
      <c r="FX4" s="107" t="s">
        <v>352</v>
      </c>
      <c r="FY4" s="107" t="s">
        <v>352</v>
      </c>
      <c r="FZ4" s="107" t="s">
        <v>352</v>
      </c>
      <c r="GA4" s="107" t="s">
        <v>352</v>
      </c>
      <c r="GB4" s="107" t="s">
        <v>352</v>
      </c>
      <c r="GC4" s="107" t="s">
        <v>352</v>
      </c>
      <c r="GD4" s="107" t="s">
        <v>352</v>
      </c>
      <c r="GE4" s="107" t="s">
        <v>352</v>
      </c>
      <c r="GF4" s="107" t="s">
        <v>352</v>
      </c>
      <c r="GG4" s="107" t="s">
        <v>352</v>
      </c>
      <c r="GH4" s="107" t="s">
        <v>352</v>
      </c>
      <c r="GI4" s="107" t="s">
        <v>352</v>
      </c>
      <c r="GJ4" s="107" t="s">
        <v>352</v>
      </c>
      <c r="GK4" s="107" t="s">
        <v>352</v>
      </c>
      <c r="GL4" s="107" t="s">
        <v>352</v>
      </c>
      <c r="GM4" s="107" t="s">
        <v>352</v>
      </c>
      <c r="GN4" s="107" t="s">
        <v>352</v>
      </c>
      <c r="GO4" s="107" t="s">
        <v>352</v>
      </c>
      <c r="GP4" s="107" t="s">
        <v>352</v>
      </c>
      <c r="GQ4" s="107" t="s">
        <v>352</v>
      </c>
      <c r="GR4" s="107" t="s">
        <v>352</v>
      </c>
      <c r="GS4" s="107" t="s">
        <v>352</v>
      </c>
      <c r="GT4" s="107" t="s">
        <v>352</v>
      </c>
      <c r="GU4" s="107" t="s">
        <v>352</v>
      </c>
      <c r="GV4" s="107" t="s">
        <v>352</v>
      </c>
      <c r="GW4" s="107" t="s">
        <v>352</v>
      </c>
      <c r="GX4" s="107" t="s">
        <v>352</v>
      </c>
      <c r="GY4" s="107" t="s">
        <v>352</v>
      </c>
      <c r="GZ4" s="107" t="s">
        <v>352</v>
      </c>
      <c r="HA4" s="107" t="s">
        <v>352</v>
      </c>
      <c r="HB4" s="107" t="s">
        <v>352</v>
      </c>
      <c r="HC4" s="107" t="s">
        <v>352</v>
      </c>
      <c r="HD4" s="107" t="s">
        <v>352</v>
      </c>
      <c r="HE4" s="107" t="s">
        <v>352</v>
      </c>
      <c r="HF4" s="107" t="s">
        <v>352</v>
      </c>
      <c r="HG4" s="107" t="s">
        <v>352</v>
      </c>
      <c r="HH4" s="107" t="s">
        <v>352</v>
      </c>
      <c r="HI4" s="107" t="s">
        <v>352</v>
      </c>
      <c r="HJ4" s="107" t="s">
        <v>352</v>
      </c>
      <c r="HK4" s="107" t="s">
        <v>352</v>
      </c>
      <c r="HL4" s="107" t="s">
        <v>352</v>
      </c>
      <c r="HM4" s="107" t="s">
        <v>352</v>
      </c>
      <c r="HN4" s="107" t="s">
        <v>352</v>
      </c>
      <c r="HO4" s="107" t="s">
        <v>352</v>
      </c>
      <c r="HP4" s="107" t="s">
        <v>352</v>
      </c>
      <c r="HQ4" s="107" t="s">
        <v>352</v>
      </c>
      <c r="HR4" s="107" t="s">
        <v>352</v>
      </c>
      <c r="HS4" s="107" t="s">
        <v>352</v>
      </c>
      <c r="HT4" s="107" t="s">
        <v>352</v>
      </c>
      <c r="HU4" s="107" t="s">
        <v>352</v>
      </c>
      <c r="HV4" s="107" t="s">
        <v>352</v>
      </c>
      <c r="HW4" s="107" t="s">
        <v>352</v>
      </c>
      <c r="HX4" s="107" t="s">
        <v>352</v>
      </c>
      <c r="HY4" s="107" t="s">
        <v>352</v>
      </c>
      <c r="HZ4" s="107" t="s">
        <v>352</v>
      </c>
      <c r="IA4" s="107" t="s">
        <v>352</v>
      </c>
      <c r="IB4" s="107" t="s">
        <v>352</v>
      </c>
      <c r="IC4" s="107" t="s">
        <v>352</v>
      </c>
      <c r="ID4" s="107" t="s">
        <v>352</v>
      </c>
      <c r="IE4" s="107" t="s">
        <v>352</v>
      </c>
      <c r="IF4" s="107" t="s">
        <v>352</v>
      </c>
      <c r="IG4" s="107" t="s">
        <v>352</v>
      </c>
      <c r="IH4" s="107" t="s">
        <v>352</v>
      </c>
      <c r="II4" s="107" t="s">
        <v>352</v>
      </c>
      <c r="IJ4" s="107" t="s">
        <v>352</v>
      </c>
      <c r="IK4" s="107" t="s">
        <v>352</v>
      </c>
      <c r="IL4" s="107" t="s">
        <v>352</v>
      </c>
      <c r="IM4" s="107" t="s">
        <v>352</v>
      </c>
      <c r="IN4" s="107" t="s">
        <v>352</v>
      </c>
      <c r="IO4" s="107" t="s">
        <v>352</v>
      </c>
      <c r="IP4" s="107" t="s">
        <v>352</v>
      </c>
      <c r="IQ4" s="107" t="s">
        <v>352</v>
      </c>
      <c r="IR4" s="107" t="s">
        <v>352</v>
      </c>
      <c r="IS4" s="107" t="s">
        <v>352</v>
      </c>
      <c r="IT4" s="107" t="s">
        <v>352</v>
      </c>
      <c r="IU4" s="107" t="s">
        <v>352</v>
      </c>
      <c r="IV4" s="107" t="s">
        <v>352</v>
      </c>
      <c r="IW4" s="107" t="s">
        <v>352</v>
      </c>
      <c r="IX4" s="107" t="s">
        <v>352</v>
      </c>
      <c r="IY4" s="107" t="s">
        <v>352</v>
      </c>
      <c r="IZ4" s="107" t="s">
        <v>352</v>
      </c>
      <c r="JA4" s="107" t="s">
        <v>352</v>
      </c>
      <c r="JB4" s="107" t="s">
        <v>352</v>
      </c>
      <c r="JC4" s="107" t="s">
        <v>352</v>
      </c>
      <c r="JD4" s="107" t="s">
        <v>352</v>
      </c>
      <c r="JE4" s="107" t="s">
        <v>352</v>
      </c>
      <c r="JF4" s="107" t="s">
        <v>352</v>
      </c>
      <c r="JG4" s="107" t="s">
        <v>352</v>
      </c>
      <c r="JH4" s="107" t="s">
        <v>352</v>
      </c>
      <c r="JI4" s="107" t="s">
        <v>352</v>
      </c>
      <c r="JJ4" s="107" t="s">
        <v>352</v>
      </c>
      <c r="JK4" s="107" t="s">
        <v>352</v>
      </c>
      <c r="JL4" s="107" t="s">
        <v>352</v>
      </c>
      <c r="JM4" s="107" t="s">
        <v>352</v>
      </c>
      <c r="JN4" s="107" t="s">
        <v>352</v>
      </c>
      <c r="JO4" s="107" t="s">
        <v>352</v>
      </c>
      <c r="JP4" s="107" t="s">
        <v>352</v>
      </c>
      <c r="JQ4" s="107" t="s">
        <v>352</v>
      </c>
      <c r="JR4" s="107" t="s">
        <v>352</v>
      </c>
      <c r="JS4" s="107" t="s">
        <v>352</v>
      </c>
      <c r="JT4" s="107" t="s">
        <v>352</v>
      </c>
      <c r="JU4" s="107" t="s">
        <v>352</v>
      </c>
      <c r="JV4" s="107" t="s">
        <v>352</v>
      </c>
      <c r="JW4" s="107" t="s">
        <v>352</v>
      </c>
      <c r="JX4" s="107" t="s">
        <v>352</v>
      </c>
      <c r="JY4" s="107" t="s">
        <v>352</v>
      </c>
      <c r="JZ4" s="107" t="s">
        <v>352</v>
      </c>
      <c r="KA4" s="107" t="s">
        <v>352</v>
      </c>
      <c r="KB4" s="107" t="s">
        <v>352</v>
      </c>
      <c r="KC4" s="107" t="s">
        <v>352</v>
      </c>
      <c r="KD4" s="107" t="s">
        <v>352</v>
      </c>
      <c r="KE4" s="107" t="s">
        <v>352</v>
      </c>
      <c r="KF4" s="107" t="s">
        <v>352</v>
      </c>
      <c r="KG4" s="107" t="s">
        <v>352</v>
      </c>
      <c r="KH4" s="107" t="s">
        <v>352</v>
      </c>
      <c r="KI4" s="107" t="s">
        <v>352</v>
      </c>
      <c r="KJ4" s="107" t="s">
        <v>352</v>
      </c>
      <c r="KK4" s="107" t="s">
        <v>352</v>
      </c>
      <c r="KL4" s="107" t="s">
        <v>352</v>
      </c>
      <c r="KM4" s="107" t="s">
        <v>352</v>
      </c>
      <c r="KN4" s="107" t="s">
        <v>352</v>
      </c>
      <c r="KO4" s="107" t="s">
        <v>352</v>
      </c>
      <c r="KP4" s="107" t="s">
        <v>352</v>
      </c>
      <c r="KQ4" s="107" t="s">
        <v>352</v>
      </c>
      <c r="KR4" s="107" t="s">
        <v>352</v>
      </c>
      <c r="KS4" s="107" t="s">
        <v>352</v>
      </c>
      <c r="KT4" s="107" t="s">
        <v>352</v>
      </c>
      <c r="KU4" s="107" t="s">
        <v>352</v>
      </c>
      <c r="KV4" s="107" t="s">
        <v>352</v>
      </c>
      <c r="KW4" s="107" t="s">
        <v>352</v>
      </c>
      <c r="KX4" s="107" t="s">
        <v>352</v>
      </c>
      <c r="KY4" s="107" t="s">
        <v>352</v>
      </c>
      <c r="KZ4" s="107" t="s">
        <v>352</v>
      </c>
      <c r="LA4" s="107" t="s">
        <v>352</v>
      </c>
      <c r="LB4" s="107" t="s">
        <v>352</v>
      </c>
      <c r="LC4" s="107" t="s">
        <v>352</v>
      </c>
      <c r="LD4" s="107" t="s">
        <v>352</v>
      </c>
      <c r="LE4" s="107" t="s">
        <v>352</v>
      </c>
      <c r="LF4" s="107" t="s">
        <v>352</v>
      </c>
      <c r="LG4" s="107" t="s">
        <v>352</v>
      </c>
      <c r="LH4" s="107" t="s">
        <v>352</v>
      </c>
      <c r="LI4" s="107" t="s">
        <v>352</v>
      </c>
      <c r="LK4" s="369" t="s">
        <v>44</v>
      </c>
      <c r="LL4" s="369"/>
      <c r="LM4" s="369"/>
      <c r="LN4" s="369"/>
      <c r="LO4" s="369"/>
      <c r="LP4" s="369"/>
      <c r="LQ4" s="369"/>
      <c r="LR4" s="369"/>
      <c r="LS4" s="369"/>
      <c r="LT4" s="369"/>
      <c r="LU4" s="369"/>
      <c r="LV4" s="369"/>
      <c r="LW4" s="78"/>
    </row>
    <row r="5" spans="1:335" ht="30" customHeight="1" x14ac:dyDescent="0.2">
      <c r="A5" s="205" t="s">
        <v>227</v>
      </c>
      <c r="B5" s="68"/>
      <c r="C5" s="110">
        <f t="shared" si="0"/>
        <v>0</v>
      </c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11"/>
      <c r="FO5" s="111"/>
      <c r="FP5" s="111"/>
      <c r="FQ5" s="11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  <c r="GC5" s="111"/>
      <c r="GD5" s="111"/>
      <c r="GE5" s="111"/>
      <c r="GF5" s="111"/>
      <c r="GG5" s="111"/>
      <c r="GH5" s="111"/>
      <c r="GI5" s="111"/>
      <c r="GJ5" s="111"/>
      <c r="GK5" s="111"/>
      <c r="GL5" s="111"/>
      <c r="GM5" s="111"/>
      <c r="GN5" s="111"/>
      <c r="GO5" s="111"/>
      <c r="GP5" s="111"/>
      <c r="GQ5" s="111"/>
      <c r="GR5" s="111"/>
      <c r="GS5" s="111"/>
      <c r="GT5" s="111"/>
      <c r="GU5" s="111"/>
      <c r="GV5" s="111"/>
      <c r="GW5" s="111"/>
      <c r="GX5" s="111"/>
      <c r="GY5" s="111"/>
      <c r="GZ5" s="111"/>
      <c r="HA5" s="111"/>
      <c r="HB5" s="111"/>
      <c r="HC5" s="111"/>
      <c r="HD5" s="111"/>
      <c r="HE5" s="111"/>
      <c r="HF5" s="111"/>
      <c r="HG5" s="111"/>
      <c r="HH5" s="111"/>
      <c r="HI5" s="111"/>
      <c r="HJ5" s="111"/>
      <c r="HK5" s="111"/>
      <c r="HL5" s="111"/>
      <c r="HM5" s="111"/>
      <c r="HN5" s="111"/>
      <c r="HO5" s="111"/>
      <c r="HP5" s="111"/>
      <c r="HQ5" s="111"/>
      <c r="HR5" s="111"/>
      <c r="HS5" s="111"/>
      <c r="HT5" s="111"/>
      <c r="HU5" s="111"/>
      <c r="HV5" s="111"/>
      <c r="HW5" s="111"/>
      <c r="HX5" s="111"/>
      <c r="HY5" s="111"/>
      <c r="HZ5" s="111"/>
      <c r="IA5" s="111"/>
      <c r="IB5" s="111"/>
      <c r="IC5" s="111"/>
      <c r="ID5" s="111"/>
      <c r="IE5" s="111"/>
      <c r="IF5" s="111"/>
      <c r="IG5" s="111"/>
      <c r="IH5" s="111"/>
      <c r="II5" s="111"/>
      <c r="IJ5" s="111"/>
      <c r="IK5" s="111"/>
      <c r="IL5" s="111"/>
      <c r="IM5" s="111"/>
      <c r="IN5" s="111"/>
      <c r="IO5" s="111"/>
      <c r="IP5" s="111"/>
      <c r="IQ5" s="111"/>
      <c r="IR5" s="111"/>
      <c r="IS5" s="111"/>
      <c r="IT5" s="111"/>
      <c r="IU5" s="111"/>
      <c r="IV5" s="111"/>
      <c r="IW5" s="111"/>
      <c r="IX5" s="111"/>
      <c r="IY5" s="111"/>
      <c r="IZ5" s="111"/>
      <c r="JA5" s="111"/>
      <c r="JB5" s="111"/>
      <c r="JC5" s="111"/>
      <c r="JD5" s="111"/>
      <c r="JE5" s="111"/>
      <c r="JF5" s="111"/>
      <c r="JG5" s="111"/>
      <c r="JH5" s="111"/>
      <c r="JI5" s="111"/>
      <c r="JJ5" s="111"/>
      <c r="JK5" s="111"/>
      <c r="JL5" s="111"/>
      <c r="JM5" s="111"/>
      <c r="JN5" s="111"/>
      <c r="JO5" s="111"/>
      <c r="JP5" s="111"/>
      <c r="JQ5" s="111"/>
      <c r="JR5" s="111"/>
      <c r="JS5" s="111"/>
      <c r="JT5" s="111"/>
      <c r="JU5" s="111"/>
      <c r="JV5" s="111"/>
      <c r="JW5" s="111"/>
      <c r="JX5" s="111"/>
      <c r="JY5" s="111"/>
      <c r="JZ5" s="111"/>
      <c r="KA5" s="111"/>
      <c r="KB5" s="111"/>
      <c r="KC5" s="111"/>
      <c r="KD5" s="111"/>
      <c r="KE5" s="111"/>
      <c r="KF5" s="111"/>
      <c r="KG5" s="111"/>
      <c r="KH5" s="111"/>
      <c r="KI5" s="111"/>
      <c r="KJ5" s="111"/>
      <c r="KK5" s="111"/>
      <c r="KL5" s="111"/>
      <c r="KM5" s="111"/>
      <c r="KN5" s="111"/>
      <c r="KO5" s="111"/>
      <c r="KP5" s="111"/>
      <c r="KQ5" s="111"/>
      <c r="KR5" s="111"/>
      <c r="KS5" s="111"/>
      <c r="KT5" s="111"/>
      <c r="KU5" s="111"/>
      <c r="KV5" s="111"/>
      <c r="KW5" s="111"/>
      <c r="KX5" s="111"/>
      <c r="KY5" s="111"/>
      <c r="KZ5" s="111"/>
      <c r="LA5" s="111"/>
      <c r="LB5" s="111"/>
      <c r="LC5" s="111"/>
      <c r="LD5" s="111"/>
      <c r="LE5" s="111"/>
      <c r="LF5" s="111"/>
      <c r="LG5" s="111"/>
      <c r="LH5" s="111"/>
      <c r="LI5" s="111"/>
      <c r="LK5" s="369"/>
      <c r="LL5" s="369"/>
      <c r="LM5" s="369"/>
      <c r="LN5" s="369"/>
      <c r="LO5" s="369"/>
      <c r="LP5" s="369"/>
      <c r="LQ5" s="369"/>
      <c r="LR5" s="369"/>
      <c r="LS5" s="369"/>
      <c r="LT5" s="369"/>
      <c r="LU5" s="369"/>
      <c r="LV5" s="369"/>
      <c r="LW5" s="78"/>
    </row>
    <row r="6" spans="1:335" ht="35.1" customHeight="1" x14ac:dyDescent="0.2">
      <c r="A6" s="205" t="s">
        <v>228</v>
      </c>
      <c r="B6" s="112"/>
      <c r="C6" s="118">
        <f t="shared" si="0"/>
        <v>0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  <c r="IJ6" s="111"/>
      <c r="IK6" s="111"/>
      <c r="IL6" s="111"/>
      <c r="IM6" s="111"/>
      <c r="IN6" s="111"/>
      <c r="IO6" s="111"/>
      <c r="IP6" s="111"/>
      <c r="IQ6" s="111"/>
      <c r="IR6" s="111"/>
      <c r="IS6" s="111"/>
      <c r="IT6" s="111"/>
      <c r="IU6" s="111"/>
      <c r="IV6" s="111"/>
      <c r="IW6" s="111"/>
      <c r="IX6" s="111"/>
      <c r="IY6" s="111"/>
      <c r="IZ6" s="111"/>
      <c r="JA6" s="111"/>
      <c r="JB6" s="111"/>
      <c r="JC6" s="111"/>
      <c r="JD6" s="111"/>
      <c r="JE6" s="111"/>
      <c r="JF6" s="111"/>
      <c r="JG6" s="111"/>
      <c r="JH6" s="111"/>
      <c r="JI6" s="111"/>
      <c r="JJ6" s="111"/>
      <c r="JK6" s="111"/>
      <c r="JL6" s="111"/>
      <c r="JM6" s="111"/>
      <c r="JN6" s="111"/>
      <c r="JO6" s="111"/>
      <c r="JP6" s="111"/>
      <c r="JQ6" s="111"/>
      <c r="JR6" s="111"/>
      <c r="JS6" s="111"/>
      <c r="JT6" s="111"/>
      <c r="JU6" s="111"/>
      <c r="JV6" s="111"/>
      <c r="JW6" s="111"/>
      <c r="JX6" s="111"/>
      <c r="JY6" s="111"/>
      <c r="JZ6" s="111"/>
      <c r="KA6" s="111"/>
      <c r="KB6" s="111"/>
      <c r="KC6" s="111"/>
      <c r="KD6" s="111"/>
      <c r="KE6" s="111"/>
      <c r="KF6" s="111"/>
      <c r="KG6" s="111"/>
      <c r="KH6" s="111"/>
      <c r="KI6" s="111"/>
      <c r="KJ6" s="111"/>
      <c r="KK6" s="111"/>
      <c r="KL6" s="111"/>
      <c r="KM6" s="111"/>
      <c r="KN6" s="111"/>
      <c r="KO6" s="111"/>
      <c r="KP6" s="111"/>
      <c r="KQ6" s="111"/>
      <c r="KR6" s="111"/>
      <c r="KS6" s="111"/>
      <c r="KT6" s="111"/>
      <c r="KU6" s="111"/>
      <c r="KV6" s="111"/>
      <c r="KW6" s="111"/>
      <c r="KX6" s="111"/>
      <c r="KY6" s="111"/>
      <c r="KZ6" s="111"/>
      <c r="LA6" s="111"/>
      <c r="LB6" s="111"/>
      <c r="LC6" s="111"/>
      <c r="LD6" s="111"/>
      <c r="LE6" s="111"/>
      <c r="LF6" s="111"/>
      <c r="LG6" s="111"/>
      <c r="LH6" s="111"/>
      <c r="LI6" s="111"/>
      <c r="LK6" s="369"/>
      <c r="LL6" s="369"/>
      <c r="LM6" s="369"/>
      <c r="LN6" s="369"/>
      <c r="LO6" s="369"/>
      <c r="LP6" s="369"/>
      <c r="LQ6" s="369"/>
      <c r="LR6" s="369"/>
      <c r="LS6" s="369"/>
      <c r="LT6" s="369"/>
      <c r="LU6" s="369"/>
      <c r="LV6" s="369"/>
      <c r="LW6" s="79"/>
    </row>
    <row r="7" spans="1:335" ht="39.950000000000003" customHeight="1" x14ac:dyDescent="0.2">
      <c r="A7" s="206" t="s">
        <v>229</v>
      </c>
      <c r="B7" s="112"/>
      <c r="C7" s="69">
        <f t="shared" si="0"/>
        <v>0</v>
      </c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  <c r="DE7" s="216"/>
      <c r="DF7" s="216"/>
      <c r="DG7" s="216"/>
      <c r="DH7" s="216"/>
      <c r="DI7" s="216"/>
      <c r="DJ7" s="216"/>
      <c r="DK7" s="216"/>
      <c r="DL7" s="216"/>
      <c r="DM7" s="216"/>
      <c r="DN7" s="216"/>
      <c r="DO7" s="216"/>
      <c r="DP7" s="216"/>
      <c r="DQ7" s="216"/>
      <c r="DR7" s="216"/>
      <c r="DS7" s="216"/>
      <c r="DT7" s="216"/>
      <c r="DU7" s="216"/>
      <c r="DV7" s="216"/>
      <c r="DW7" s="216"/>
      <c r="DX7" s="216"/>
      <c r="DY7" s="216"/>
      <c r="DZ7" s="216"/>
      <c r="EA7" s="216"/>
      <c r="EB7" s="216"/>
      <c r="EC7" s="216"/>
      <c r="ED7" s="216"/>
      <c r="EE7" s="216"/>
      <c r="EF7" s="216"/>
      <c r="EG7" s="216"/>
      <c r="EH7" s="216"/>
      <c r="EI7" s="216"/>
      <c r="EJ7" s="216"/>
      <c r="EK7" s="216"/>
      <c r="EL7" s="216"/>
      <c r="EM7" s="216"/>
      <c r="EN7" s="216"/>
      <c r="EO7" s="216"/>
      <c r="EP7" s="216"/>
      <c r="EQ7" s="216"/>
      <c r="ER7" s="216"/>
      <c r="ES7" s="216"/>
      <c r="ET7" s="216"/>
      <c r="EU7" s="216"/>
      <c r="EV7" s="216"/>
      <c r="EW7" s="216"/>
      <c r="EX7" s="216"/>
      <c r="EY7" s="216"/>
      <c r="EZ7" s="216"/>
      <c r="FA7" s="216"/>
      <c r="FB7" s="216"/>
      <c r="FC7" s="216"/>
      <c r="FD7" s="216"/>
      <c r="FE7" s="216"/>
      <c r="FF7" s="216"/>
      <c r="FG7" s="216"/>
      <c r="FH7" s="216"/>
      <c r="FI7" s="216"/>
      <c r="FJ7" s="216"/>
      <c r="FK7" s="216"/>
      <c r="FL7" s="216"/>
      <c r="FM7" s="216"/>
      <c r="FN7" s="216"/>
      <c r="FO7" s="216"/>
      <c r="FP7" s="216"/>
      <c r="FQ7" s="216"/>
      <c r="FR7" s="216"/>
      <c r="FS7" s="216"/>
      <c r="FT7" s="216"/>
      <c r="FU7" s="216"/>
      <c r="FV7" s="216"/>
      <c r="FW7" s="216"/>
      <c r="FX7" s="216"/>
      <c r="FY7" s="216"/>
      <c r="FZ7" s="216"/>
      <c r="GA7" s="216"/>
      <c r="GB7" s="216"/>
      <c r="GC7" s="216"/>
      <c r="GD7" s="216"/>
      <c r="GE7" s="216"/>
      <c r="GF7" s="216"/>
      <c r="GG7" s="216"/>
      <c r="GH7" s="216"/>
      <c r="GI7" s="216"/>
      <c r="GJ7" s="216"/>
      <c r="GK7" s="216"/>
      <c r="GL7" s="216"/>
      <c r="GM7" s="216"/>
      <c r="GN7" s="216"/>
      <c r="GO7" s="216"/>
      <c r="GP7" s="216"/>
      <c r="GQ7" s="216"/>
      <c r="GR7" s="216"/>
      <c r="GS7" s="216"/>
      <c r="GT7" s="216"/>
      <c r="GU7" s="216"/>
      <c r="GV7" s="216"/>
      <c r="GW7" s="216"/>
      <c r="GX7" s="216"/>
      <c r="GY7" s="216"/>
      <c r="GZ7" s="216"/>
      <c r="HA7" s="216"/>
      <c r="HB7" s="216"/>
      <c r="HC7" s="216"/>
      <c r="HD7" s="216"/>
      <c r="HE7" s="216"/>
      <c r="HF7" s="216"/>
      <c r="HG7" s="216"/>
      <c r="HH7" s="216"/>
      <c r="HI7" s="216"/>
      <c r="HJ7" s="216"/>
      <c r="HK7" s="216"/>
      <c r="HL7" s="216"/>
      <c r="HM7" s="216"/>
      <c r="HN7" s="216"/>
      <c r="HO7" s="216"/>
      <c r="HP7" s="216"/>
      <c r="HQ7" s="216"/>
      <c r="HR7" s="216"/>
      <c r="HS7" s="216"/>
      <c r="HT7" s="216"/>
      <c r="HU7" s="216"/>
      <c r="HV7" s="216"/>
      <c r="HW7" s="216"/>
      <c r="HX7" s="216"/>
      <c r="HY7" s="216"/>
      <c r="HZ7" s="216"/>
      <c r="IA7" s="216"/>
      <c r="IB7" s="216"/>
      <c r="IC7" s="216"/>
      <c r="ID7" s="216"/>
      <c r="IE7" s="216"/>
      <c r="IF7" s="216"/>
      <c r="IG7" s="216"/>
      <c r="IH7" s="216"/>
      <c r="II7" s="216"/>
      <c r="IJ7" s="216"/>
      <c r="IK7" s="216"/>
      <c r="IL7" s="216"/>
      <c r="IM7" s="216"/>
      <c r="IN7" s="216"/>
      <c r="IO7" s="216"/>
      <c r="IP7" s="216"/>
      <c r="IQ7" s="216"/>
      <c r="IR7" s="216"/>
      <c r="IS7" s="216"/>
      <c r="IT7" s="216"/>
      <c r="IU7" s="216"/>
      <c r="IV7" s="216"/>
      <c r="IW7" s="216"/>
      <c r="IX7" s="216"/>
      <c r="IY7" s="216"/>
      <c r="IZ7" s="216"/>
      <c r="JA7" s="216"/>
      <c r="JB7" s="216"/>
      <c r="JC7" s="216"/>
      <c r="JD7" s="216"/>
      <c r="JE7" s="216"/>
      <c r="JF7" s="216"/>
      <c r="JG7" s="216"/>
      <c r="JH7" s="216"/>
      <c r="JI7" s="216"/>
      <c r="JJ7" s="216"/>
      <c r="JK7" s="216"/>
      <c r="JL7" s="216"/>
      <c r="JM7" s="216"/>
      <c r="JN7" s="216"/>
      <c r="JO7" s="216"/>
      <c r="JP7" s="216"/>
      <c r="JQ7" s="216"/>
      <c r="JR7" s="216"/>
      <c r="JS7" s="216"/>
      <c r="JT7" s="216"/>
      <c r="JU7" s="216"/>
      <c r="JV7" s="216"/>
      <c r="JW7" s="216"/>
      <c r="JX7" s="216"/>
      <c r="JY7" s="216"/>
      <c r="JZ7" s="216"/>
      <c r="KA7" s="216"/>
      <c r="KB7" s="216"/>
      <c r="KC7" s="216"/>
      <c r="KD7" s="216"/>
      <c r="KE7" s="216"/>
      <c r="KF7" s="216"/>
      <c r="KG7" s="216"/>
      <c r="KH7" s="216"/>
      <c r="KI7" s="216"/>
      <c r="KJ7" s="216"/>
      <c r="KK7" s="216"/>
      <c r="KL7" s="216"/>
      <c r="KM7" s="216"/>
      <c r="KN7" s="216"/>
      <c r="KO7" s="216"/>
      <c r="KP7" s="216"/>
      <c r="KQ7" s="216"/>
      <c r="KR7" s="216"/>
      <c r="KS7" s="216"/>
      <c r="KT7" s="216"/>
      <c r="KU7" s="216"/>
      <c r="KV7" s="216"/>
      <c r="KW7" s="216"/>
      <c r="KX7" s="216"/>
      <c r="KY7" s="216"/>
      <c r="KZ7" s="216"/>
      <c r="LA7" s="216"/>
      <c r="LB7" s="216"/>
      <c r="LC7" s="216"/>
      <c r="LD7" s="216"/>
      <c r="LE7" s="216"/>
      <c r="LF7" s="216"/>
      <c r="LG7" s="216"/>
      <c r="LH7" s="216"/>
      <c r="LI7" s="216"/>
      <c r="LK7" s="86"/>
      <c r="LL7" s="320" t="s">
        <v>322</v>
      </c>
      <c r="LM7" s="320"/>
      <c r="LN7" s="320"/>
      <c r="LO7" s="309">
        <f>C11</f>
        <v>0</v>
      </c>
      <c r="LP7" s="310"/>
      <c r="LQ7" s="276" t="s">
        <v>327</v>
      </c>
      <c r="LR7" s="277"/>
      <c r="LS7" s="278"/>
      <c r="LT7" s="279">
        <f>+C3</f>
        <v>0</v>
      </c>
      <c r="LU7" s="280"/>
      <c r="LV7" s="281"/>
      <c r="LW7" s="95"/>
    </row>
    <row r="8" spans="1:335" ht="39.950000000000003" customHeight="1" x14ac:dyDescent="0.2">
      <c r="A8" s="206" t="s">
        <v>230</v>
      </c>
      <c r="B8" s="112"/>
      <c r="C8" s="69">
        <f t="shared" si="0"/>
        <v>0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109"/>
      <c r="BK8" s="109"/>
      <c r="BL8" s="109"/>
      <c r="BM8" s="109"/>
      <c r="BN8" s="109"/>
      <c r="BO8" s="109"/>
      <c r="BP8" s="109"/>
      <c r="BQ8" s="109"/>
      <c r="BR8" s="109"/>
      <c r="BS8" s="109"/>
      <c r="BT8" s="109"/>
      <c r="BU8" s="109"/>
      <c r="BV8" s="109"/>
      <c r="BW8" s="109"/>
      <c r="BX8" s="109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09"/>
      <c r="EU8" s="109"/>
      <c r="EV8" s="109"/>
      <c r="EW8" s="109"/>
      <c r="EX8" s="109"/>
      <c r="EY8" s="109"/>
      <c r="EZ8" s="109"/>
      <c r="FA8" s="109"/>
      <c r="FB8" s="109"/>
      <c r="FC8" s="109"/>
      <c r="FD8" s="109"/>
      <c r="FE8" s="109"/>
      <c r="FF8" s="109"/>
      <c r="FG8" s="109"/>
      <c r="FH8" s="109"/>
      <c r="FI8" s="109"/>
      <c r="FJ8" s="109"/>
      <c r="FK8" s="109"/>
      <c r="FL8" s="109"/>
      <c r="FM8" s="109"/>
      <c r="FN8" s="109"/>
      <c r="FO8" s="109"/>
      <c r="FP8" s="109"/>
      <c r="FQ8" s="109"/>
      <c r="FR8" s="109"/>
      <c r="FS8" s="109"/>
      <c r="FT8" s="109"/>
      <c r="FU8" s="109"/>
      <c r="FV8" s="109"/>
      <c r="FW8" s="109"/>
      <c r="FX8" s="109"/>
      <c r="FY8" s="109"/>
      <c r="FZ8" s="109"/>
      <c r="GA8" s="109"/>
      <c r="GB8" s="109"/>
      <c r="GC8" s="109"/>
      <c r="GD8" s="109"/>
      <c r="GE8" s="109"/>
      <c r="GF8" s="109"/>
      <c r="GG8" s="109"/>
      <c r="GH8" s="109"/>
      <c r="GI8" s="109"/>
      <c r="GJ8" s="109"/>
      <c r="GK8" s="109"/>
      <c r="GL8" s="109"/>
      <c r="GM8" s="109"/>
      <c r="GN8" s="109"/>
      <c r="GO8" s="109"/>
      <c r="GP8" s="109"/>
      <c r="GQ8" s="109"/>
      <c r="GR8" s="109"/>
      <c r="GS8" s="109"/>
      <c r="GT8" s="109"/>
      <c r="GU8" s="109"/>
      <c r="GV8" s="109"/>
      <c r="GW8" s="109"/>
      <c r="GX8" s="109"/>
      <c r="GY8" s="109"/>
      <c r="GZ8" s="109"/>
      <c r="HA8" s="109"/>
      <c r="HB8" s="109"/>
      <c r="HC8" s="109"/>
      <c r="HD8" s="109"/>
      <c r="HE8" s="109"/>
      <c r="HF8" s="109"/>
      <c r="HG8" s="109"/>
      <c r="HH8" s="109"/>
      <c r="HI8" s="109"/>
      <c r="HJ8" s="109"/>
      <c r="HK8" s="109"/>
      <c r="HL8" s="109"/>
      <c r="HM8" s="109"/>
      <c r="HN8" s="109"/>
      <c r="HO8" s="109"/>
      <c r="HP8" s="109"/>
      <c r="HQ8" s="109"/>
      <c r="HR8" s="109"/>
      <c r="HS8" s="109"/>
      <c r="HT8" s="109"/>
      <c r="HU8" s="109"/>
      <c r="HV8" s="109"/>
      <c r="HW8" s="109"/>
      <c r="HX8" s="109"/>
      <c r="HY8" s="109"/>
      <c r="HZ8" s="109"/>
      <c r="IA8" s="109"/>
      <c r="IB8" s="109"/>
      <c r="IC8" s="109"/>
      <c r="ID8" s="109"/>
      <c r="IE8" s="109"/>
      <c r="IF8" s="109"/>
      <c r="IG8" s="109"/>
      <c r="IH8" s="109"/>
      <c r="II8" s="109"/>
      <c r="IJ8" s="109"/>
      <c r="IK8" s="109"/>
      <c r="IL8" s="109"/>
      <c r="IM8" s="109"/>
      <c r="IN8" s="109"/>
      <c r="IO8" s="109"/>
      <c r="IP8" s="109"/>
      <c r="IQ8" s="109"/>
      <c r="IR8" s="109"/>
      <c r="IS8" s="109"/>
      <c r="IT8" s="109"/>
      <c r="IU8" s="109"/>
      <c r="IV8" s="109"/>
      <c r="IW8" s="109"/>
      <c r="IX8" s="109"/>
      <c r="IY8" s="109"/>
      <c r="IZ8" s="109"/>
      <c r="JA8" s="109"/>
      <c r="JB8" s="109"/>
      <c r="JC8" s="109"/>
      <c r="JD8" s="109"/>
      <c r="JE8" s="109"/>
      <c r="JF8" s="109"/>
      <c r="JG8" s="109"/>
      <c r="JH8" s="109"/>
      <c r="JI8" s="109"/>
      <c r="JJ8" s="109"/>
      <c r="JK8" s="109"/>
      <c r="JL8" s="109"/>
      <c r="JM8" s="109"/>
      <c r="JN8" s="109"/>
      <c r="JO8" s="109"/>
      <c r="JP8" s="109"/>
      <c r="JQ8" s="109"/>
      <c r="JR8" s="109"/>
      <c r="JS8" s="109"/>
      <c r="JT8" s="109"/>
      <c r="JU8" s="109"/>
      <c r="JV8" s="109"/>
      <c r="JW8" s="109"/>
      <c r="JX8" s="109"/>
      <c r="JY8" s="109"/>
      <c r="JZ8" s="109"/>
      <c r="KA8" s="109"/>
      <c r="KB8" s="109"/>
      <c r="KC8" s="109"/>
      <c r="KD8" s="109"/>
      <c r="KE8" s="109"/>
      <c r="KF8" s="109"/>
      <c r="KG8" s="109"/>
      <c r="KH8" s="109"/>
      <c r="KI8" s="109"/>
      <c r="KJ8" s="109"/>
      <c r="KK8" s="109"/>
      <c r="KL8" s="109"/>
      <c r="KM8" s="109"/>
      <c r="KN8" s="109"/>
      <c r="KO8" s="109"/>
      <c r="KP8" s="109"/>
      <c r="KQ8" s="109"/>
      <c r="KR8" s="109"/>
      <c r="KS8" s="109"/>
      <c r="KT8" s="109"/>
      <c r="KU8" s="109"/>
      <c r="KV8" s="109"/>
      <c r="KW8" s="109"/>
      <c r="KX8" s="109"/>
      <c r="KY8" s="109"/>
      <c r="KZ8" s="109"/>
      <c r="LA8" s="109"/>
      <c r="LB8" s="109"/>
      <c r="LC8" s="109"/>
      <c r="LD8" s="109"/>
      <c r="LE8" s="109"/>
      <c r="LF8" s="109"/>
      <c r="LG8" s="109"/>
      <c r="LH8" s="109"/>
      <c r="LI8" s="109"/>
      <c r="LK8" s="89"/>
      <c r="LL8" s="320" t="s">
        <v>323</v>
      </c>
      <c r="LM8" s="320"/>
      <c r="LN8" s="320"/>
      <c r="LO8" s="311" t="str">
        <f>C2</f>
        <v>HIGH PURITY LIQUID CARBON DIOXIDE 99.9%</v>
      </c>
      <c r="LP8" s="312"/>
      <c r="LQ8" s="276" t="s">
        <v>328</v>
      </c>
      <c r="LR8" s="277"/>
      <c r="LS8" s="278"/>
      <c r="LT8" s="279">
        <f>+C10</f>
        <v>0</v>
      </c>
      <c r="LU8" s="280"/>
      <c r="LV8" s="281"/>
      <c r="LW8" s="95"/>
    </row>
    <row r="9" spans="1:335" ht="39.950000000000003" customHeight="1" x14ac:dyDescent="0.2">
      <c r="A9" s="206" t="s">
        <v>231</v>
      </c>
      <c r="B9" s="112"/>
      <c r="C9" s="69">
        <f t="shared" si="0"/>
        <v>0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  <c r="ET9" s="114"/>
      <c r="EU9" s="114"/>
      <c r="EV9" s="114"/>
      <c r="EW9" s="114"/>
      <c r="EX9" s="114"/>
      <c r="EY9" s="114"/>
      <c r="EZ9" s="114"/>
      <c r="FA9" s="114"/>
      <c r="FB9" s="114"/>
      <c r="FC9" s="114"/>
      <c r="FD9" s="114"/>
      <c r="FE9" s="114"/>
      <c r="FF9" s="114"/>
      <c r="FG9" s="114"/>
      <c r="FH9" s="114"/>
      <c r="FI9" s="114"/>
      <c r="FJ9" s="114"/>
      <c r="FK9" s="114"/>
      <c r="FL9" s="114"/>
      <c r="FM9" s="114"/>
      <c r="FN9" s="114"/>
      <c r="FO9" s="114"/>
      <c r="FP9" s="114"/>
      <c r="FQ9" s="114"/>
      <c r="FR9" s="114"/>
      <c r="FS9" s="114"/>
      <c r="FT9" s="114"/>
      <c r="FU9" s="114"/>
      <c r="FV9" s="114"/>
      <c r="FW9" s="114"/>
      <c r="FX9" s="114"/>
      <c r="FY9" s="114"/>
      <c r="FZ9" s="114"/>
      <c r="GA9" s="114"/>
      <c r="GB9" s="114"/>
      <c r="GC9" s="114"/>
      <c r="GD9" s="114"/>
      <c r="GE9" s="114"/>
      <c r="GF9" s="114"/>
      <c r="GG9" s="114"/>
      <c r="GH9" s="114"/>
      <c r="GI9" s="114"/>
      <c r="GJ9" s="114"/>
      <c r="GK9" s="114"/>
      <c r="GL9" s="114"/>
      <c r="GM9" s="114"/>
      <c r="GN9" s="114"/>
      <c r="GO9" s="114"/>
      <c r="GP9" s="114"/>
      <c r="GQ9" s="114"/>
      <c r="GR9" s="114"/>
      <c r="GS9" s="114"/>
      <c r="GT9" s="114"/>
      <c r="GU9" s="114"/>
      <c r="GV9" s="114"/>
      <c r="GW9" s="114"/>
      <c r="GX9" s="114"/>
      <c r="GY9" s="114"/>
      <c r="GZ9" s="114"/>
      <c r="HA9" s="114"/>
      <c r="HB9" s="114"/>
      <c r="HC9" s="114"/>
      <c r="HD9" s="114"/>
      <c r="HE9" s="114"/>
      <c r="HF9" s="114"/>
      <c r="HG9" s="114"/>
      <c r="HH9" s="114"/>
      <c r="HI9" s="114"/>
      <c r="HJ9" s="114"/>
      <c r="HK9" s="114"/>
      <c r="HL9" s="114"/>
      <c r="HM9" s="114"/>
      <c r="HN9" s="114"/>
      <c r="HO9" s="114"/>
      <c r="HP9" s="114"/>
      <c r="HQ9" s="114"/>
      <c r="HR9" s="114"/>
      <c r="HS9" s="114"/>
      <c r="HT9" s="114"/>
      <c r="HU9" s="114"/>
      <c r="HV9" s="114"/>
      <c r="HW9" s="114"/>
      <c r="HX9" s="114"/>
      <c r="HY9" s="114"/>
      <c r="HZ9" s="114"/>
      <c r="IA9" s="114"/>
      <c r="IB9" s="114"/>
      <c r="IC9" s="114"/>
      <c r="ID9" s="114"/>
      <c r="IE9" s="114"/>
      <c r="IF9" s="114"/>
      <c r="IG9" s="114"/>
      <c r="IH9" s="114"/>
      <c r="II9" s="114"/>
      <c r="IJ9" s="114"/>
      <c r="IK9" s="114"/>
      <c r="IL9" s="114"/>
      <c r="IM9" s="114"/>
      <c r="IN9" s="114"/>
      <c r="IO9" s="114"/>
      <c r="IP9" s="114"/>
      <c r="IQ9" s="114"/>
      <c r="IR9" s="114"/>
      <c r="IS9" s="114"/>
      <c r="IT9" s="114"/>
      <c r="IU9" s="114"/>
      <c r="IV9" s="114"/>
      <c r="IW9" s="114"/>
      <c r="IX9" s="114"/>
      <c r="IY9" s="114"/>
      <c r="IZ9" s="114"/>
      <c r="JA9" s="114"/>
      <c r="JB9" s="114"/>
      <c r="JC9" s="114"/>
      <c r="JD9" s="114"/>
      <c r="JE9" s="114"/>
      <c r="JF9" s="114"/>
      <c r="JG9" s="114"/>
      <c r="JH9" s="114"/>
      <c r="JI9" s="114"/>
      <c r="JJ9" s="114"/>
      <c r="JK9" s="114"/>
      <c r="JL9" s="114"/>
      <c r="JM9" s="114"/>
      <c r="JN9" s="114"/>
      <c r="JO9" s="114"/>
      <c r="JP9" s="114"/>
      <c r="JQ9" s="114"/>
      <c r="JR9" s="114"/>
      <c r="JS9" s="114"/>
      <c r="JT9" s="114"/>
      <c r="JU9" s="114"/>
      <c r="JV9" s="114"/>
      <c r="JW9" s="114"/>
      <c r="JX9" s="114"/>
      <c r="JY9" s="114"/>
      <c r="JZ9" s="114"/>
      <c r="KA9" s="114"/>
      <c r="KB9" s="114"/>
      <c r="KC9" s="114"/>
      <c r="KD9" s="114"/>
      <c r="KE9" s="114"/>
      <c r="KF9" s="114"/>
      <c r="KG9" s="114"/>
      <c r="KH9" s="114"/>
      <c r="KI9" s="114"/>
      <c r="KJ9" s="114"/>
      <c r="KK9" s="114"/>
      <c r="KL9" s="114"/>
      <c r="KM9" s="114"/>
      <c r="KN9" s="114"/>
      <c r="KO9" s="114"/>
      <c r="KP9" s="114"/>
      <c r="KQ9" s="114"/>
      <c r="KR9" s="114"/>
      <c r="KS9" s="114"/>
      <c r="KT9" s="114"/>
      <c r="KU9" s="114"/>
      <c r="KV9" s="114"/>
      <c r="KW9" s="114"/>
      <c r="KX9" s="114"/>
      <c r="KY9" s="114"/>
      <c r="KZ9" s="114"/>
      <c r="LA9" s="114"/>
      <c r="LB9" s="114"/>
      <c r="LC9" s="114"/>
      <c r="LD9" s="114"/>
      <c r="LE9" s="114"/>
      <c r="LF9" s="114"/>
      <c r="LG9" s="114"/>
      <c r="LH9" s="114"/>
      <c r="LI9" s="114"/>
      <c r="LK9" s="86"/>
      <c r="LL9" s="321" t="s">
        <v>324</v>
      </c>
      <c r="LM9" s="322"/>
      <c r="LN9" s="323"/>
      <c r="LO9" s="311">
        <f>C6</f>
        <v>0</v>
      </c>
      <c r="LP9" s="312"/>
      <c r="LQ9" s="276" t="s">
        <v>329</v>
      </c>
      <c r="LR9" s="277"/>
      <c r="LS9" s="278"/>
      <c r="LT9" s="282">
        <f>C12</f>
        <v>0</v>
      </c>
      <c r="LU9" s="283"/>
      <c r="LV9" s="284"/>
      <c r="LW9" s="93"/>
    </row>
    <row r="10" spans="1:335" ht="39.950000000000003" customHeight="1" x14ac:dyDescent="0.2">
      <c r="A10" s="206" t="s">
        <v>232</v>
      </c>
      <c r="B10" s="112"/>
      <c r="C10" s="69">
        <f t="shared" si="0"/>
        <v>0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K10" s="86"/>
      <c r="LL10" s="320" t="s">
        <v>325</v>
      </c>
      <c r="LM10" s="320"/>
      <c r="LN10" s="320"/>
      <c r="LO10" s="311" t="str">
        <f>C4</f>
        <v>DÖKME / BULK</v>
      </c>
      <c r="LP10" s="312"/>
      <c r="LQ10" s="276" t="s">
        <v>330</v>
      </c>
      <c r="LR10" s="277"/>
      <c r="LS10" s="278"/>
      <c r="LT10" s="285">
        <f>C35</f>
        <v>0</v>
      </c>
      <c r="LU10" s="286"/>
      <c r="LV10" s="287"/>
      <c r="LW10" s="93"/>
    </row>
    <row r="11" spans="1:335" ht="39.950000000000003" customHeight="1" x14ac:dyDescent="0.2">
      <c r="A11" s="207" t="s">
        <v>290</v>
      </c>
      <c r="B11" s="68"/>
      <c r="C11" s="115">
        <f t="shared" si="0"/>
        <v>0</v>
      </c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09"/>
      <c r="EU11" s="109"/>
      <c r="EV11" s="109"/>
      <c r="EW11" s="109"/>
      <c r="EX11" s="109"/>
      <c r="EY11" s="109"/>
      <c r="EZ11" s="109"/>
      <c r="FA11" s="109"/>
      <c r="FB11" s="109"/>
      <c r="FC11" s="109"/>
      <c r="FD11" s="109"/>
      <c r="FE11" s="109"/>
      <c r="FF11" s="109"/>
      <c r="FG11" s="109"/>
      <c r="FH11" s="109"/>
      <c r="FI11" s="109"/>
      <c r="FJ11" s="109"/>
      <c r="FK11" s="109"/>
      <c r="FL11" s="109"/>
      <c r="FM11" s="109"/>
      <c r="FN11" s="109"/>
      <c r="FO11" s="109"/>
      <c r="FP11" s="109"/>
      <c r="FQ11" s="109"/>
      <c r="FR11" s="109"/>
      <c r="FS11" s="109"/>
      <c r="FT11" s="109"/>
      <c r="FU11" s="109"/>
      <c r="FV11" s="109"/>
      <c r="FW11" s="109"/>
      <c r="FX11" s="109"/>
      <c r="FY11" s="109"/>
      <c r="FZ11" s="109"/>
      <c r="GA11" s="109"/>
      <c r="GB11" s="109"/>
      <c r="GC11" s="109"/>
      <c r="GD11" s="109"/>
      <c r="GE11" s="109"/>
      <c r="GF11" s="109"/>
      <c r="GG11" s="109"/>
      <c r="GH11" s="109"/>
      <c r="GI11" s="109"/>
      <c r="GJ11" s="109"/>
      <c r="GK11" s="109"/>
      <c r="GL11" s="109"/>
      <c r="GM11" s="109"/>
      <c r="GN11" s="109"/>
      <c r="GO11" s="109"/>
      <c r="GP11" s="109"/>
      <c r="GQ11" s="109"/>
      <c r="GR11" s="109"/>
      <c r="GS11" s="109"/>
      <c r="GT11" s="109"/>
      <c r="GU11" s="109"/>
      <c r="GV11" s="109"/>
      <c r="GW11" s="109"/>
      <c r="GX11" s="109"/>
      <c r="GY11" s="109"/>
      <c r="GZ11" s="109"/>
      <c r="HA11" s="109"/>
      <c r="HB11" s="109"/>
      <c r="HC11" s="109"/>
      <c r="HD11" s="109"/>
      <c r="HE11" s="109"/>
      <c r="HF11" s="109"/>
      <c r="HG11" s="109"/>
      <c r="HH11" s="109"/>
      <c r="HI11" s="109"/>
      <c r="HJ11" s="109"/>
      <c r="HK11" s="109"/>
      <c r="HL11" s="109"/>
      <c r="HM11" s="109"/>
      <c r="HN11" s="109"/>
      <c r="HO11" s="109"/>
      <c r="HP11" s="109"/>
      <c r="HQ11" s="109"/>
      <c r="HR11" s="109"/>
      <c r="HS11" s="109"/>
      <c r="HT11" s="109"/>
      <c r="HU11" s="109"/>
      <c r="HV11" s="109"/>
      <c r="HW11" s="109"/>
      <c r="HX11" s="109"/>
      <c r="HY11" s="109"/>
      <c r="HZ11" s="109"/>
      <c r="IA11" s="109"/>
      <c r="IB11" s="109"/>
      <c r="IC11" s="109"/>
      <c r="ID11" s="109"/>
      <c r="IE11" s="109"/>
      <c r="IF11" s="109"/>
      <c r="IG11" s="109"/>
      <c r="IH11" s="109"/>
      <c r="II11" s="109"/>
      <c r="IJ11" s="109"/>
      <c r="IK11" s="109"/>
      <c r="IL11" s="109"/>
      <c r="IM11" s="109"/>
      <c r="IN11" s="109"/>
      <c r="IO11" s="109"/>
      <c r="IP11" s="109"/>
      <c r="IQ11" s="109"/>
      <c r="IR11" s="109"/>
      <c r="IS11" s="109"/>
      <c r="IT11" s="109"/>
      <c r="IU11" s="109"/>
      <c r="IV11" s="109"/>
      <c r="IW11" s="109"/>
      <c r="IX11" s="109"/>
      <c r="IY11" s="109"/>
      <c r="IZ11" s="109"/>
      <c r="JA11" s="109"/>
      <c r="JB11" s="109"/>
      <c r="JC11" s="109"/>
      <c r="JD11" s="109"/>
      <c r="JE11" s="109"/>
      <c r="JF11" s="109"/>
      <c r="JG11" s="109"/>
      <c r="JH11" s="109"/>
      <c r="JI11" s="109"/>
      <c r="JJ11" s="109"/>
      <c r="JK11" s="109"/>
      <c r="JL11" s="109"/>
      <c r="JM11" s="109"/>
      <c r="JN11" s="109"/>
      <c r="JO11" s="109"/>
      <c r="JP11" s="109"/>
      <c r="JQ11" s="109"/>
      <c r="JR11" s="109"/>
      <c r="JS11" s="109"/>
      <c r="JT11" s="109"/>
      <c r="JU11" s="109"/>
      <c r="JV11" s="109"/>
      <c r="JW11" s="109"/>
      <c r="JX11" s="109"/>
      <c r="JY11" s="109"/>
      <c r="JZ11" s="109"/>
      <c r="KA11" s="109"/>
      <c r="KB11" s="109"/>
      <c r="KC11" s="109"/>
      <c r="KD11" s="109"/>
      <c r="KE11" s="109"/>
      <c r="KF11" s="109"/>
      <c r="KG11" s="109"/>
      <c r="KH11" s="109"/>
      <c r="KI11" s="109"/>
      <c r="KJ11" s="109"/>
      <c r="KK11" s="109"/>
      <c r="KL11" s="109"/>
      <c r="KM11" s="109"/>
      <c r="KN11" s="109"/>
      <c r="KO11" s="109"/>
      <c r="KP11" s="109"/>
      <c r="KQ11" s="109"/>
      <c r="KR11" s="109"/>
      <c r="KS11" s="109"/>
      <c r="KT11" s="109"/>
      <c r="KU11" s="109"/>
      <c r="KV11" s="109"/>
      <c r="KW11" s="109"/>
      <c r="KX11" s="109"/>
      <c r="KY11" s="109"/>
      <c r="KZ11" s="109"/>
      <c r="LA11" s="109"/>
      <c r="LB11" s="109"/>
      <c r="LC11" s="109"/>
      <c r="LD11" s="109"/>
      <c r="LE11" s="109"/>
      <c r="LF11" s="109"/>
      <c r="LG11" s="109"/>
      <c r="LH11" s="109"/>
      <c r="LI11" s="109"/>
      <c r="LK11" s="86"/>
      <c r="LL11" s="320" t="s">
        <v>326</v>
      </c>
      <c r="LM11" s="320"/>
      <c r="LN11" s="320"/>
      <c r="LO11" s="309" t="s">
        <v>81</v>
      </c>
      <c r="LP11" s="310"/>
      <c r="LQ11" s="276" t="s">
        <v>353</v>
      </c>
      <c r="LR11" s="277"/>
      <c r="LS11" s="278"/>
      <c r="LT11" s="263">
        <f>C9</f>
        <v>0</v>
      </c>
      <c r="LU11" s="264"/>
      <c r="LV11" s="265"/>
      <c r="LW11" s="96"/>
    </row>
    <row r="12" spans="1:335" ht="24.95" customHeight="1" x14ac:dyDescent="0.2">
      <c r="A12" s="207" t="s">
        <v>234</v>
      </c>
      <c r="B12" s="105"/>
      <c r="C12" s="115">
        <f t="shared" si="0"/>
        <v>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L12" s="131"/>
      <c r="LM12" s="131"/>
      <c r="LN12" s="131"/>
      <c r="LO12" s="131"/>
      <c r="LP12" s="131"/>
      <c r="LQ12" s="131"/>
      <c r="LR12" s="131"/>
      <c r="LS12" s="131"/>
      <c r="LT12" s="131"/>
      <c r="LU12" s="131"/>
      <c r="LV12" s="131"/>
      <c r="LW12" s="94"/>
    </row>
    <row r="13" spans="1:335" ht="40.700000000000003" customHeight="1" x14ac:dyDescent="0.2">
      <c r="A13" s="207" t="s">
        <v>235</v>
      </c>
      <c r="B13" s="68"/>
      <c r="C13" s="115">
        <f t="shared" si="0"/>
        <v>1096</v>
      </c>
      <c r="D13" s="123">
        <f>DATE(YEAR(D12)+3,MONTH(D12),DAY(D12))</f>
        <v>1096</v>
      </c>
      <c r="E13" s="123">
        <f t="shared" ref="E13:BP13" si="1">DATE(YEAR(E12)+3,MONTH(E12),DAY(E12))</f>
        <v>1096</v>
      </c>
      <c r="F13" s="123">
        <f t="shared" si="1"/>
        <v>1096</v>
      </c>
      <c r="G13" s="123">
        <f t="shared" si="1"/>
        <v>1096</v>
      </c>
      <c r="H13" s="123">
        <f t="shared" si="1"/>
        <v>1096</v>
      </c>
      <c r="I13" s="123">
        <f t="shared" si="1"/>
        <v>1096</v>
      </c>
      <c r="J13" s="123">
        <f t="shared" si="1"/>
        <v>1096</v>
      </c>
      <c r="K13" s="123">
        <f t="shared" si="1"/>
        <v>1096</v>
      </c>
      <c r="L13" s="123">
        <f t="shared" si="1"/>
        <v>1096</v>
      </c>
      <c r="M13" s="123">
        <f t="shared" si="1"/>
        <v>1096</v>
      </c>
      <c r="N13" s="123">
        <f t="shared" si="1"/>
        <v>1096</v>
      </c>
      <c r="O13" s="123">
        <f t="shared" si="1"/>
        <v>1096</v>
      </c>
      <c r="P13" s="123">
        <f t="shared" si="1"/>
        <v>1096</v>
      </c>
      <c r="Q13" s="123">
        <f t="shared" si="1"/>
        <v>1096</v>
      </c>
      <c r="R13" s="123">
        <f t="shared" si="1"/>
        <v>1096</v>
      </c>
      <c r="S13" s="123">
        <f t="shared" si="1"/>
        <v>1096</v>
      </c>
      <c r="T13" s="123">
        <f t="shared" si="1"/>
        <v>1096</v>
      </c>
      <c r="U13" s="123">
        <f t="shared" si="1"/>
        <v>1096</v>
      </c>
      <c r="V13" s="123">
        <f t="shared" si="1"/>
        <v>1096</v>
      </c>
      <c r="W13" s="123">
        <f t="shared" si="1"/>
        <v>1096</v>
      </c>
      <c r="X13" s="123">
        <f t="shared" si="1"/>
        <v>1096</v>
      </c>
      <c r="Y13" s="123">
        <f t="shared" si="1"/>
        <v>1096</v>
      </c>
      <c r="Z13" s="123">
        <f t="shared" si="1"/>
        <v>1096</v>
      </c>
      <c r="AA13" s="123">
        <f t="shared" si="1"/>
        <v>1096</v>
      </c>
      <c r="AB13" s="123">
        <f t="shared" si="1"/>
        <v>1096</v>
      </c>
      <c r="AC13" s="123">
        <f t="shared" si="1"/>
        <v>1096</v>
      </c>
      <c r="AD13" s="123">
        <f t="shared" si="1"/>
        <v>1096</v>
      </c>
      <c r="AE13" s="123">
        <f t="shared" si="1"/>
        <v>1096</v>
      </c>
      <c r="AF13" s="123">
        <f t="shared" si="1"/>
        <v>1096</v>
      </c>
      <c r="AG13" s="123">
        <f t="shared" si="1"/>
        <v>1096</v>
      </c>
      <c r="AH13" s="123">
        <f t="shared" si="1"/>
        <v>1096</v>
      </c>
      <c r="AI13" s="123">
        <f t="shared" si="1"/>
        <v>1096</v>
      </c>
      <c r="AJ13" s="123">
        <f t="shared" si="1"/>
        <v>1096</v>
      </c>
      <c r="AK13" s="123">
        <f t="shared" si="1"/>
        <v>1096</v>
      </c>
      <c r="AL13" s="123">
        <f t="shared" si="1"/>
        <v>1096</v>
      </c>
      <c r="AM13" s="123">
        <f t="shared" si="1"/>
        <v>1096</v>
      </c>
      <c r="AN13" s="123">
        <f t="shared" si="1"/>
        <v>1096</v>
      </c>
      <c r="AO13" s="123">
        <f t="shared" si="1"/>
        <v>1096</v>
      </c>
      <c r="AP13" s="123">
        <f t="shared" si="1"/>
        <v>1096</v>
      </c>
      <c r="AQ13" s="123">
        <f t="shared" si="1"/>
        <v>1096</v>
      </c>
      <c r="AR13" s="123">
        <f t="shared" si="1"/>
        <v>1096</v>
      </c>
      <c r="AS13" s="123">
        <f t="shared" si="1"/>
        <v>1096</v>
      </c>
      <c r="AT13" s="123">
        <f t="shared" si="1"/>
        <v>1096</v>
      </c>
      <c r="AU13" s="123">
        <f t="shared" si="1"/>
        <v>1096</v>
      </c>
      <c r="AV13" s="123">
        <f t="shared" si="1"/>
        <v>1096</v>
      </c>
      <c r="AW13" s="123">
        <f t="shared" si="1"/>
        <v>1096</v>
      </c>
      <c r="AX13" s="123">
        <f t="shared" si="1"/>
        <v>1096</v>
      </c>
      <c r="AY13" s="123">
        <f t="shared" si="1"/>
        <v>1096</v>
      </c>
      <c r="AZ13" s="123">
        <f t="shared" si="1"/>
        <v>1096</v>
      </c>
      <c r="BA13" s="123">
        <f t="shared" si="1"/>
        <v>1096</v>
      </c>
      <c r="BB13" s="123">
        <f t="shared" si="1"/>
        <v>1096</v>
      </c>
      <c r="BC13" s="123">
        <f t="shared" si="1"/>
        <v>1096</v>
      </c>
      <c r="BD13" s="123">
        <f t="shared" si="1"/>
        <v>1096</v>
      </c>
      <c r="BE13" s="123">
        <f t="shared" si="1"/>
        <v>1096</v>
      </c>
      <c r="BF13" s="123">
        <f t="shared" si="1"/>
        <v>1096</v>
      </c>
      <c r="BG13" s="123">
        <f t="shared" si="1"/>
        <v>1096</v>
      </c>
      <c r="BH13" s="123">
        <f t="shared" si="1"/>
        <v>1096</v>
      </c>
      <c r="BI13" s="123">
        <f t="shared" si="1"/>
        <v>1096</v>
      </c>
      <c r="BJ13" s="123">
        <f t="shared" si="1"/>
        <v>1096</v>
      </c>
      <c r="BK13" s="123">
        <f t="shared" si="1"/>
        <v>1096</v>
      </c>
      <c r="BL13" s="123">
        <f t="shared" si="1"/>
        <v>1096</v>
      </c>
      <c r="BM13" s="123">
        <f t="shared" si="1"/>
        <v>1096</v>
      </c>
      <c r="BN13" s="123">
        <f t="shared" si="1"/>
        <v>1096</v>
      </c>
      <c r="BO13" s="123">
        <f t="shared" si="1"/>
        <v>1096</v>
      </c>
      <c r="BP13" s="123">
        <f t="shared" si="1"/>
        <v>1096</v>
      </c>
      <c r="BQ13" s="123">
        <f t="shared" ref="BQ13:EB13" si="2">DATE(YEAR(BQ12)+3,MONTH(BQ12),DAY(BQ12))</f>
        <v>1096</v>
      </c>
      <c r="BR13" s="123">
        <f t="shared" si="2"/>
        <v>1096</v>
      </c>
      <c r="BS13" s="123">
        <f t="shared" si="2"/>
        <v>1096</v>
      </c>
      <c r="BT13" s="123">
        <f t="shared" si="2"/>
        <v>1096</v>
      </c>
      <c r="BU13" s="123">
        <f t="shared" si="2"/>
        <v>1096</v>
      </c>
      <c r="BV13" s="123">
        <f t="shared" si="2"/>
        <v>1096</v>
      </c>
      <c r="BW13" s="123">
        <f t="shared" si="2"/>
        <v>1096</v>
      </c>
      <c r="BX13" s="123">
        <f t="shared" si="2"/>
        <v>1096</v>
      </c>
      <c r="BY13" s="123">
        <f t="shared" si="2"/>
        <v>1096</v>
      </c>
      <c r="BZ13" s="123">
        <f t="shared" si="2"/>
        <v>1096</v>
      </c>
      <c r="CA13" s="123">
        <f t="shared" si="2"/>
        <v>1096</v>
      </c>
      <c r="CB13" s="123">
        <f t="shared" si="2"/>
        <v>1096</v>
      </c>
      <c r="CC13" s="123">
        <f t="shared" si="2"/>
        <v>1096</v>
      </c>
      <c r="CD13" s="123">
        <f t="shared" si="2"/>
        <v>1096</v>
      </c>
      <c r="CE13" s="123">
        <f t="shared" si="2"/>
        <v>1096</v>
      </c>
      <c r="CF13" s="123">
        <f t="shared" si="2"/>
        <v>1096</v>
      </c>
      <c r="CG13" s="123">
        <f t="shared" si="2"/>
        <v>1096</v>
      </c>
      <c r="CH13" s="123">
        <f t="shared" si="2"/>
        <v>1096</v>
      </c>
      <c r="CI13" s="123">
        <f t="shared" si="2"/>
        <v>1096</v>
      </c>
      <c r="CJ13" s="123">
        <f t="shared" si="2"/>
        <v>1096</v>
      </c>
      <c r="CK13" s="123">
        <f t="shared" si="2"/>
        <v>1096</v>
      </c>
      <c r="CL13" s="123">
        <f t="shared" si="2"/>
        <v>1096</v>
      </c>
      <c r="CM13" s="123">
        <f t="shared" si="2"/>
        <v>1096</v>
      </c>
      <c r="CN13" s="123">
        <f t="shared" si="2"/>
        <v>1096</v>
      </c>
      <c r="CO13" s="123">
        <f t="shared" si="2"/>
        <v>1096</v>
      </c>
      <c r="CP13" s="123">
        <f t="shared" si="2"/>
        <v>1096</v>
      </c>
      <c r="CQ13" s="123">
        <f t="shared" si="2"/>
        <v>1096</v>
      </c>
      <c r="CR13" s="123">
        <f t="shared" si="2"/>
        <v>1096</v>
      </c>
      <c r="CS13" s="123">
        <f t="shared" si="2"/>
        <v>1096</v>
      </c>
      <c r="CT13" s="123">
        <f t="shared" si="2"/>
        <v>1096</v>
      </c>
      <c r="CU13" s="123">
        <f t="shared" si="2"/>
        <v>1096</v>
      </c>
      <c r="CV13" s="123">
        <f t="shared" si="2"/>
        <v>1096</v>
      </c>
      <c r="CW13" s="123">
        <f t="shared" si="2"/>
        <v>1096</v>
      </c>
      <c r="CX13" s="123">
        <f t="shared" si="2"/>
        <v>1096</v>
      </c>
      <c r="CY13" s="123">
        <f t="shared" si="2"/>
        <v>1096</v>
      </c>
      <c r="CZ13" s="123">
        <f t="shared" si="2"/>
        <v>1096</v>
      </c>
      <c r="DA13" s="123">
        <f t="shared" si="2"/>
        <v>1096</v>
      </c>
      <c r="DB13" s="123">
        <f t="shared" si="2"/>
        <v>1096</v>
      </c>
      <c r="DC13" s="123">
        <f t="shared" si="2"/>
        <v>1096</v>
      </c>
      <c r="DD13" s="123">
        <f t="shared" si="2"/>
        <v>1096</v>
      </c>
      <c r="DE13" s="123">
        <f t="shared" si="2"/>
        <v>1096</v>
      </c>
      <c r="DF13" s="123">
        <f t="shared" si="2"/>
        <v>1096</v>
      </c>
      <c r="DG13" s="123">
        <f t="shared" si="2"/>
        <v>1096</v>
      </c>
      <c r="DH13" s="123">
        <f t="shared" si="2"/>
        <v>1096</v>
      </c>
      <c r="DI13" s="123">
        <f t="shared" si="2"/>
        <v>1096</v>
      </c>
      <c r="DJ13" s="123">
        <f t="shared" si="2"/>
        <v>1096</v>
      </c>
      <c r="DK13" s="123">
        <f t="shared" si="2"/>
        <v>1096</v>
      </c>
      <c r="DL13" s="123">
        <f t="shared" si="2"/>
        <v>1096</v>
      </c>
      <c r="DM13" s="123">
        <f t="shared" si="2"/>
        <v>1096</v>
      </c>
      <c r="DN13" s="123">
        <f t="shared" si="2"/>
        <v>1096</v>
      </c>
      <c r="DO13" s="123">
        <f t="shared" si="2"/>
        <v>1096</v>
      </c>
      <c r="DP13" s="123">
        <f t="shared" si="2"/>
        <v>1096</v>
      </c>
      <c r="DQ13" s="123">
        <f t="shared" si="2"/>
        <v>1096</v>
      </c>
      <c r="DR13" s="123">
        <f t="shared" si="2"/>
        <v>1096</v>
      </c>
      <c r="DS13" s="123">
        <f t="shared" si="2"/>
        <v>1096</v>
      </c>
      <c r="DT13" s="123">
        <f t="shared" si="2"/>
        <v>1096</v>
      </c>
      <c r="DU13" s="123">
        <f t="shared" si="2"/>
        <v>1096</v>
      </c>
      <c r="DV13" s="123">
        <f t="shared" si="2"/>
        <v>1096</v>
      </c>
      <c r="DW13" s="123">
        <f t="shared" si="2"/>
        <v>1096</v>
      </c>
      <c r="DX13" s="123">
        <f t="shared" si="2"/>
        <v>1096</v>
      </c>
      <c r="DY13" s="123">
        <f t="shared" si="2"/>
        <v>1096</v>
      </c>
      <c r="DZ13" s="123">
        <f t="shared" si="2"/>
        <v>1096</v>
      </c>
      <c r="EA13" s="123">
        <f t="shared" si="2"/>
        <v>1096</v>
      </c>
      <c r="EB13" s="123">
        <f t="shared" si="2"/>
        <v>1096</v>
      </c>
      <c r="EC13" s="123">
        <f t="shared" ref="EC13:GN13" si="3">DATE(YEAR(EC12)+3,MONTH(EC12),DAY(EC12))</f>
        <v>1096</v>
      </c>
      <c r="ED13" s="123">
        <f t="shared" si="3"/>
        <v>1096</v>
      </c>
      <c r="EE13" s="123">
        <f t="shared" si="3"/>
        <v>1096</v>
      </c>
      <c r="EF13" s="123">
        <f t="shared" si="3"/>
        <v>1096</v>
      </c>
      <c r="EG13" s="123">
        <f t="shared" si="3"/>
        <v>1096</v>
      </c>
      <c r="EH13" s="123">
        <f t="shared" si="3"/>
        <v>1096</v>
      </c>
      <c r="EI13" s="123">
        <f t="shared" si="3"/>
        <v>1096</v>
      </c>
      <c r="EJ13" s="123">
        <f t="shared" si="3"/>
        <v>1096</v>
      </c>
      <c r="EK13" s="123">
        <f t="shared" si="3"/>
        <v>1096</v>
      </c>
      <c r="EL13" s="123">
        <f t="shared" si="3"/>
        <v>1096</v>
      </c>
      <c r="EM13" s="123">
        <f t="shared" si="3"/>
        <v>1096</v>
      </c>
      <c r="EN13" s="123">
        <f t="shared" si="3"/>
        <v>1096</v>
      </c>
      <c r="EO13" s="123">
        <f t="shared" si="3"/>
        <v>1096</v>
      </c>
      <c r="EP13" s="123">
        <f t="shared" si="3"/>
        <v>1096</v>
      </c>
      <c r="EQ13" s="123">
        <f t="shared" si="3"/>
        <v>1096</v>
      </c>
      <c r="ER13" s="123">
        <f t="shared" si="3"/>
        <v>1096</v>
      </c>
      <c r="ES13" s="123">
        <f t="shared" si="3"/>
        <v>1096</v>
      </c>
      <c r="ET13" s="123">
        <f t="shared" si="3"/>
        <v>1096</v>
      </c>
      <c r="EU13" s="123">
        <f t="shared" si="3"/>
        <v>1096</v>
      </c>
      <c r="EV13" s="123">
        <f t="shared" si="3"/>
        <v>1096</v>
      </c>
      <c r="EW13" s="123">
        <f t="shared" si="3"/>
        <v>1096</v>
      </c>
      <c r="EX13" s="123">
        <f t="shared" si="3"/>
        <v>1096</v>
      </c>
      <c r="EY13" s="123">
        <f t="shared" si="3"/>
        <v>1096</v>
      </c>
      <c r="EZ13" s="123">
        <f t="shared" si="3"/>
        <v>1096</v>
      </c>
      <c r="FA13" s="123">
        <f t="shared" si="3"/>
        <v>1096</v>
      </c>
      <c r="FB13" s="123">
        <f t="shared" si="3"/>
        <v>1096</v>
      </c>
      <c r="FC13" s="123">
        <f t="shared" si="3"/>
        <v>1096</v>
      </c>
      <c r="FD13" s="123">
        <f t="shared" si="3"/>
        <v>1096</v>
      </c>
      <c r="FE13" s="123">
        <f t="shared" si="3"/>
        <v>1096</v>
      </c>
      <c r="FF13" s="123">
        <f t="shared" si="3"/>
        <v>1096</v>
      </c>
      <c r="FG13" s="123">
        <f t="shared" si="3"/>
        <v>1096</v>
      </c>
      <c r="FH13" s="123">
        <f t="shared" si="3"/>
        <v>1096</v>
      </c>
      <c r="FI13" s="123">
        <f t="shared" si="3"/>
        <v>1096</v>
      </c>
      <c r="FJ13" s="123">
        <f t="shared" si="3"/>
        <v>1096</v>
      </c>
      <c r="FK13" s="123">
        <f t="shared" si="3"/>
        <v>1096</v>
      </c>
      <c r="FL13" s="123">
        <f t="shared" si="3"/>
        <v>1096</v>
      </c>
      <c r="FM13" s="123">
        <f t="shared" si="3"/>
        <v>1096</v>
      </c>
      <c r="FN13" s="123">
        <f t="shared" si="3"/>
        <v>1096</v>
      </c>
      <c r="FO13" s="123">
        <f t="shared" si="3"/>
        <v>1096</v>
      </c>
      <c r="FP13" s="123">
        <f t="shared" si="3"/>
        <v>1096</v>
      </c>
      <c r="FQ13" s="123">
        <f t="shared" si="3"/>
        <v>1096</v>
      </c>
      <c r="FR13" s="123">
        <f t="shared" si="3"/>
        <v>1096</v>
      </c>
      <c r="FS13" s="123">
        <f t="shared" si="3"/>
        <v>1096</v>
      </c>
      <c r="FT13" s="123">
        <f t="shared" si="3"/>
        <v>1096</v>
      </c>
      <c r="FU13" s="123">
        <f t="shared" si="3"/>
        <v>1096</v>
      </c>
      <c r="FV13" s="123">
        <f t="shared" si="3"/>
        <v>1096</v>
      </c>
      <c r="FW13" s="123">
        <f t="shared" si="3"/>
        <v>1096</v>
      </c>
      <c r="FX13" s="123">
        <f t="shared" si="3"/>
        <v>1096</v>
      </c>
      <c r="FY13" s="123">
        <f t="shared" si="3"/>
        <v>1096</v>
      </c>
      <c r="FZ13" s="123">
        <f t="shared" si="3"/>
        <v>1096</v>
      </c>
      <c r="GA13" s="123">
        <f t="shared" si="3"/>
        <v>1096</v>
      </c>
      <c r="GB13" s="123">
        <f t="shared" si="3"/>
        <v>1096</v>
      </c>
      <c r="GC13" s="123">
        <f t="shared" si="3"/>
        <v>1096</v>
      </c>
      <c r="GD13" s="123">
        <f t="shared" si="3"/>
        <v>1096</v>
      </c>
      <c r="GE13" s="123">
        <f t="shared" si="3"/>
        <v>1096</v>
      </c>
      <c r="GF13" s="123">
        <f t="shared" si="3"/>
        <v>1096</v>
      </c>
      <c r="GG13" s="123">
        <f t="shared" si="3"/>
        <v>1096</v>
      </c>
      <c r="GH13" s="123">
        <f t="shared" si="3"/>
        <v>1096</v>
      </c>
      <c r="GI13" s="123">
        <f t="shared" si="3"/>
        <v>1096</v>
      </c>
      <c r="GJ13" s="123">
        <f t="shared" si="3"/>
        <v>1096</v>
      </c>
      <c r="GK13" s="123">
        <f t="shared" si="3"/>
        <v>1096</v>
      </c>
      <c r="GL13" s="123">
        <f t="shared" si="3"/>
        <v>1096</v>
      </c>
      <c r="GM13" s="123">
        <f t="shared" si="3"/>
        <v>1096</v>
      </c>
      <c r="GN13" s="123">
        <f t="shared" si="3"/>
        <v>1096</v>
      </c>
      <c r="GO13" s="123">
        <f t="shared" ref="GO13:IZ13" si="4">DATE(YEAR(GO12)+3,MONTH(GO12),DAY(GO12))</f>
        <v>1096</v>
      </c>
      <c r="GP13" s="123">
        <f t="shared" si="4"/>
        <v>1096</v>
      </c>
      <c r="GQ13" s="123">
        <f t="shared" si="4"/>
        <v>1096</v>
      </c>
      <c r="GR13" s="123">
        <f t="shared" si="4"/>
        <v>1096</v>
      </c>
      <c r="GS13" s="123">
        <f t="shared" si="4"/>
        <v>1096</v>
      </c>
      <c r="GT13" s="123">
        <f t="shared" si="4"/>
        <v>1096</v>
      </c>
      <c r="GU13" s="123">
        <f t="shared" si="4"/>
        <v>1096</v>
      </c>
      <c r="GV13" s="123">
        <f t="shared" si="4"/>
        <v>1096</v>
      </c>
      <c r="GW13" s="123">
        <f t="shared" si="4"/>
        <v>1096</v>
      </c>
      <c r="GX13" s="123">
        <f t="shared" si="4"/>
        <v>1096</v>
      </c>
      <c r="GY13" s="123">
        <f t="shared" si="4"/>
        <v>1096</v>
      </c>
      <c r="GZ13" s="123">
        <f t="shared" si="4"/>
        <v>1096</v>
      </c>
      <c r="HA13" s="123">
        <f t="shared" si="4"/>
        <v>1096</v>
      </c>
      <c r="HB13" s="123">
        <f t="shared" si="4"/>
        <v>1096</v>
      </c>
      <c r="HC13" s="123">
        <f t="shared" si="4"/>
        <v>1096</v>
      </c>
      <c r="HD13" s="123">
        <f t="shared" si="4"/>
        <v>1096</v>
      </c>
      <c r="HE13" s="123">
        <f t="shared" si="4"/>
        <v>1096</v>
      </c>
      <c r="HF13" s="123">
        <f t="shared" si="4"/>
        <v>1096</v>
      </c>
      <c r="HG13" s="123">
        <f t="shared" si="4"/>
        <v>1096</v>
      </c>
      <c r="HH13" s="123">
        <f t="shared" si="4"/>
        <v>1096</v>
      </c>
      <c r="HI13" s="123">
        <f t="shared" si="4"/>
        <v>1096</v>
      </c>
      <c r="HJ13" s="123">
        <f t="shared" si="4"/>
        <v>1096</v>
      </c>
      <c r="HK13" s="123">
        <f t="shared" si="4"/>
        <v>1096</v>
      </c>
      <c r="HL13" s="123">
        <f t="shared" si="4"/>
        <v>1096</v>
      </c>
      <c r="HM13" s="123">
        <f t="shared" si="4"/>
        <v>1096</v>
      </c>
      <c r="HN13" s="123">
        <f t="shared" si="4"/>
        <v>1096</v>
      </c>
      <c r="HO13" s="123">
        <f t="shared" si="4"/>
        <v>1096</v>
      </c>
      <c r="HP13" s="123">
        <f t="shared" si="4"/>
        <v>1096</v>
      </c>
      <c r="HQ13" s="123">
        <f t="shared" si="4"/>
        <v>1096</v>
      </c>
      <c r="HR13" s="123">
        <f t="shared" si="4"/>
        <v>1096</v>
      </c>
      <c r="HS13" s="123">
        <f t="shared" si="4"/>
        <v>1096</v>
      </c>
      <c r="HT13" s="123">
        <f t="shared" si="4"/>
        <v>1096</v>
      </c>
      <c r="HU13" s="123">
        <f t="shared" si="4"/>
        <v>1096</v>
      </c>
      <c r="HV13" s="123">
        <f t="shared" si="4"/>
        <v>1096</v>
      </c>
      <c r="HW13" s="123">
        <f t="shared" si="4"/>
        <v>1096</v>
      </c>
      <c r="HX13" s="123">
        <f t="shared" si="4"/>
        <v>1096</v>
      </c>
      <c r="HY13" s="123">
        <f t="shared" si="4"/>
        <v>1096</v>
      </c>
      <c r="HZ13" s="123">
        <f t="shared" si="4"/>
        <v>1096</v>
      </c>
      <c r="IA13" s="123">
        <f t="shared" si="4"/>
        <v>1096</v>
      </c>
      <c r="IB13" s="123">
        <f t="shared" si="4"/>
        <v>1096</v>
      </c>
      <c r="IC13" s="123">
        <f t="shared" si="4"/>
        <v>1096</v>
      </c>
      <c r="ID13" s="123">
        <f t="shared" si="4"/>
        <v>1096</v>
      </c>
      <c r="IE13" s="123">
        <f t="shared" si="4"/>
        <v>1096</v>
      </c>
      <c r="IF13" s="123">
        <f t="shared" si="4"/>
        <v>1096</v>
      </c>
      <c r="IG13" s="123">
        <f t="shared" si="4"/>
        <v>1096</v>
      </c>
      <c r="IH13" s="123">
        <f t="shared" si="4"/>
        <v>1096</v>
      </c>
      <c r="II13" s="123">
        <f t="shared" si="4"/>
        <v>1096</v>
      </c>
      <c r="IJ13" s="123">
        <f t="shared" si="4"/>
        <v>1096</v>
      </c>
      <c r="IK13" s="123">
        <f t="shared" si="4"/>
        <v>1096</v>
      </c>
      <c r="IL13" s="123">
        <f t="shared" si="4"/>
        <v>1096</v>
      </c>
      <c r="IM13" s="123">
        <f t="shared" si="4"/>
        <v>1096</v>
      </c>
      <c r="IN13" s="123">
        <f t="shared" si="4"/>
        <v>1096</v>
      </c>
      <c r="IO13" s="123">
        <f t="shared" si="4"/>
        <v>1096</v>
      </c>
      <c r="IP13" s="123">
        <f t="shared" si="4"/>
        <v>1096</v>
      </c>
      <c r="IQ13" s="123">
        <f t="shared" si="4"/>
        <v>1096</v>
      </c>
      <c r="IR13" s="123">
        <f t="shared" si="4"/>
        <v>1096</v>
      </c>
      <c r="IS13" s="123">
        <f t="shared" si="4"/>
        <v>1096</v>
      </c>
      <c r="IT13" s="123">
        <f t="shared" si="4"/>
        <v>1096</v>
      </c>
      <c r="IU13" s="123">
        <f t="shared" si="4"/>
        <v>1096</v>
      </c>
      <c r="IV13" s="123">
        <f t="shared" si="4"/>
        <v>1096</v>
      </c>
      <c r="IW13" s="123">
        <f t="shared" si="4"/>
        <v>1096</v>
      </c>
      <c r="IX13" s="123">
        <f t="shared" si="4"/>
        <v>1096</v>
      </c>
      <c r="IY13" s="123">
        <f t="shared" si="4"/>
        <v>1096</v>
      </c>
      <c r="IZ13" s="123">
        <f t="shared" si="4"/>
        <v>1096</v>
      </c>
      <c r="JA13" s="123">
        <f t="shared" ref="JA13:LI13" si="5">DATE(YEAR(JA12)+3,MONTH(JA12),DAY(JA12))</f>
        <v>1096</v>
      </c>
      <c r="JB13" s="123">
        <f t="shared" si="5"/>
        <v>1096</v>
      </c>
      <c r="JC13" s="123">
        <f t="shared" si="5"/>
        <v>1096</v>
      </c>
      <c r="JD13" s="123">
        <f t="shared" si="5"/>
        <v>1096</v>
      </c>
      <c r="JE13" s="123">
        <f t="shared" si="5"/>
        <v>1096</v>
      </c>
      <c r="JF13" s="123">
        <f t="shared" si="5"/>
        <v>1096</v>
      </c>
      <c r="JG13" s="123">
        <f t="shared" si="5"/>
        <v>1096</v>
      </c>
      <c r="JH13" s="123">
        <f t="shared" si="5"/>
        <v>1096</v>
      </c>
      <c r="JI13" s="123">
        <f t="shared" si="5"/>
        <v>1096</v>
      </c>
      <c r="JJ13" s="123">
        <f t="shared" si="5"/>
        <v>1096</v>
      </c>
      <c r="JK13" s="123">
        <f t="shared" si="5"/>
        <v>1096</v>
      </c>
      <c r="JL13" s="123">
        <f t="shared" si="5"/>
        <v>1096</v>
      </c>
      <c r="JM13" s="123">
        <f t="shared" si="5"/>
        <v>1096</v>
      </c>
      <c r="JN13" s="123">
        <f t="shared" si="5"/>
        <v>1096</v>
      </c>
      <c r="JO13" s="123">
        <f t="shared" si="5"/>
        <v>1096</v>
      </c>
      <c r="JP13" s="123">
        <f t="shared" si="5"/>
        <v>1096</v>
      </c>
      <c r="JQ13" s="123">
        <f t="shared" si="5"/>
        <v>1096</v>
      </c>
      <c r="JR13" s="123">
        <f t="shared" si="5"/>
        <v>1096</v>
      </c>
      <c r="JS13" s="123">
        <f t="shared" si="5"/>
        <v>1096</v>
      </c>
      <c r="JT13" s="123">
        <f t="shared" si="5"/>
        <v>1096</v>
      </c>
      <c r="JU13" s="123">
        <f t="shared" si="5"/>
        <v>1096</v>
      </c>
      <c r="JV13" s="123">
        <f t="shared" si="5"/>
        <v>1096</v>
      </c>
      <c r="JW13" s="123">
        <f t="shared" si="5"/>
        <v>1096</v>
      </c>
      <c r="JX13" s="123">
        <f t="shared" si="5"/>
        <v>1096</v>
      </c>
      <c r="JY13" s="123">
        <f t="shared" si="5"/>
        <v>1096</v>
      </c>
      <c r="JZ13" s="123">
        <f t="shared" si="5"/>
        <v>1096</v>
      </c>
      <c r="KA13" s="123">
        <f t="shared" si="5"/>
        <v>1096</v>
      </c>
      <c r="KB13" s="123">
        <f t="shared" si="5"/>
        <v>1096</v>
      </c>
      <c r="KC13" s="123">
        <f t="shared" si="5"/>
        <v>1096</v>
      </c>
      <c r="KD13" s="123">
        <f t="shared" si="5"/>
        <v>1096</v>
      </c>
      <c r="KE13" s="123">
        <f t="shared" si="5"/>
        <v>1096</v>
      </c>
      <c r="KF13" s="123">
        <f t="shared" si="5"/>
        <v>1096</v>
      </c>
      <c r="KG13" s="123">
        <f t="shared" si="5"/>
        <v>1096</v>
      </c>
      <c r="KH13" s="123">
        <f t="shared" si="5"/>
        <v>1096</v>
      </c>
      <c r="KI13" s="123">
        <f t="shared" si="5"/>
        <v>1096</v>
      </c>
      <c r="KJ13" s="123">
        <f t="shared" si="5"/>
        <v>1096</v>
      </c>
      <c r="KK13" s="123">
        <f t="shared" si="5"/>
        <v>1096</v>
      </c>
      <c r="KL13" s="123">
        <f t="shared" si="5"/>
        <v>1096</v>
      </c>
      <c r="KM13" s="123">
        <f t="shared" si="5"/>
        <v>1096</v>
      </c>
      <c r="KN13" s="123">
        <f t="shared" si="5"/>
        <v>1096</v>
      </c>
      <c r="KO13" s="123">
        <f t="shared" si="5"/>
        <v>1096</v>
      </c>
      <c r="KP13" s="123">
        <f t="shared" si="5"/>
        <v>1096</v>
      </c>
      <c r="KQ13" s="123">
        <f t="shared" si="5"/>
        <v>1096</v>
      </c>
      <c r="KR13" s="123">
        <f t="shared" si="5"/>
        <v>1096</v>
      </c>
      <c r="KS13" s="123">
        <f t="shared" si="5"/>
        <v>1096</v>
      </c>
      <c r="KT13" s="123">
        <f t="shared" si="5"/>
        <v>1096</v>
      </c>
      <c r="KU13" s="123">
        <f t="shared" si="5"/>
        <v>1096</v>
      </c>
      <c r="KV13" s="123">
        <f t="shared" si="5"/>
        <v>1096</v>
      </c>
      <c r="KW13" s="123">
        <f t="shared" si="5"/>
        <v>1096</v>
      </c>
      <c r="KX13" s="123">
        <f t="shared" si="5"/>
        <v>1096</v>
      </c>
      <c r="KY13" s="123">
        <f t="shared" si="5"/>
        <v>1096</v>
      </c>
      <c r="KZ13" s="123">
        <f t="shared" si="5"/>
        <v>1096</v>
      </c>
      <c r="LA13" s="123">
        <f t="shared" si="5"/>
        <v>1096</v>
      </c>
      <c r="LB13" s="123">
        <f t="shared" si="5"/>
        <v>1096</v>
      </c>
      <c r="LC13" s="123">
        <f t="shared" si="5"/>
        <v>1096</v>
      </c>
      <c r="LD13" s="123">
        <f t="shared" si="5"/>
        <v>1096</v>
      </c>
      <c r="LE13" s="123">
        <f t="shared" si="5"/>
        <v>1096</v>
      </c>
      <c r="LF13" s="123">
        <f t="shared" si="5"/>
        <v>1096</v>
      </c>
      <c r="LG13" s="123">
        <f t="shared" si="5"/>
        <v>1096</v>
      </c>
      <c r="LH13" s="123">
        <f t="shared" si="5"/>
        <v>1096</v>
      </c>
      <c r="LI13" s="123">
        <f t="shared" si="5"/>
        <v>1096</v>
      </c>
      <c r="LK13" s="86"/>
      <c r="LL13" s="306" t="s">
        <v>331</v>
      </c>
      <c r="LM13" s="306"/>
      <c r="LN13" s="306"/>
      <c r="LO13" s="227" t="s">
        <v>332</v>
      </c>
      <c r="LP13" s="227" t="s">
        <v>333</v>
      </c>
      <c r="LQ13" s="291" t="s">
        <v>334</v>
      </c>
      <c r="LR13" s="291"/>
      <c r="LS13" s="291"/>
      <c r="LT13" s="288" t="s">
        <v>335</v>
      </c>
      <c r="LU13" s="289"/>
      <c r="LV13" s="290"/>
      <c r="LW13" s="97"/>
    </row>
    <row r="14" spans="1:335" ht="30" customHeight="1" x14ac:dyDescent="0.2">
      <c r="A14" s="178" t="s">
        <v>283</v>
      </c>
      <c r="B14" s="121" t="s">
        <v>280</v>
      </c>
      <c r="C14" s="69">
        <f t="shared" si="0"/>
        <v>0</v>
      </c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216"/>
      <c r="BK14" s="216"/>
      <c r="BL14" s="216"/>
      <c r="BM14" s="216"/>
      <c r="BN14" s="216"/>
      <c r="BO14" s="216"/>
      <c r="BP14" s="216"/>
      <c r="BQ14" s="216"/>
      <c r="BR14" s="216"/>
      <c r="BS14" s="216"/>
      <c r="BT14" s="216"/>
      <c r="BU14" s="216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216"/>
      <c r="CR14" s="216"/>
      <c r="CS14" s="216"/>
      <c r="CT14" s="216"/>
      <c r="CU14" s="216"/>
      <c r="CV14" s="216"/>
      <c r="CW14" s="216"/>
      <c r="CX14" s="216"/>
      <c r="CY14" s="216"/>
      <c r="CZ14" s="216"/>
      <c r="DA14" s="216"/>
      <c r="DB14" s="216"/>
      <c r="DC14" s="216"/>
      <c r="DD14" s="216"/>
      <c r="DE14" s="216"/>
      <c r="DF14" s="216"/>
      <c r="DG14" s="216"/>
      <c r="DH14" s="216"/>
      <c r="DI14" s="216"/>
      <c r="DJ14" s="216"/>
      <c r="DK14" s="216"/>
      <c r="DL14" s="216"/>
      <c r="DM14" s="216"/>
      <c r="DN14" s="216"/>
      <c r="DO14" s="216"/>
      <c r="DP14" s="216"/>
      <c r="DQ14" s="216"/>
      <c r="DR14" s="216"/>
      <c r="DS14" s="216"/>
      <c r="DT14" s="216"/>
      <c r="DU14" s="216"/>
      <c r="DV14" s="216"/>
      <c r="DW14" s="216"/>
      <c r="DX14" s="216"/>
      <c r="DY14" s="216"/>
      <c r="DZ14" s="216"/>
      <c r="EA14" s="216"/>
      <c r="EB14" s="216"/>
      <c r="EC14" s="216"/>
      <c r="ED14" s="216"/>
      <c r="EE14" s="216"/>
      <c r="EF14" s="216"/>
      <c r="EG14" s="216"/>
      <c r="EH14" s="216"/>
      <c r="EI14" s="216"/>
      <c r="EJ14" s="216"/>
      <c r="EK14" s="216"/>
      <c r="EL14" s="216"/>
      <c r="EM14" s="216"/>
      <c r="EN14" s="216"/>
      <c r="EO14" s="216"/>
      <c r="EP14" s="216"/>
      <c r="EQ14" s="216"/>
      <c r="ER14" s="216"/>
      <c r="ES14" s="216"/>
      <c r="ET14" s="216"/>
      <c r="EU14" s="216"/>
      <c r="EV14" s="216"/>
      <c r="EW14" s="216"/>
      <c r="EX14" s="216"/>
      <c r="EY14" s="216"/>
      <c r="EZ14" s="216"/>
      <c r="FA14" s="216"/>
      <c r="FB14" s="216"/>
      <c r="FC14" s="216"/>
      <c r="FD14" s="216"/>
      <c r="FE14" s="216"/>
      <c r="FF14" s="216"/>
      <c r="FG14" s="216"/>
      <c r="FH14" s="216"/>
      <c r="FI14" s="216"/>
      <c r="FJ14" s="216"/>
      <c r="FK14" s="216"/>
      <c r="FL14" s="216"/>
      <c r="FM14" s="216"/>
      <c r="FN14" s="216"/>
      <c r="FO14" s="216"/>
      <c r="FP14" s="216"/>
      <c r="FQ14" s="216"/>
      <c r="FR14" s="216"/>
      <c r="FS14" s="216"/>
      <c r="FT14" s="216"/>
      <c r="FU14" s="216"/>
      <c r="FV14" s="216"/>
      <c r="FW14" s="216"/>
      <c r="FX14" s="216"/>
      <c r="FY14" s="216"/>
      <c r="FZ14" s="216"/>
      <c r="GA14" s="216"/>
      <c r="GB14" s="216"/>
      <c r="GC14" s="216"/>
      <c r="GD14" s="216"/>
      <c r="GE14" s="216"/>
      <c r="GF14" s="216"/>
      <c r="GG14" s="216"/>
      <c r="GH14" s="216"/>
      <c r="GI14" s="216"/>
      <c r="GJ14" s="216"/>
      <c r="GK14" s="216"/>
      <c r="GL14" s="216"/>
      <c r="GM14" s="216"/>
      <c r="GN14" s="216"/>
      <c r="GO14" s="216"/>
      <c r="GP14" s="216"/>
      <c r="GQ14" s="216"/>
      <c r="GR14" s="216"/>
      <c r="GS14" s="216"/>
      <c r="GT14" s="216"/>
      <c r="GU14" s="216"/>
      <c r="GV14" s="216"/>
      <c r="GW14" s="216"/>
      <c r="GX14" s="216"/>
      <c r="GY14" s="216"/>
      <c r="GZ14" s="216"/>
      <c r="HA14" s="216"/>
      <c r="HB14" s="216"/>
      <c r="HC14" s="216"/>
      <c r="HD14" s="216"/>
      <c r="HE14" s="216"/>
      <c r="HF14" s="216"/>
      <c r="HG14" s="216"/>
      <c r="HH14" s="216"/>
      <c r="HI14" s="216"/>
      <c r="HJ14" s="216"/>
      <c r="HK14" s="216"/>
      <c r="HL14" s="216"/>
      <c r="HM14" s="216"/>
      <c r="HN14" s="216"/>
      <c r="HO14" s="216"/>
      <c r="HP14" s="216"/>
      <c r="HQ14" s="216"/>
      <c r="HR14" s="216"/>
      <c r="HS14" s="216"/>
      <c r="HT14" s="216"/>
      <c r="HU14" s="216"/>
      <c r="HV14" s="216"/>
      <c r="HW14" s="216"/>
      <c r="HX14" s="216"/>
      <c r="HY14" s="216"/>
      <c r="HZ14" s="216"/>
      <c r="IA14" s="216"/>
      <c r="IB14" s="216"/>
      <c r="IC14" s="216"/>
      <c r="ID14" s="216"/>
      <c r="IE14" s="216"/>
      <c r="IF14" s="216"/>
      <c r="IG14" s="216"/>
      <c r="IH14" s="216"/>
      <c r="II14" s="216"/>
      <c r="IJ14" s="216"/>
      <c r="IK14" s="216"/>
      <c r="IL14" s="216"/>
      <c r="IM14" s="216"/>
      <c r="IN14" s="216"/>
      <c r="IO14" s="216"/>
      <c r="IP14" s="216"/>
      <c r="IQ14" s="216"/>
      <c r="IR14" s="216"/>
      <c r="IS14" s="216"/>
      <c r="IT14" s="216"/>
      <c r="IU14" s="216"/>
      <c r="IV14" s="216"/>
      <c r="IW14" s="216"/>
      <c r="IX14" s="216"/>
      <c r="IY14" s="216"/>
      <c r="IZ14" s="216"/>
      <c r="JA14" s="216"/>
      <c r="JB14" s="216"/>
      <c r="JC14" s="216"/>
      <c r="JD14" s="216"/>
      <c r="JE14" s="216"/>
      <c r="JF14" s="216"/>
      <c r="JG14" s="216"/>
      <c r="JH14" s="216"/>
      <c r="JI14" s="216"/>
      <c r="JJ14" s="216"/>
      <c r="JK14" s="216"/>
      <c r="JL14" s="216"/>
      <c r="JM14" s="216"/>
      <c r="JN14" s="216"/>
      <c r="JO14" s="216"/>
      <c r="JP14" s="216"/>
      <c r="JQ14" s="216"/>
      <c r="JR14" s="216"/>
      <c r="JS14" s="216"/>
      <c r="JT14" s="216"/>
      <c r="JU14" s="216"/>
      <c r="JV14" s="216"/>
      <c r="JW14" s="216"/>
      <c r="JX14" s="216"/>
      <c r="JY14" s="216"/>
      <c r="JZ14" s="216"/>
      <c r="KA14" s="216"/>
      <c r="KB14" s="216"/>
      <c r="KC14" s="216"/>
      <c r="KD14" s="216"/>
      <c r="KE14" s="216"/>
      <c r="KF14" s="216"/>
      <c r="KG14" s="216"/>
      <c r="KH14" s="216"/>
      <c r="KI14" s="216"/>
      <c r="KJ14" s="216"/>
      <c r="KK14" s="216"/>
      <c r="KL14" s="216"/>
      <c r="KM14" s="216"/>
      <c r="KN14" s="216"/>
      <c r="KO14" s="216"/>
      <c r="KP14" s="216"/>
      <c r="KQ14" s="216"/>
      <c r="KR14" s="216"/>
      <c r="KS14" s="216"/>
      <c r="KT14" s="216"/>
      <c r="KU14" s="216"/>
      <c r="KV14" s="216"/>
      <c r="KW14" s="216"/>
      <c r="KX14" s="216"/>
      <c r="KY14" s="216"/>
      <c r="KZ14" s="216"/>
      <c r="LA14" s="216"/>
      <c r="LB14" s="216"/>
      <c r="LC14" s="216"/>
      <c r="LD14" s="216"/>
      <c r="LE14" s="216"/>
      <c r="LF14" s="216"/>
      <c r="LG14" s="216"/>
      <c r="LH14" s="216"/>
      <c r="LI14" s="216"/>
      <c r="LK14" s="86"/>
      <c r="LL14" s="267"/>
      <c r="LM14" s="267"/>
      <c r="LN14" s="267"/>
      <c r="LO14" s="267"/>
      <c r="LP14" s="267"/>
      <c r="LQ14" s="226" t="s">
        <v>3</v>
      </c>
      <c r="LR14" s="267" t="s">
        <v>4</v>
      </c>
      <c r="LS14" s="267"/>
      <c r="LT14" s="267"/>
      <c r="LU14" s="267"/>
      <c r="LV14" s="267"/>
      <c r="LW14" s="97"/>
    </row>
    <row r="15" spans="1:335" ht="30" customHeight="1" x14ac:dyDescent="0.2">
      <c r="A15" s="178" t="s">
        <v>281</v>
      </c>
      <c r="B15" s="121" t="s">
        <v>282</v>
      </c>
      <c r="C15" s="69">
        <f t="shared" si="0"/>
        <v>0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  <c r="DE15" s="216"/>
      <c r="DF15" s="216"/>
      <c r="DG15" s="216"/>
      <c r="DH15" s="216"/>
      <c r="DI15" s="216"/>
      <c r="DJ15" s="216"/>
      <c r="DK15" s="216"/>
      <c r="DL15" s="216"/>
      <c r="DM15" s="216"/>
      <c r="DN15" s="216"/>
      <c r="DO15" s="216"/>
      <c r="DP15" s="216"/>
      <c r="DQ15" s="216"/>
      <c r="DR15" s="216"/>
      <c r="DS15" s="216"/>
      <c r="DT15" s="216"/>
      <c r="DU15" s="216"/>
      <c r="DV15" s="216"/>
      <c r="DW15" s="216"/>
      <c r="DX15" s="216"/>
      <c r="DY15" s="216"/>
      <c r="DZ15" s="216"/>
      <c r="EA15" s="216"/>
      <c r="EB15" s="216"/>
      <c r="EC15" s="216"/>
      <c r="ED15" s="216"/>
      <c r="EE15" s="216"/>
      <c r="EF15" s="216"/>
      <c r="EG15" s="216"/>
      <c r="EH15" s="216"/>
      <c r="EI15" s="216"/>
      <c r="EJ15" s="216"/>
      <c r="EK15" s="216"/>
      <c r="EL15" s="216"/>
      <c r="EM15" s="216"/>
      <c r="EN15" s="216"/>
      <c r="EO15" s="216"/>
      <c r="EP15" s="216"/>
      <c r="EQ15" s="216"/>
      <c r="ER15" s="216"/>
      <c r="ES15" s="216"/>
      <c r="ET15" s="216"/>
      <c r="EU15" s="216"/>
      <c r="EV15" s="216"/>
      <c r="EW15" s="216"/>
      <c r="EX15" s="216"/>
      <c r="EY15" s="216"/>
      <c r="EZ15" s="216"/>
      <c r="FA15" s="216"/>
      <c r="FB15" s="216"/>
      <c r="FC15" s="216"/>
      <c r="FD15" s="216"/>
      <c r="FE15" s="216"/>
      <c r="FF15" s="216"/>
      <c r="FG15" s="216"/>
      <c r="FH15" s="216"/>
      <c r="FI15" s="216"/>
      <c r="FJ15" s="216"/>
      <c r="FK15" s="216"/>
      <c r="FL15" s="216"/>
      <c r="FM15" s="216"/>
      <c r="FN15" s="216"/>
      <c r="FO15" s="216"/>
      <c r="FP15" s="216"/>
      <c r="FQ15" s="216"/>
      <c r="FR15" s="216"/>
      <c r="FS15" s="216"/>
      <c r="FT15" s="216"/>
      <c r="FU15" s="216"/>
      <c r="FV15" s="216"/>
      <c r="FW15" s="216"/>
      <c r="FX15" s="216"/>
      <c r="FY15" s="216"/>
      <c r="FZ15" s="216"/>
      <c r="GA15" s="216"/>
      <c r="GB15" s="216"/>
      <c r="GC15" s="216"/>
      <c r="GD15" s="216"/>
      <c r="GE15" s="216"/>
      <c r="GF15" s="216"/>
      <c r="GG15" s="216"/>
      <c r="GH15" s="216"/>
      <c r="GI15" s="216"/>
      <c r="GJ15" s="216"/>
      <c r="GK15" s="216"/>
      <c r="GL15" s="216"/>
      <c r="GM15" s="216"/>
      <c r="GN15" s="216"/>
      <c r="GO15" s="216"/>
      <c r="GP15" s="216"/>
      <c r="GQ15" s="216"/>
      <c r="GR15" s="216"/>
      <c r="GS15" s="216"/>
      <c r="GT15" s="216"/>
      <c r="GU15" s="216"/>
      <c r="GV15" s="216"/>
      <c r="GW15" s="216"/>
      <c r="GX15" s="216"/>
      <c r="GY15" s="216"/>
      <c r="GZ15" s="216"/>
      <c r="HA15" s="216"/>
      <c r="HB15" s="216"/>
      <c r="HC15" s="216"/>
      <c r="HD15" s="216"/>
      <c r="HE15" s="216"/>
      <c r="HF15" s="216"/>
      <c r="HG15" s="216"/>
      <c r="HH15" s="216"/>
      <c r="HI15" s="216"/>
      <c r="HJ15" s="216"/>
      <c r="HK15" s="216"/>
      <c r="HL15" s="216"/>
      <c r="HM15" s="216"/>
      <c r="HN15" s="216"/>
      <c r="HO15" s="216"/>
      <c r="HP15" s="216"/>
      <c r="HQ15" s="216"/>
      <c r="HR15" s="216"/>
      <c r="HS15" s="216"/>
      <c r="HT15" s="216"/>
      <c r="HU15" s="216"/>
      <c r="HV15" s="216"/>
      <c r="HW15" s="216"/>
      <c r="HX15" s="216"/>
      <c r="HY15" s="216"/>
      <c r="HZ15" s="216"/>
      <c r="IA15" s="216"/>
      <c r="IB15" s="216"/>
      <c r="IC15" s="216"/>
      <c r="ID15" s="216"/>
      <c r="IE15" s="216"/>
      <c r="IF15" s="216"/>
      <c r="IG15" s="216"/>
      <c r="IH15" s="216"/>
      <c r="II15" s="216"/>
      <c r="IJ15" s="216"/>
      <c r="IK15" s="216"/>
      <c r="IL15" s="216"/>
      <c r="IM15" s="216"/>
      <c r="IN15" s="216"/>
      <c r="IO15" s="216"/>
      <c r="IP15" s="216"/>
      <c r="IQ15" s="216"/>
      <c r="IR15" s="216"/>
      <c r="IS15" s="216"/>
      <c r="IT15" s="216"/>
      <c r="IU15" s="216"/>
      <c r="IV15" s="216"/>
      <c r="IW15" s="216"/>
      <c r="IX15" s="216"/>
      <c r="IY15" s="216"/>
      <c r="IZ15" s="216"/>
      <c r="JA15" s="216"/>
      <c r="JB15" s="216"/>
      <c r="JC15" s="216"/>
      <c r="JD15" s="216"/>
      <c r="JE15" s="216"/>
      <c r="JF15" s="216"/>
      <c r="JG15" s="216"/>
      <c r="JH15" s="216"/>
      <c r="JI15" s="216"/>
      <c r="JJ15" s="216"/>
      <c r="JK15" s="216"/>
      <c r="JL15" s="216"/>
      <c r="JM15" s="216"/>
      <c r="JN15" s="216"/>
      <c r="JO15" s="216"/>
      <c r="JP15" s="216"/>
      <c r="JQ15" s="216"/>
      <c r="JR15" s="216"/>
      <c r="JS15" s="216"/>
      <c r="JT15" s="216"/>
      <c r="JU15" s="216"/>
      <c r="JV15" s="216"/>
      <c r="JW15" s="216"/>
      <c r="JX15" s="216"/>
      <c r="JY15" s="216"/>
      <c r="JZ15" s="216"/>
      <c r="KA15" s="216"/>
      <c r="KB15" s="216"/>
      <c r="KC15" s="216"/>
      <c r="KD15" s="216"/>
      <c r="KE15" s="216"/>
      <c r="KF15" s="216"/>
      <c r="KG15" s="216"/>
      <c r="KH15" s="216"/>
      <c r="KI15" s="216"/>
      <c r="KJ15" s="216"/>
      <c r="KK15" s="216"/>
      <c r="KL15" s="216"/>
      <c r="KM15" s="216"/>
      <c r="KN15" s="216"/>
      <c r="KO15" s="216"/>
      <c r="KP15" s="216"/>
      <c r="KQ15" s="216"/>
      <c r="KR15" s="216"/>
      <c r="KS15" s="216"/>
      <c r="KT15" s="216"/>
      <c r="KU15" s="216"/>
      <c r="KV15" s="216"/>
      <c r="KW15" s="216"/>
      <c r="KX15" s="216"/>
      <c r="KY15" s="216"/>
      <c r="KZ15" s="216"/>
      <c r="LA15" s="216"/>
      <c r="LB15" s="216"/>
      <c r="LC15" s="216"/>
      <c r="LD15" s="216"/>
      <c r="LE15" s="216"/>
      <c r="LF15" s="216"/>
      <c r="LG15" s="216"/>
      <c r="LH15" s="216"/>
      <c r="LI15" s="216"/>
      <c r="LK15" s="86"/>
      <c r="LL15" s="266" t="s">
        <v>354</v>
      </c>
      <c r="LM15" s="266"/>
      <c r="LN15" s="266"/>
      <c r="LO15" s="234">
        <f t="shared" ref="LO15:LO35" si="6">C14</f>
        <v>0</v>
      </c>
      <c r="LP15" s="234"/>
      <c r="LQ15" s="314" t="s">
        <v>355</v>
      </c>
      <c r="LR15" s="315"/>
      <c r="LS15" s="316"/>
      <c r="LT15" s="274" t="s">
        <v>188</v>
      </c>
      <c r="LU15" s="274"/>
      <c r="LV15" s="274"/>
      <c r="LW15" s="99"/>
    </row>
    <row r="16" spans="1:335" ht="30" customHeight="1" x14ac:dyDescent="0.2">
      <c r="A16" s="210" t="s">
        <v>263</v>
      </c>
      <c r="B16" s="211" t="s">
        <v>284</v>
      </c>
      <c r="C16" s="69">
        <f t="shared" si="0"/>
        <v>0</v>
      </c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6"/>
      <c r="BF16" s="216"/>
      <c r="BG16" s="216"/>
      <c r="BH16" s="216"/>
      <c r="BI16" s="216"/>
      <c r="BJ16" s="216"/>
      <c r="BK16" s="216"/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216"/>
      <c r="CR16" s="216"/>
      <c r="CS16" s="216"/>
      <c r="CT16" s="216"/>
      <c r="CU16" s="216"/>
      <c r="CV16" s="216"/>
      <c r="CW16" s="216"/>
      <c r="CX16" s="216"/>
      <c r="CY16" s="216"/>
      <c r="CZ16" s="216"/>
      <c r="DA16" s="216"/>
      <c r="DB16" s="216"/>
      <c r="DC16" s="216"/>
      <c r="DD16" s="216"/>
      <c r="DE16" s="216"/>
      <c r="DF16" s="216"/>
      <c r="DG16" s="216"/>
      <c r="DH16" s="216"/>
      <c r="DI16" s="216"/>
      <c r="DJ16" s="216"/>
      <c r="DK16" s="216"/>
      <c r="DL16" s="216"/>
      <c r="DM16" s="216"/>
      <c r="DN16" s="216"/>
      <c r="DO16" s="216"/>
      <c r="DP16" s="216"/>
      <c r="DQ16" s="216"/>
      <c r="DR16" s="216"/>
      <c r="DS16" s="216"/>
      <c r="DT16" s="216"/>
      <c r="DU16" s="216"/>
      <c r="DV16" s="216"/>
      <c r="DW16" s="216"/>
      <c r="DX16" s="216"/>
      <c r="DY16" s="216"/>
      <c r="DZ16" s="216"/>
      <c r="EA16" s="216"/>
      <c r="EB16" s="216"/>
      <c r="EC16" s="216"/>
      <c r="ED16" s="216"/>
      <c r="EE16" s="216"/>
      <c r="EF16" s="216"/>
      <c r="EG16" s="216"/>
      <c r="EH16" s="216"/>
      <c r="EI16" s="216"/>
      <c r="EJ16" s="216"/>
      <c r="EK16" s="216"/>
      <c r="EL16" s="216"/>
      <c r="EM16" s="216"/>
      <c r="EN16" s="216"/>
      <c r="EO16" s="216"/>
      <c r="EP16" s="216"/>
      <c r="EQ16" s="216"/>
      <c r="ER16" s="216"/>
      <c r="ES16" s="216"/>
      <c r="ET16" s="216"/>
      <c r="EU16" s="216"/>
      <c r="EV16" s="216"/>
      <c r="EW16" s="216"/>
      <c r="EX16" s="216"/>
      <c r="EY16" s="216"/>
      <c r="EZ16" s="216"/>
      <c r="FA16" s="216"/>
      <c r="FB16" s="216"/>
      <c r="FC16" s="216"/>
      <c r="FD16" s="216"/>
      <c r="FE16" s="216"/>
      <c r="FF16" s="216"/>
      <c r="FG16" s="216"/>
      <c r="FH16" s="216"/>
      <c r="FI16" s="216"/>
      <c r="FJ16" s="216"/>
      <c r="FK16" s="216"/>
      <c r="FL16" s="216"/>
      <c r="FM16" s="216"/>
      <c r="FN16" s="216"/>
      <c r="FO16" s="216"/>
      <c r="FP16" s="216"/>
      <c r="FQ16" s="216"/>
      <c r="FR16" s="216"/>
      <c r="FS16" s="216"/>
      <c r="FT16" s="216"/>
      <c r="FU16" s="216"/>
      <c r="FV16" s="216"/>
      <c r="FW16" s="216"/>
      <c r="FX16" s="216"/>
      <c r="FY16" s="216"/>
      <c r="FZ16" s="216"/>
      <c r="GA16" s="216"/>
      <c r="GB16" s="216"/>
      <c r="GC16" s="216"/>
      <c r="GD16" s="216"/>
      <c r="GE16" s="216"/>
      <c r="GF16" s="216"/>
      <c r="GG16" s="216"/>
      <c r="GH16" s="216"/>
      <c r="GI16" s="216"/>
      <c r="GJ16" s="216"/>
      <c r="GK16" s="216"/>
      <c r="GL16" s="216"/>
      <c r="GM16" s="216"/>
      <c r="GN16" s="216"/>
      <c r="GO16" s="216"/>
      <c r="GP16" s="216"/>
      <c r="GQ16" s="216"/>
      <c r="GR16" s="216"/>
      <c r="GS16" s="216"/>
      <c r="GT16" s="216"/>
      <c r="GU16" s="216"/>
      <c r="GV16" s="216"/>
      <c r="GW16" s="216"/>
      <c r="GX16" s="216"/>
      <c r="GY16" s="216"/>
      <c r="GZ16" s="216"/>
      <c r="HA16" s="216"/>
      <c r="HB16" s="216"/>
      <c r="HC16" s="216"/>
      <c r="HD16" s="216"/>
      <c r="HE16" s="216"/>
      <c r="HF16" s="216"/>
      <c r="HG16" s="216"/>
      <c r="HH16" s="216"/>
      <c r="HI16" s="216"/>
      <c r="HJ16" s="216"/>
      <c r="HK16" s="216"/>
      <c r="HL16" s="216"/>
      <c r="HM16" s="216"/>
      <c r="HN16" s="216"/>
      <c r="HO16" s="216"/>
      <c r="HP16" s="216"/>
      <c r="HQ16" s="216"/>
      <c r="HR16" s="216"/>
      <c r="HS16" s="216"/>
      <c r="HT16" s="216"/>
      <c r="HU16" s="216"/>
      <c r="HV16" s="216"/>
      <c r="HW16" s="216"/>
      <c r="HX16" s="216"/>
      <c r="HY16" s="216"/>
      <c r="HZ16" s="216"/>
      <c r="IA16" s="216"/>
      <c r="IB16" s="216"/>
      <c r="IC16" s="216"/>
      <c r="ID16" s="216"/>
      <c r="IE16" s="216"/>
      <c r="IF16" s="216"/>
      <c r="IG16" s="216"/>
      <c r="IH16" s="216"/>
      <c r="II16" s="216"/>
      <c r="IJ16" s="216"/>
      <c r="IK16" s="216"/>
      <c r="IL16" s="216"/>
      <c r="IM16" s="216"/>
      <c r="IN16" s="216"/>
      <c r="IO16" s="216"/>
      <c r="IP16" s="216"/>
      <c r="IQ16" s="216"/>
      <c r="IR16" s="216"/>
      <c r="IS16" s="216"/>
      <c r="IT16" s="216"/>
      <c r="IU16" s="216"/>
      <c r="IV16" s="216"/>
      <c r="IW16" s="216"/>
      <c r="IX16" s="216"/>
      <c r="IY16" s="216"/>
      <c r="IZ16" s="216"/>
      <c r="JA16" s="216"/>
      <c r="JB16" s="216"/>
      <c r="JC16" s="216"/>
      <c r="JD16" s="216"/>
      <c r="JE16" s="216"/>
      <c r="JF16" s="216"/>
      <c r="JG16" s="216"/>
      <c r="JH16" s="216"/>
      <c r="JI16" s="216"/>
      <c r="JJ16" s="216"/>
      <c r="JK16" s="216"/>
      <c r="JL16" s="216"/>
      <c r="JM16" s="216"/>
      <c r="JN16" s="216"/>
      <c r="JO16" s="216"/>
      <c r="JP16" s="216"/>
      <c r="JQ16" s="216"/>
      <c r="JR16" s="216"/>
      <c r="JS16" s="216"/>
      <c r="JT16" s="216"/>
      <c r="JU16" s="216"/>
      <c r="JV16" s="216"/>
      <c r="JW16" s="216"/>
      <c r="JX16" s="216"/>
      <c r="JY16" s="216"/>
      <c r="JZ16" s="216"/>
      <c r="KA16" s="216"/>
      <c r="KB16" s="216"/>
      <c r="KC16" s="216"/>
      <c r="KD16" s="216"/>
      <c r="KE16" s="216"/>
      <c r="KF16" s="216"/>
      <c r="KG16" s="216"/>
      <c r="KH16" s="216"/>
      <c r="KI16" s="216"/>
      <c r="KJ16" s="216"/>
      <c r="KK16" s="216"/>
      <c r="KL16" s="216"/>
      <c r="KM16" s="216"/>
      <c r="KN16" s="216"/>
      <c r="KO16" s="216"/>
      <c r="KP16" s="216"/>
      <c r="KQ16" s="216"/>
      <c r="KR16" s="216"/>
      <c r="KS16" s="216"/>
      <c r="KT16" s="216"/>
      <c r="KU16" s="216"/>
      <c r="KV16" s="216"/>
      <c r="KW16" s="216"/>
      <c r="KX16" s="216"/>
      <c r="KY16" s="216"/>
      <c r="KZ16" s="216"/>
      <c r="LA16" s="216"/>
      <c r="LB16" s="216"/>
      <c r="LC16" s="216"/>
      <c r="LD16" s="216"/>
      <c r="LE16" s="216"/>
      <c r="LF16" s="216"/>
      <c r="LG16" s="216"/>
      <c r="LH16" s="216"/>
      <c r="LI16" s="216"/>
      <c r="LK16" s="86"/>
      <c r="LL16" s="266" t="s">
        <v>356</v>
      </c>
      <c r="LM16" s="266"/>
      <c r="LN16" s="266"/>
      <c r="LO16" s="234">
        <f t="shared" si="6"/>
        <v>0</v>
      </c>
      <c r="LP16" s="234"/>
      <c r="LQ16" s="317" t="s">
        <v>357</v>
      </c>
      <c r="LR16" s="318"/>
      <c r="LS16" s="319"/>
      <c r="LT16" s="274" t="s">
        <v>188</v>
      </c>
      <c r="LU16" s="274"/>
      <c r="LV16" s="274"/>
      <c r="LW16" s="99"/>
    </row>
    <row r="17" spans="1:336" ht="30" customHeight="1" x14ac:dyDescent="0.2">
      <c r="A17" s="210" t="s">
        <v>264</v>
      </c>
      <c r="B17" s="121" t="s">
        <v>285</v>
      </c>
      <c r="C17" s="69">
        <f t="shared" si="0"/>
        <v>0</v>
      </c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6"/>
      <c r="BN17" s="216"/>
      <c r="BO17" s="216"/>
      <c r="BP17" s="216"/>
      <c r="BQ17" s="216"/>
      <c r="BR17" s="216"/>
      <c r="BS17" s="216"/>
      <c r="BT17" s="216"/>
      <c r="BU17" s="216"/>
      <c r="BV17" s="216"/>
      <c r="BW17" s="216"/>
      <c r="BX17" s="216"/>
      <c r="BY17" s="216"/>
      <c r="BZ17" s="216"/>
      <c r="CA17" s="216"/>
      <c r="CB17" s="216"/>
      <c r="CC17" s="216"/>
      <c r="CD17" s="216"/>
      <c r="CE17" s="216"/>
      <c r="CF17" s="216"/>
      <c r="CG17" s="216"/>
      <c r="CH17" s="216"/>
      <c r="CI17" s="216"/>
      <c r="CJ17" s="216"/>
      <c r="CK17" s="216"/>
      <c r="CL17" s="216"/>
      <c r="CM17" s="216"/>
      <c r="CN17" s="216"/>
      <c r="CO17" s="216"/>
      <c r="CP17" s="216"/>
      <c r="CQ17" s="216"/>
      <c r="CR17" s="216"/>
      <c r="CS17" s="216"/>
      <c r="CT17" s="216"/>
      <c r="CU17" s="216"/>
      <c r="CV17" s="216"/>
      <c r="CW17" s="216"/>
      <c r="CX17" s="216"/>
      <c r="CY17" s="216"/>
      <c r="CZ17" s="216"/>
      <c r="DA17" s="216"/>
      <c r="DB17" s="216"/>
      <c r="DC17" s="216"/>
      <c r="DD17" s="216"/>
      <c r="DE17" s="216"/>
      <c r="DF17" s="216"/>
      <c r="DG17" s="216"/>
      <c r="DH17" s="216"/>
      <c r="DI17" s="216"/>
      <c r="DJ17" s="216"/>
      <c r="DK17" s="216"/>
      <c r="DL17" s="216"/>
      <c r="DM17" s="216"/>
      <c r="DN17" s="216"/>
      <c r="DO17" s="216"/>
      <c r="DP17" s="216"/>
      <c r="DQ17" s="216"/>
      <c r="DR17" s="216"/>
      <c r="DS17" s="216"/>
      <c r="DT17" s="216"/>
      <c r="DU17" s="216"/>
      <c r="DV17" s="216"/>
      <c r="DW17" s="216"/>
      <c r="DX17" s="216"/>
      <c r="DY17" s="216"/>
      <c r="DZ17" s="216"/>
      <c r="EA17" s="216"/>
      <c r="EB17" s="216"/>
      <c r="EC17" s="216"/>
      <c r="ED17" s="216"/>
      <c r="EE17" s="216"/>
      <c r="EF17" s="216"/>
      <c r="EG17" s="216"/>
      <c r="EH17" s="216"/>
      <c r="EI17" s="216"/>
      <c r="EJ17" s="216"/>
      <c r="EK17" s="216"/>
      <c r="EL17" s="216"/>
      <c r="EM17" s="216"/>
      <c r="EN17" s="216"/>
      <c r="EO17" s="216"/>
      <c r="EP17" s="216"/>
      <c r="EQ17" s="216"/>
      <c r="ER17" s="216"/>
      <c r="ES17" s="216"/>
      <c r="ET17" s="216"/>
      <c r="EU17" s="216"/>
      <c r="EV17" s="216"/>
      <c r="EW17" s="216"/>
      <c r="EX17" s="216"/>
      <c r="EY17" s="216"/>
      <c r="EZ17" s="216"/>
      <c r="FA17" s="216"/>
      <c r="FB17" s="216"/>
      <c r="FC17" s="216"/>
      <c r="FD17" s="216"/>
      <c r="FE17" s="216"/>
      <c r="FF17" s="216"/>
      <c r="FG17" s="216"/>
      <c r="FH17" s="216"/>
      <c r="FI17" s="216"/>
      <c r="FJ17" s="216"/>
      <c r="FK17" s="216"/>
      <c r="FL17" s="216"/>
      <c r="FM17" s="216"/>
      <c r="FN17" s="216"/>
      <c r="FO17" s="216"/>
      <c r="FP17" s="216"/>
      <c r="FQ17" s="216"/>
      <c r="FR17" s="216"/>
      <c r="FS17" s="216"/>
      <c r="FT17" s="216"/>
      <c r="FU17" s="216"/>
      <c r="FV17" s="216"/>
      <c r="FW17" s="216"/>
      <c r="FX17" s="216"/>
      <c r="FY17" s="216"/>
      <c r="FZ17" s="216"/>
      <c r="GA17" s="216"/>
      <c r="GB17" s="216"/>
      <c r="GC17" s="216"/>
      <c r="GD17" s="216"/>
      <c r="GE17" s="216"/>
      <c r="GF17" s="216"/>
      <c r="GG17" s="216"/>
      <c r="GH17" s="216"/>
      <c r="GI17" s="216"/>
      <c r="GJ17" s="216"/>
      <c r="GK17" s="216"/>
      <c r="GL17" s="216"/>
      <c r="GM17" s="216"/>
      <c r="GN17" s="216"/>
      <c r="GO17" s="216"/>
      <c r="GP17" s="216"/>
      <c r="GQ17" s="216"/>
      <c r="GR17" s="216"/>
      <c r="GS17" s="216"/>
      <c r="GT17" s="216"/>
      <c r="GU17" s="216"/>
      <c r="GV17" s="216"/>
      <c r="GW17" s="216"/>
      <c r="GX17" s="216"/>
      <c r="GY17" s="216"/>
      <c r="GZ17" s="216"/>
      <c r="HA17" s="216"/>
      <c r="HB17" s="216"/>
      <c r="HC17" s="216"/>
      <c r="HD17" s="216"/>
      <c r="HE17" s="216"/>
      <c r="HF17" s="216"/>
      <c r="HG17" s="216"/>
      <c r="HH17" s="216"/>
      <c r="HI17" s="216"/>
      <c r="HJ17" s="216"/>
      <c r="HK17" s="216"/>
      <c r="HL17" s="216"/>
      <c r="HM17" s="216"/>
      <c r="HN17" s="216"/>
      <c r="HO17" s="216"/>
      <c r="HP17" s="216"/>
      <c r="HQ17" s="216"/>
      <c r="HR17" s="216"/>
      <c r="HS17" s="216"/>
      <c r="HT17" s="216"/>
      <c r="HU17" s="216"/>
      <c r="HV17" s="216"/>
      <c r="HW17" s="216"/>
      <c r="HX17" s="216"/>
      <c r="HY17" s="216"/>
      <c r="HZ17" s="216"/>
      <c r="IA17" s="216"/>
      <c r="IB17" s="216"/>
      <c r="IC17" s="216"/>
      <c r="ID17" s="216"/>
      <c r="IE17" s="216"/>
      <c r="IF17" s="216"/>
      <c r="IG17" s="216"/>
      <c r="IH17" s="216"/>
      <c r="II17" s="216"/>
      <c r="IJ17" s="216"/>
      <c r="IK17" s="216"/>
      <c r="IL17" s="216"/>
      <c r="IM17" s="216"/>
      <c r="IN17" s="216"/>
      <c r="IO17" s="216"/>
      <c r="IP17" s="216"/>
      <c r="IQ17" s="216"/>
      <c r="IR17" s="216"/>
      <c r="IS17" s="216"/>
      <c r="IT17" s="216"/>
      <c r="IU17" s="216"/>
      <c r="IV17" s="216"/>
      <c r="IW17" s="216"/>
      <c r="IX17" s="216"/>
      <c r="IY17" s="216"/>
      <c r="IZ17" s="216"/>
      <c r="JA17" s="216"/>
      <c r="JB17" s="216"/>
      <c r="JC17" s="216"/>
      <c r="JD17" s="216"/>
      <c r="JE17" s="216"/>
      <c r="JF17" s="216"/>
      <c r="JG17" s="216"/>
      <c r="JH17" s="216"/>
      <c r="JI17" s="216"/>
      <c r="JJ17" s="216"/>
      <c r="JK17" s="216"/>
      <c r="JL17" s="216"/>
      <c r="JM17" s="216"/>
      <c r="JN17" s="216"/>
      <c r="JO17" s="216"/>
      <c r="JP17" s="216"/>
      <c r="JQ17" s="216"/>
      <c r="JR17" s="216"/>
      <c r="JS17" s="216"/>
      <c r="JT17" s="216"/>
      <c r="JU17" s="216"/>
      <c r="JV17" s="216"/>
      <c r="JW17" s="216"/>
      <c r="JX17" s="216"/>
      <c r="JY17" s="216"/>
      <c r="JZ17" s="216"/>
      <c r="KA17" s="216"/>
      <c r="KB17" s="216"/>
      <c r="KC17" s="216"/>
      <c r="KD17" s="216"/>
      <c r="KE17" s="216"/>
      <c r="KF17" s="216"/>
      <c r="KG17" s="216"/>
      <c r="KH17" s="216"/>
      <c r="KI17" s="216"/>
      <c r="KJ17" s="216"/>
      <c r="KK17" s="216"/>
      <c r="KL17" s="216"/>
      <c r="KM17" s="216"/>
      <c r="KN17" s="216"/>
      <c r="KO17" s="216"/>
      <c r="KP17" s="216"/>
      <c r="KQ17" s="216"/>
      <c r="KR17" s="216"/>
      <c r="KS17" s="216"/>
      <c r="KT17" s="216"/>
      <c r="KU17" s="216"/>
      <c r="KV17" s="216"/>
      <c r="KW17" s="216"/>
      <c r="KX17" s="216"/>
      <c r="KY17" s="216"/>
      <c r="KZ17" s="216"/>
      <c r="LA17" s="216"/>
      <c r="LB17" s="216"/>
      <c r="LC17" s="216"/>
      <c r="LD17" s="216"/>
      <c r="LE17" s="216"/>
      <c r="LF17" s="216"/>
      <c r="LG17" s="216"/>
      <c r="LH17" s="216"/>
      <c r="LI17" s="216"/>
      <c r="LK17" s="86"/>
      <c r="LL17" s="266" t="s">
        <v>358</v>
      </c>
      <c r="LM17" s="266"/>
      <c r="LN17" s="266"/>
      <c r="LO17" s="234">
        <f t="shared" si="6"/>
        <v>0</v>
      </c>
      <c r="LP17" s="234"/>
      <c r="LQ17" s="317" t="s">
        <v>359</v>
      </c>
      <c r="LR17" s="318"/>
      <c r="LS17" s="319"/>
      <c r="LT17" s="274" t="s">
        <v>187</v>
      </c>
      <c r="LU17" s="274"/>
      <c r="LV17" s="274"/>
      <c r="LW17" s="99"/>
    </row>
    <row r="18" spans="1:336" ht="30" customHeight="1" x14ac:dyDescent="0.2">
      <c r="A18" s="178" t="s">
        <v>265</v>
      </c>
      <c r="B18" s="120" t="s">
        <v>123</v>
      </c>
      <c r="C18" s="69">
        <f t="shared" si="0"/>
        <v>0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/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  <c r="FE18" s="116"/>
      <c r="FF18" s="116"/>
      <c r="FG18" s="116"/>
      <c r="FH18" s="116"/>
      <c r="FI18" s="116"/>
      <c r="FJ18" s="116"/>
      <c r="FK18" s="116"/>
      <c r="FL18" s="116"/>
      <c r="FM18" s="116"/>
      <c r="FN18" s="116"/>
      <c r="FO18" s="116"/>
      <c r="FP18" s="116"/>
      <c r="FQ18" s="116"/>
      <c r="FR18" s="116"/>
      <c r="FS18" s="116"/>
      <c r="FT18" s="116"/>
      <c r="FU18" s="116"/>
      <c r="FV18" s="116"/>
      <c r="FW18" s="116"/>
      <c r="FX18" s="116"/>
      <c r="FY18" s="116"/>
      <c r="FZ18" s="116"/>
      <c r="GA18" s="116"/>
      <c r="GB18" s="116"/>
      <c r="GC18" s="116"/>
      <c r="GD18" s="116"/>
      <c r="GE18" s="116"/>
      <c r="GF18" s="116"/>
      <c r="GG18" s="116"/>
      <c r="GH18" s="116"/>
      <c r="GI18" s="116"/>
      <c r="GJ18" s="116"/>
      <c r="GK18" s="116"/>
      <c r="GL18" s="116"/>
      <c r="GM18" s="116"/>
      <c r="GN18" s="116"/>
      <c r="GO18" s="116"/>
      <c r="GP18" s="116"/>
      <c r="GQ18" s="116"/>
      <c r="GR18" s="116"/>
      <c r="GS18" s="116"/>
      <c r="GT18" s="116"/>
      <c r="GU18" s="116"/>
      <c r="GV18" s="116"/>
      <c r="GW18" s="116"/>
      <c r="GX18" s="116"/>
      <c r="GY18" s="116"/>
      <c r="GZ18" s="116"/>
      <c r="HA18" s="116"/>
      <c r="HB18" s="116"/>
      <c r="HC18" s="116"/>
      <c r="HD18" s="116"/>
      <c r="HE18" s="116"/>
      <c r="HF18" s="116"/>
      <c r="HG18" s="116"/>
      <c r="HH18" s="116"/>
      <c r="HI18" s="116"/>
      <c r="HJ18" s="116"/>
      <c r="HK18" s="116"/>
      <c r="HL18" s="116"/>
      <c r="HM18" s="116"/>
      <c r="HN18" s="116"/>
      <c r="HO18" s="116"/>
      <c r="HP18" s="116"/>
      <c r="HQ18" s="116"/>
      <c r="HR18" s="116"/>
      <c r="HS18" s="116"/>
      <c r="HT18" s="116"/>
      <c r="HU18" s="116"/>
      <c r="HV18" s="116"/>
      <c r="HW18" s="116"/>
      <c r="HX18" s="116"/>
      <c r="HY18" s="116"/>
      <c r="HZ18" s="116"/>
      <c r="IA18" s="116"/>
      <c r="IB18" s="116"/>
      <c r="IC18" s="116"/>
      <c r="ID18" s="116"/>
      <c r="IE18" s="116"/>
      <c r="IF18" s="116"/>
      <c r="IG18" s="116"/>
      <c r="IH18" s="116"/>
      <c r="II18" s="116"/>
      <c r="IJ18" s="116"/>
      <c r="IK18" s="116"/>
      <c r="IL18" s="116"/>
      <c r="IM18" s="116"/>
      <c r="IN18" s="116"/>
      <c r="IO18" s="116"/>
      <c r="IP18" s="116"/>
      <c r="IQ18" s="116"/>
      <c r="IR18" s="116"/>
      <c r="IS18" s="116"/>
      <c r="IT18" s="116"/>
      <c r="IU18" s="116"/>
      <c r="IV18" s="116"/>
      <c r="IW18" s="116"/>
      <c r="IX18" s="116"/>
      <c r="IY18" s="116"/>
      <c r="IZ18" s="116"/>
      <c r="JA18" s="116"/>
      <c r="JB18" s="116"/>
      <c r="JC18" s="116"/>
      <c r="JD18" s="116"/>
      <c r="JE18" s="116"/>
      <c r="JF18" s="116"/>
      <c r="JG18" s="116"/>
      <c r="JH18" s="116"/>
      <c r="JI18" s="116"/>
      <c r="JJ18" s="116"/>
      <c r="JK18" s="116"/>
      <c r="JL18" s="116"/>
      <c r="JM18" s="116"/>
      <c r="JN18" s="116"/>
      <c r="JO18" s="116"/>
      <c r="JP18" s="116"/>
      <c r="JQ18" s="116"/>
      <c r="JR18" s="116"/>
      <c r="JS18" s="116"/>
      <c r="JT18" s="116"/>
      <c r="JU18" s="116"/>
      <c r="JV18" s="116"/>
      <c r="JW18" s="116"/>
      <c r="JX18" s="116"/>
      <c r="JY18" s="116"/>
      <c r="JZ18" s="116"/>
      <c r="KA18" s="116"/>
      <c r="KB18" s="116"/>
      <c r="KC18" s="116"/>
      <c r="KD18" s="116"/>
      <c r="KE18" s="116"/>
      <c r="KF18" s="116"/>
      <c r="KG18" s="116"/>
      <c r="KH18" s="116"/>
      <c r="KI18" s="116"/>
      <c r="KJ18" s="116"/>
      <c r="KK18" s="116"/>
      <c r="KL18" s="116"/>
      <c r="KM18" s="116"/>
      <c r="KN18" s="116"/>
      <c r="KO18" s="116"/>
      <c r="KP18" s="116"/>
      <c r="KQ18" s="116"/>
      <c r="KR18" s="116"/>
      <c r="KS18" s="116"/>
      <c r="KT18" s="116"/>
      <c r="KU18" s="116"/>
      <c r="KV18" s="116"/>
      <c r="KW18" s="116"/>
      <c r="KX18" s="116"/>
      <c r="KY18" s="116"/>
      <c r="KZ18" s="116"/>
      <c r="LA18" s="116"/>
      <c r="LB18" s="116"/>
      <c r="LC18" s="116"/>
      <c r="LD18" s="116"/>
      <c r="LE18" s="116"/>
      <c r="LF18" s="116"/>
      <c r="LG18" s="116"/>
      <c r="LH18" s="116"/>
      <c r="LI18" s="116"/>
      <c r="LK18" s="86"/>
      <c r="LL18" s="266" t="s">
        <v>360</v>
      </c>
      <c r="LM18" s="266"/>
      <c r="LN18" s="266"/>
      <c r="LO18" s="234">
        <f t="shared" si="6"/>
        <v>0</v>
      </c>
      <c r="LP18" s="252"/>
      <c r="LQ18" s="366" t="s">
        <v>361</v>
      </c>
      <c r="LR18" s="367"/>
      <c r="LS18" s="368"/>
      <c r="LT18" s="274" t="s">
        <v>187</v>
      </c>
      <c r="LU18" s="274"/>
      <c r="LV18" s="274"/>
      <c r="LW18" s="99"/>
    </row>
    <row r="19" spans="1:336" ht="30" customHeight="1" x14ac:dyDescent="0.2">
      <c r="A19" s="178" t="s">
        <v>266</v>
      </c>
      <c r="B19" s="121" t="s">
        <v>124</v>
      </c>
      <c r="C19" s="69">
        <f t="shared" si="0"/>
        <v>0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  <c r="IW19" s="116"/>
      <c r="IX19" s="116"/>
      <c r="IY19" s="116"/>
      <c r="IZ19" s="116"/>
      <c r="JA19" s="116"/>
      <c r="JB19" s="116"/>
      <c r="JC19" s="116"/>
      <c r="JD19" s="116"/>
      <c r="JE19" s="116"/>
      <c r="JF19" s="116"/>
      <c r="JG19" s="116"/>
      <c r="JH19" s="116"/>
      <c r="JI19" s="116"/>
      <c r="JJ19" s="116"/>
      <c r="JK19" s="116"/>
      <c r="JL19" s="116"/>
      <c r="JM19" s="116"/>
      <c r="JN19" s="116"/>
      <c r="JO19" s="116"/>
      <c r="JP19" s="116"/>
      <c r="JQ19" s="116"/>
      <c r="JR19" s="116"/>
      <c r="JS19" s="116"/>
      <c r="JT19" s="116"/>
      <c r="JU19" s="116"/>
      <c r="JV19" s="116"/>
      <c r="JW19" s="116"/>
      <c r="JX19" s="116"/>
      <c r="JY19" s="116"/>
      <c r="JZ19" s="116"/>
      <c r="KA19" s="116"/>
      <c r="KB19" s="116"/>
      <c r="KC19" s="116"/>
      <c r="KD19" s="116"/>
      <c r="KE19" s="116"/>
      <c r="KF19" s="116"/>
      <c r="KG19" s="116"/>
      <c r="KH19" s="116"/>
      <c r="KI19" s="116"/>
      <c r="KJ19" s="116"/>
      <c r="KK19" s="116"/>
      <c r="KL19" s="116"/>
      <c r="KM19" s="116"/>
      <c r="KN19" s="116"/>
      <c r="KO19" s="116"/>
      <c r="KP19" s="116"/>
      <c r="KQ19" s="116"/>
      <c r="KR19" s="116"/>
      <c r="KS19" s="116"/>
      <c r="KT19" s="116"/>
      <c r="KU19" s="116"/>
      <c r="KV19" s="116"/>
      <c r="KW19" s="116"/>
      <c r="KX19" s="116"/>
      <c r="KY19" s="116"/>
      <c r="KZ19" s="116"/>
      <c r="LA19" s="116"/>
      <c r="LB19" s="116"/>
      <c r="LC19" s="116"/>
      <c r="LD19" s="116"/>
      <c r="LE19" s="116"/>
      <c r="LF19" s="116"/>
      <c r="LG19" s="116"/>
      <c r="LH19" s="116"/>
      <c r="LI19" s="116"/>
      <c r="LK19" s="86"/>
      <c r="LL19" s="365" t="s">
        <v>362</v>
      </c>
      <c r="LM19" s="266"/>
      <c r="LN19" s="266"/>
      <c r="LO19" s="234">
        <f t="shared" si="6"/>
        <v>0</v>
      </c>
      <c r="LP19" s="235" t="s">
        <v>404</v>
      </c>
      <c r="LQ19" s="234">
        <v>99.9</v>
      </c>
      <c r="LR19" s="268"/>
      <c r="LS19" s="269"/>
      <c r="LT19" s="274" t="s">
        <v>171</v>
      </c>
      <c r="LU19" s="274"/>
      <c r="LV19" s="274"/>
      <c r="LW19" s="99"/>
    </row>
    <row r="20" spans="1:336" ht="30" customHeight="1" x14ac:dyDescent="0.2">
      <c r="A20" s="178" t="s">
        <v>267</v>
      </c>
      <c r="B20" s="120" t="s">
        <v>141</v>
      </c>
      <c r="C20" s="69">
        <f t="shared" si="0"/>
        <v>0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  <c r="IW20" s="116"/>
      <c r="IX20" s="116"/>
      <c r="IY20" s="116"/>
      <c r="IZ20" s="116"/>
      <c r="JA20" s="116"/>
      <c r="JB20" s="116"/>
      <c r="JC20" s="116"/>
      <c r="JD20" s="116"/>
      <c r="JE20" s="116"/>
      <c r="JF20" s="116"/>
      <c r="JG20" s="116"/>
      <c r="JH20" s="116"/>
      <c r="JI20" s="116"/>
      <c r="JJ20" s="116"/>
      <c r="JK20" s="116"/>
      <c r="JL20" s="116"/>
      <c r="JM20" s="116"/>
      <c r="JN20" s="116"/>
      <c r="JO20" s="116"/>
      <c r="JP20" s="116"/>
      <c r="JQ20" s="116"/>
      <c r="JR20" s="116"/>
      <c r="JS20" s="116"/>
      <c r="JT20" s="116"/>
      <c r="JU20" s="116"/>
      <c r="JV20" s="116"/>
      <c r="JW20" s="116"/>
      <c r="JX20" s="116"/>
      <c r="JY20" s="116"/>
      <c r="JZ20" s="116"/>
      <c r="KA20" s="116"/>
      <c r="KB20" s="116"/>
      <c r="KC20" s="116"/>
      <c r="KD20" s="116"/>
      <c r="KE20" s="116"/>
      <c r="KF20" s="116"/>
      <c r="KG20" s="116"/>
      <c r="KH20" s="116"/>
      <c r="KI20" s="116"/>
      <c r="KJ20" s="116"/>
      <c r="KK20" s="116"/>
      <c r="KL20" s="116"/>
      <c r="KM20" s="116"/>
      <c r="KN20" s="116"/>
      <c r="KO20" s="116"/>
      <c r="KP20" s="116"/>
      <c r="KQ20" s="116"/>
      <c r="KR20" s="116"/>
      <c r="KS20" s="116"/>
      <c r="KT20" s="116"/>
      <c r="KU20" s="116"/>
      <c r="KV20" s="116"/>
      <c r="KW20" s="116"/>
      <c r="KX20" s="116"/>
      <c r="KY20" s="116"/>
      <c r="KZ20" s="116"/>
      <c r="LA20" s="116"/>
      <c r="LB20" s="116"/>
      <c r="LC20" s="116"/>
      <c r="LD20" s="116"/>
      <c r="LE20" s="116"/>
      <c r="LF20" s="116"/>
      <c r="LG20" s="116"/>
      <c r="LH20" s="116"/>
      <c r="LI20" s="116"/>
      <c r="LK20" s="89"/>
      <c r="LL20" s="266" t="s">
        <v>363</v>
      </c>
      <c r="LM20" s="266"/>
      <c r="LN20" s="266"/>
      <c r="LO20" s="234">
        <f t="shared" si="6"/>
        <v>0</v>
      </c>
      <c r="LP20" s="235" t="s">
        <v>55</v>
      </c>
      <c r="LQ20" s="237"/>
      <c r="LR20" s="270">
        <v>20</v>
      </c>
      <c r="LS20" s="271"/>
      <c r="LT20" s="274" t="s">
        <v>172</v>
      </c>
      <c r="LU20" s="274"/>
      <c r="LV20" s="274"/>
      <c r="LW20" s="99"/>
    </row>
    <row r="21" spans="1:336" ht="30" customHeight="1" x14ac:dyDescent="0.2">
      <c r="A21" s="178" t="s">
        <v>268</v>
      </c>
      <c r="B21" s="120" t="s">
        <v>120</v>
      </c>
      <c r="C21" s="69">
        <f t="shared" si="0"/>
        <v>0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6"/>
      <c r="IT21" s="116"/>
      <c r="IU21" s="116"/>
      <c r="IV21" s="116"/>
      <c r="IW21" s="116"/>
      <c r="IX21" s="116"/>
      <c r="IY21" s="116"/>
      <c r="IZ21" s="116"/>
      <c r="JA21" s="116"/>
      <c r="JB21" s="116"/>
      <c r="JC21" s="116"/>
      <c r="JD21" s="116"/>
      <c r="JE21" s="116"/>
      <c r="JF21" s="116"/>
      <c r="JG21" s="116"/>
      <c r="JH21" s="116"/>
      <c r="JI21" s="116"/>
      <c r="JJ21" s="116"/>
      <c r="JK21" s="116"/>
      <c r="JL21" s="116"/>
      <c r="JM21" s="116"/>
      <c r="JN21" s="116"/>
      <c r="JO21" s="116"/>
      <c r="JP21" s="116"/>
      <c r="JQ21" s="116"/>
      <c r="JR21" s="116"/>
      <c r="JS21" s="116"/>
      <c r="JT21" s="116"/>
      <c r="JU21" s="116"/>
      <c r="JV21" s="116"/>
      <c r="JW21" s="116"/>
      <c r="JX21" s="116"/>
      <c r="JY21" s="116"/>
      <c r="JZ21" s="116"/>
      <c r="KA21" s="116"/>
      <c r="KB21" s="116"/>
      <c r="KC21" s="116"/>
      <c r="KD21" s="116"/>
      <c r="KE21" s="116"/>
      <c r="KF21" s="116"/>
      <c r="KG21" s="116"/>
      <c r="KH21" s="116"/>
      <c r="KI21" s="116"/>
      <c r="KJ21" s="116"/>
      <c r="KK21" s="116"/>
      <c r="KL21" s="116"/>
      <c r="KM21" s="116"/>
      <c r="KN21" s="116"/>
      <c r="KO21" s="116"/>
      <c r="KP21" s="116"/>
      <c r="KQ21" s="116"/>
      <c r="KR21" s="116"/>
      <c r="KS21" s="116"/>
      <c r="KT21" s="116"/>
      <c r="KU21" s="116"/>
      <c r="KV21" s="116"/>
      <c r="KW21" s="116"/>
      <c r="KX21" s="116"/>
      <c r="KY21" s="116"/>
      <c r="KZ21" s="116"/>
      <c r="LA21" s="116"/>
      <c r="LB21" s="116"/>
      <c r="LC21" s="116"/>
      <c r="LD21" s="116"/>
      <c r="LE21" s="116"/>
      <c r="LF21" s="116"/>
      <c r="LG21" s="116"/>
      <c r="LH21" s="116"/>
      <c r="LI21" s="116"/>
      <c r="LK21" s="89"/>
      <c r="LL21" s="266" t="s">
        <v>364</v>
      </c>
      <c r="LM21" s="266"/>
      <c r="LN21" s="266"/>
      <c r="LO21" s="234">
        <f t="shared" si="6"/>
        <v>0</v>
      </c>
      <c r="LP21" s="238" t="s">
        <v>55</v>
      </c>
      <c r="LQ21" s="236"/>
      <c r="LR21" s="270">
        <v>30</v>
      </c>
      <c r="LS21" s="271"/>
      <c r="LT21" s="274" t="s">
        <v>173</v>
      </c>
      <c r="LU21" s="274"/>
      <c r="LV21" s="274"/>
      <c r="LW21" s="99"/>
    </row>
    <row r="22" spans="1:336" ht="30" customHeight="1" x14ac:dyDescent="0.2">
      <c r="A22" s="205" t="s">
        <v>269</v>
      </c>
      <c r="B22" s="122" t="s">
        <v>117</v>
      </c>
      <c r="C22" s="69">
        <f t="shared" si="0"/>
        <v>0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  <c r="IN22" s="116"/>
      <c r="IO22" s="116"/>
      <c r="IP22" s="116"/>
      <c r="IQ22" s="116"/>
      <c r="IR22" s="116"/>
      <c r="IS22" s="116"/>
      <c r="IT22" s="116"/>
      <c r="IU22" s="116"/>
      <c r="IV22" s="116"/>
      <c r="IW22" s="116"/>
      <c r="IX22" s="116"/>
      <c r="IY22" s="116"/>
      <c r="IZ22" s="116"/>
      <c r="JA22" s="116"/>
      <c r="JB22" s="116"/>
      <c r="JC22" s="116"/>
      <c r="JD22" s="116"/>
      <c r="JE22" s="116"/>
      <c r="JF22" s="116"/>
      <c r="JG22" s="116"/>
      <c r="JH22" s="116"/>
      <c r="JI22" s="116"/>
      <c r="JJ22" s="116"/>
      <c r="JK22" s="116"/>
      <c r="JL22" s="116"/>
      <c r="JM22" s="116"/>
      <c r="JN22" s="116"/>
      <c r="JO22" s="116"/>
      <c r="JP22" s="116"/>
      <c r="JQ22" s="116"/>
      <c r="JR22" s="116"/>
      <c r="JS22" s="116"/>
      <c r="JT22" s="116"/>
      <c r="JU22" s="116"/>
      <c r="JV22" s="116"/>
      <c r="JW22" s="116"/>
      <c r="JX22" s="116"/>
      <c r="JY22" s="116"/>
      <c r="JZ22" s="116"/>
      <c r="KA22" s="116"/>
      <c r="KB22" s="116"/>
      <c r="KC22" s="116"/>
      <c r="KD22" s="116"/>
      <c r="KE22" s="116"/>
      <c r="KF22" s="116"/>
      <c r="KG22" s="116"/>
      <c r="KH22" s="116"/>
      <c r="KI22" s="116"/>
      <c r="KJ22" s="116"/>
      <c r="KK22" s="116"/>
      <c r="KL22" s="116"/>
      <c r="KM22" s="116"/>
      <c r="KN22" s="116"/>
      <c r="KO22" s="116"/>
      <c r="KP22" s="116"/>
      <c r="KQ22" s="116"/>
      <c r="KR22" s="116"/>
      <c r="KS22" s="116"/>
      <c r="KT22" s="116"/>
      <c r="KU22" s="116"/>
      <c r="KV22" s="116"/>
      <c r="KW22" s="116"/>
      <c r="KX22" s="116"/>
      <c r="KY22" s="116"/>
      <c r="KZ22" s="116"/>
      <c r="LA22" s="116"/>
      <c r="LB22" s="116"/>
      <c r="LC22" s="116"/>
      <c r="LD22" s="116"/>
      <c r="LE22" s="116"/>
      <c r="LF22" s="116"/>
      <c r="LG22" s="116"/>
      <c r="LH22" s="116"/>
      <c r="LI22" s="116"/>
      <c r="LK22" s="89"/>
      <c r="LL22" s="266" t="s">
        <v>365</v>
      </c>
      <c r="LM22" s="266"/>
      <c r="LN22" s="266"/>
      <c r="LO22" s="234">
        <f t="shared" si="6"/>
        <v>0</v>
      </c>
      <c r="LP22" s="238" t="s">
        <v>55</v>
      </c>
      <c r="LQ22" s="235"/>
      <c r="LR22" s="270">
        <v>10</v>
      </c>
      <c r="LS22" s="271"/>
      <c r="LT22" s="274" t="s">
        <v>174</v>
      </c>
      <c r="LU22" s="274"/>
      <c r="LV22" s="274"/>
      <c r="LW22" s="99"/>
    </row>
    <row r="23" spans="1:336" ht="30" customHeight="1" x14ac:dyDescent="0.2">
      <c r="A23" s="178" t="s">
        <v>271</v>
      </c>
      <c r="B23" s="120" t="s">
        <v>125</v>
      </c>
      <c r="C23" s="69">
        <f t="shared" si="0"/>
        <v>0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  <c r="IS23" s="116"/>
      <c r="IT23" s="116"/>
      <c r="IU23" s="116"/>
      <c r="IV23" s="116"/>
      <c r="IW23" s="116"/>
      <c r="IX23" s="116"/>
      <c r="IY23" s="116"/>
      <c r="IZ23" s="116"/>
      <c r="JA23" s="116"/>
      <c r="JB23" s="116"/>
      <c r="JC23" s="116"/>
      <c r="JD23" s="116"/>
      <c r="JE23" s="116"/>
      <c r="JF23" s="116"/>
      <c r="JG23" s="116"/>
      <c r="JH23" s="116"/>
      <c r="JI23" s="116"/>
      <c r="JJ23" s="116"/>
      <c r="JK23" s="116"/>
      <c r="JL23" s="116"/>
      <c r="JM23" s="116"/>
      <c r="JN23" s="116"/>
      <c r="JO23" s="116"/>
      <c r="JP23" s="116"/>
      <c r="JQ23" s="116"/>
      <c r="JR23" s="116"/>
      <c r="JS23" s="116"/>
      <c r="JT23" s="116"/>
      <c r="JU23" s="116"/>
      <c r="JV23" s="116"/>
      <c r="JW23" s="116"/>
      <c r="JX23" s="116"/>
      <c r="JY23" s="116"/>
      <c r="JZ23" s="116"/>
      <c r="KA23" s="116"/>
      <c r="KB23" s="116"/>
      <c r="KC23" s="116"/>
      <c r="KD23" s="116"/>
      <c r="KE23" s="116"/>
      <c r="KF23" s="116"/>
      <c r="KG23" s="116"/>
      <c r="KH23" s="116"/>
      <c r="KI23" s="116"/>
      <c r="KJ23" s="116"/>
      <c r="KK23" s="116"/>
      <c r="KL23" s="116"/>
      <c r="KM23" s="116"/>
      <c r="KN23" s="116"/>
      <c r="KO23" s="116"/>
      <c r="KP23" s="116"/>
      <c r="KQ23" s="116"/>
      <c r="KR23" s="116"/>
      <c r="KS23" s="116"/>
      <c r="KT23" s="116"/>
      <c r="KU23" s="116"/>
      <c r="KV23" s="116"/>
      <c r="KW23" s="116"/>
      <c r="KX23" s="116"/>
      <c r="KY23" s="116"/>
      <c r="KZ23" s="116"/>
      <c r="LA23" s="116"/>
      <c r="LB23" s="116"/>
      <c r="LC23" s="116"/>
      <c r="LD23" s="116"/>
      <c r="LE23" s="116"/>
      <c r="LF23" s="116"/>
      <c r="LG23" s="116"/>
      <c r="LH23" s="116"/>
      <c r="LI23" s="116"/>
      <c r="LK23" s="89"/>
      <c r="LL23" s="266" t="s">
        <v>366</v>
      </c>
      <c r="LM23" s="266"/>
      <c r="LN23" s="266"/>
      <c r="LO23" s="234">
        <f t="shared" si="6"/>
        <v>0</v>
      </c>
      <c r="LP23" s="238" t="s">
        <v>55</v>
      </c>
      <c r="LQ23" s="235"/>
      <c r="LR23" s="270">
        <v>5</v>
      </c>
      <c r="LS23" s="271"/>
      <c r="LT23" s="274" t="s">
        <v>175</v>
      </c>
      <c r="LU23" s="274"/>
      <c r="LV23" s="274"/>
      <c r="LW23" s="99"/>
    </row>
    <row r="24" spans="1:336" ht="30" customHeight="1" x14ac:dyDescent="0.2">
      <c r="A24" s="178" t="s">
        <v>270</v>
      </c>
      <c r="B24" s="120" t="s">
        <v>125</v>
      </c>
      <c r="C24" s="69">
        <f t="shared" si="0"/>
        <v>0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/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  <c r="FE24" s="116"/>
      <c r="FF24" s="116"/>
      <c r="FG24" s="116"/>
      <c r="FH24" s="116"/>
      <c r="FI24" s="116"/>
      <c r="FJ24" s="11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6"/>
      <c r="FX24" s="116"/>
      <c r="FY24" s="116"/>
      <c r="FZ24" s="116"/>
      <c r="GA24" s="116"/>
      <c r="GB24" s="116"/>
      <c r="GC24" s="116"/>
      <c r="GD24" s="116"/>
      <c r="GE24" s="116"/>
      <c r="GF24" s="116"/>
      <c r="GG24" s="116"/>
      <c r="GH24" s="116"/>
      <c r="GI24" s="116"/>
      <c r="GJ24" s="116"/>
      <c r="GK24" s="116"/>
      <c r="GL24" s="116"/>
      <c r="GM24" s="116"/>
      <c r="GN24" s="116"/>
      <c r="GO24" s="116"/>
      <c r="GP24" s="116"/>
      <c r="GQ24" s="116"/>
      <c r="GR24" s="116"/>
      <c r="GS24" s="116"/>
      <c r="GT24" s="116"/>
      <c r="GU24" s="116"/>
      <c r="GV24" s="116"/>
      <c r="GW24" s="116"/>
      <c r="GX24" s="116"/>
      <c r="GY24" s="116"/>
      <c r="GZ24" s="116"/>
      <c r="HA24" s="116"/>
      <c r="HB24" s="116"/>
      <c r="HC24" s="116"/>
      <c r="HD24" s="116"/>
      <c r="HE24" s="116"/>
      <c r="HF24" s="116"/>
      <c r="HG24" s="116"/>
      <c r="HH24" s="116"/>
      <c r="HI24" s="116"/>
      <c r="HJ24" s="116"/>
      <c r="HK24" s="116"/>
      <c r="HL24" s="116"/>
      <c r="HM24" s="116"/>
      <c r="HN24" s="116"/>
      <c r="HO24" s="116"/>
      <c r="HP24" s="116"/>
      <c r="HQ24" s="116"/>
      <c r="HR24" s="116"/>
      <c r="HS24" s="116"/>
      <c r="HT24" s="116"/>
      <c r="HU24" s="116"/>
      <c r="HV24" s="116"/>
      <c r="HW24" s="116"/>
      <c r="HX24" s="116"/>
      <c r="HY24" s="116"/>
      <c r="HZ24" s="116"/>
      <c r="IA24" s="116"/>
      <c r="IB24" s="116"/>
      <c r="IC24" s="116"/>
      <c r="ID24" s="116"/>
      <c r="IE24" s="116"/>
      <c r="IF24" s="116"/>
      <c r="IG24" s="116"/>
      <c r="IH24" s="116"/>
      <c r="II24" s="116"/>
      <c r="IJ24" s="116"/>
      <c r="IK24" s="116"/>
      <c r="IL24" s="116"/>
      <c r="IM24" s="116"/>
      <c r="IN24" s="116"/>
      <c r="IO24" s="116"/>
      <c r="IP24" s="116"/>
      <c r="IQ24" s="116"/>
      <c r="IR24" s="116"/>
      <c r="IS24" s="116"/>
      <c r="IT24" s="116"/>
      <c r="IU24" s="116"/>
      <c r="IV24" s="116"/>
      <c r="IW24" s="116"/>
      <c r="IX24" s="116"/>
      <c r="IY24" s="116"/>
      <c r="IZ24" s="116"/>
      <c r="JA24" s="116"/>
      <c r="JB24" s="116"/>
      <c r="JC24" s="116"/>
      <c r="JD24" s="116"/>
      <c r="JE24" s="116"/>
      <c r="JF24" s="116"/>
      <c r="JG24" s="116"/>
      <c r="JH24" s="116"/>
      <c r="JI24" s="116"/>
      <c r="JJ24" s="116"/>
      <c r="JK24" s="116"/>
      <c r="JL24" s="116"/>
      <c r="JM24" s="116"/>
      <c r="JN24" s="116"/>
      <c r="JO24" s="116"/>
      <c r="JP24" s="116"/>
      <c r="JQ24" s="116"/>
      <c r="JR24" s="116"/>
      <c r="JS24" s="116"/>
      <c r="JT24" s="116"/>
      <c r="JU24" s="116"/>
      <c r="JV24" s="116"/>
      <c r="JW24" s="116"/>
      <c r="JX24" s="116"/>
      <c r="JY24" s="116"/>
      <c r="JZ24" s="116"/>
      <c r="KA24" s="116"/>
      <c r="KB24" s="116"/>
      <c r="KC24" s="116"/>
      <c r="KD24" s="116"/>
      <c r="KE24" s="116"/>
      <c r="KF24" s="116"/>
      <c r="KG24" s="116"/>
      <c r="KH24" s="116"/>
      <c r="KI24" s="116"/>
      <c r="KJ24" s="116"/>
      <c r="KK24" s="116"/>
      <c r="KL24" s="116"/>
      <c r="KM24" s="116"/>
      <c r="KN24" s="116"/>
      <c r="KO24" s="116"/>
      <c r="KP24" s="116"/>
      <c r="KQ24" s="116"/>
      <c r="KR24" s="116"/>
      <c r="KS24" s="116"/>
      <c r="KT24" s="116"/>
      <c r="KU24" s="116"/>
      <c r="KV24" s="116"/>
      <c r="KW24" s="116"/>
      <c r="KX24" s="116"/>
      <c r="KY24" s="116"/>
      <c r="KZ24" s="116"/>
      <c r="LA24" s="116"/>
      <c r="LB24" s="116"/>
      <c r="LC24" s="116"/>
      <c r="LD24" s="116"/>
      <c r="LE24" s="116"/>
      <c r="LF24" s="116"/>
      <c r="LG24" s="116"/>
      <c r="LH24" s="116"/>
      <c r="LI24" s="116"/>
      <c r="LK24" s="89"/>
      <c r="LL24" s="266" t="s">
        <v>367</v>
      </c>
      <c r="LM24" s="266"/>
      <c r="LN24" s="266"/>
      <c r="LO24" s="234">
        <f t="shared" si="6"/>
        <v>0</v>
      </c>
      <c r="LP24" s="238" t="s">
        <v>55</v>
      </c>
      <c r="LQ24" s="234"/>
      <c r="LR24" s="303">
        <v>2.5</v>
      </c>
      <c r="LS24" s="304"/>
      <c r="LT24" s="274" t="s">
        <v>177</v>
      </c>
      <c r="LU24" s="274"/>
      <c r="LV24" s="274"/>
      <c r="LW24" s="99"/>
    </row>
    <row r="25" spans="1:336" ht="30" customHeight="1" x14ac:dyDescent="0.2">
      <c r="A25" s="205" t="s">
        <v>272</v>
      </c>
      <c r="B25" s="120" t="s">
        <v>120</v>
      </c>
      <c r="C25" s="69">
        <f t="shared" si="0"/>
        <v>0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  <c r="IN25" s="116"/>
      <c r="IO25" s="116"/>
      <c r="IP25" s="116"/>
      <c r="IQ25" s="116"/>
      <c r="IR25" s="116"/>
      <c r="IS25" s="116"/>
      <c r="IT25" s="116"/>
      <c r="IU25" s="116"/>
      <c r="IV25" s="116"/>
      <c r="IW25" s="116"/>
      <c r="IX25" s="116"/>
      <c r="IY25" s="116"/>
      <c r="IZ25" s="116"/>
      <c r="JA25" s="116"/>
      <c r="JB25" s="116"/>
      <c r="JC25" s="116"/>
      <c r="JD25" s="116"/>
      <c r="JE25" s="116"/>
      <c r="JF25" s="116"/>
      <c r="JG25" s="116"/>
      <c r="JH25" s="116"/>
      <c r="JI25" s="116"/>
      <c r="JJ25" s="116"/>
      <c r="JK25" s="116"/>
      <c r="JL25" s="116"/>
      <c r="JM25" s="116"/>
      <c r="JN25" s="116"/>
      <c r="JO25" s="116"/>
      <c r="JP25" s="116"/>
      <c r="JQ25" s="116"/>
      <c r="JR25" s="116"/>
      <c r="JS25" s="116"/>
      <c r="JT25" s="116"/>
      <c r="JU25" s="116"/>
      <c r="JV25" s="116"/>
      <c r="JW25" s="116"/>
      <c r="JX25" s="116"/>
      <c r="JY25" s="116"/>
      <c r="JZ25" s="116"/>
      <c r="KA25" s="116"/>
      <c r="KB25" s="116"/>
      <c r="KC25" s="116"/>
      <c r="KD25" s="116"/>
      <c r="KE25" s="116"/>
      <c r="KF25" s="116"/>
      <c r="KG25" s="116"/>
      <c r="KH25" s="116"/>
      <c r="KI25" s="116"/>
      <c r="KJ25" s="116"/>
      <c r="KK25" s="116"/>
      <c r="KL25" s="116"/>
      <c r="KM25" s="116"/>
      <c r="KN25" s="116"/>
      <c r="KO25" s="116"/>
      <c r="KP25" s="116"/>
      <c r="KQ25" s="116"/>
      <c r="KR25" s="116"/>
      <c r="KS25" s="116"/>
      <c r="KT25" s="116"/>
      <c r="KU25" s="116"/>
      <c r="KV25" s="116"/>
      <c r="KW25" s="116"/>
      <c r="KX25" s="116"/>
      <c r="KY25" s="116"/>
      <c r="KZ25" s="116"/>
      <c r="LA25" s="116"/>
      <c r="LB25" s="116"/>
      <c r="LC25" s="116"/>
      <c r="LD25" s="116"/>
      <c r="LE25" s="116"/>
      <c r="LF25" s="116"/>
      <c r="LG25" s="116"/>
      <c r="LH25" s="116"/>
      <c r="LI25" s="116"/>
      <c r="LK25" s="79"/>
      <c r="LL25" s="266" t="s">
        <v>368</v>
      </c>
      <c r="LM25" s="266"/>
      <c r="LN25" s="266"/>
      <c r="LO25" s="234">
        <f t="shared" si="6"/>
        <v>0</v>
      </c>
      <c r="LP25" s="238" t="s">
        <v>55</v>
      </c>
      <c r="LQ25" s="239"/>
      <c r="LR25" s="303">
        <v>2.5</v>
      </c>
      <c r="LS25" s="304"/>
      <c r="LT25" s="274" t="s">
        <v>176</v>
      </c>
      <c r="LU25" s="274"/>
      <c r="LV25" s="274"/>
      <c r="LW25" s="99"/>
    </row>
    <row r="26" spans="1:336" ht="30" customHeight="1" x14ac:dyDescent="0.2">
      <c r="A26" s="205" t="s">
        <v>273</v>
      </c>
      <c r="B26" s="120" t="s">
        <v>117</v>
      </c>
      <c r="C26" s="69">
        <v>0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F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  <c r="FR26" s="116"/>
      <c r="FS26" s="116"/>
      <c r="FT26" s="116"/>
      <c r="FU26" s="116"/>
      <c r="FV26" s="116"/>
      <c r="FW26" s="116"/>
      <c r="FX26" s="116"/>
      <c r="FY26" s="116"/>
      <c r="FZ26" s="116"/>
      <c r="GA26" s="116"/>
      <c r="GB26" s="116"/>
      <c r="GC26" s="116"/>
      <c r="GD26" s="116"/>
      <c r="GE26" s="116"/>
      <c r="GF26" s="116"/>
      <c r="GG26" s="116"/>
      <c r="GH26" s="116"/>
      <c r="GI26" s="116"/>
      <c r="GJ26" s="116"/>
      <c r="GK26" s="116"/>
      <c r="GL26" s="116"/>
      <c r="GM26" s="116"/>
      <c r="GN26" s="116"/>
      <c r="GO26" s="116"/>
      <c r="GP26" s="116"/>
      <c r="GQ26" s="116"/>
      <c r="GR26" s="116"/>
      <c r="GS26" s="116"/>
      <c r="GT26" s="116"/>
      <c r="GU26" s="116"/>
      <c r="GV26" s="116"/>
      <c r="GW26" s="116"/>
      <c r="GX26" s="116"/>
      <c r="GY26" s="116"/>
      <c r="GZ26" s="116"/>
      <c r="HA26" s="116"/>
      <c r="HB26" s="116"/>
      <c r="HC26" s="116"/>
      <c r="HD26" s="116"/>
      <c r="HE26" s="116"/>
      <c r="HF26" s="116"/>
      <c r="HG26" s="116"/>
      <c r="HH26" s="116"/>
      <c r="HI26" s="116"/>
      <c r="HJ26" s="116"/>
      <c r="HK26" s="116"/>
      <c r="HL26" s="116"/>
      <c r="HM26" s="116"/>
      <c r="HN26" s="116"/>
      <c r="HO26" s="116"/>
      <c r="HP26" s="116"/>
      <c r="HQ26" s="116"/>
      <c r="HR26" s="116"/>
      <c r="HS26" s="116"/>
      <c r="HT26" s="116"/>
      <c r="HU26" s="116"/>
      <c r="HV26" s="116"/>
      <c r="HW26" s="116"/>
      <c r="HX26" s="116"/>
      <c r="HY26" s="116"/>
      <c r="HZ26" s="116"/>
      <c r="IA26" s="116"/>
      <c r="IB26" s="116"/>
      <c r="IC26" s="116"/>
      <c r="ID26" s="116"/>
      <c r="IE26" s="116"/>
      <c r="IF26" s="116"/>
      <c r="IG26" s="116"/>
      <c r="IH26" s="116"/>
      <c r="II26" s="116"/>
      <c r="IJ26" s="116"/>
      <c r="IK26" s="116"/>
      <c r="IL26" s="116"/>
      <c r="IM26" s="116"/>
      <c r="IN26" s="116"/>
      <c r="IO26" s="116"/>
      <c r="IP26" s="116"/>
      <c r="IQ26" s="116"/>
      <c r="IR26" s="116"/>
      <c r="IS26" s="116"/>
      <c r="IT26" s="116"/>
      <c r="IU26" s="116"/>
      <c r="IV26" s="116"/>
      <c r="IW26" s="116"/>
      <c r="IX26" s="116"/>
      <c r="IY26" s="116"/>
      <c r="IZ26" s="116"/>
      <c r="JA26" s="116"/>
      <c r="JB26" s="116"/>
      <c r="JC26" s="116"/>
      <c r="JD26" s="116"/>
      <c r="JE26" s="116"/>
      <c r="JF26" s="116"/>
      <c r="JG26" s="116"/>
      <c r="JH26" s="116"/>
      <c r="JI26" s="116"/>
      <c r="JJ26" s="116"/>
      <c r="JK26" s="116"/>
      <c r="JL26" s="116"/>
      <c r="JM26" s="116"/>
      <c r="JN26" s="116"/>
      <c r="JO26" s="116"/>
      <c r="JP26" s="116"/>
      <c r="JQ26" s="116"/>
      <c r="JR26" s="116"/>
      <c r="JS26" s="116"/>
      <c r="JT26" s="116"/>
      <c r="JU26" s="116"/>
      <c r="JV26" s="116"/>
      <c r="JW26" s="116"/>
      <c r="JX26" s="116"/>
      <c r="JY26" s="116"/>
      <c r="JZ26" s="116"/>
      <c r="KA26" s="116"/>
      <c r="KB26" s="116"/>
      <c r="KC26" s="116"/>
      <c r="KD26" s="116"/>
      <c r="KE26" s="116"/>
      <c r="KF26" s="116"/>
      <c r="KG26" s="116"/>
      <c r="KH26" s="116"/>
      <c r="KI26" s="116"/>
      <c r="KJ26" s="116"/>
      <c r="KK26" s="116"/>
      <c r="KL26" s="116"/>
      <c r="KM26" s="116"/>
      <c r="KN26" s="116"/>
      <c r="KO26" s="116"/>
      <c r="KP26" s="116"/>
      <c r="KQ26" s="116"/>
      <c r="KR26" s="116"/>
      <c r="KS26" s="116"/>
      <c r="KT26" s="116"/>
      <c r="KU26" s="116"/>
      <c r="KV26" s="116"/>
      <c r="KW26" s="116"/>
      <c r="KX26" s="116"/>
      <c r="KY26" s="116"/>
      <c r="KZ26" s="116"/>
      <c r="LA26" s="116"/>
      <c r="LB26" s="116"/>
      <c r="LC26" s="116"/>
      <c r="LD26" s="116"/>
      <c r="LE26" s="116"/>
      <c r="LF26" s="116"/>
      <c r="LG26" s="116"/>
      <c r="LH26" s="116"/>
      <c r="LI26" s="116"/>
      <c r="LK26" s="79"/>
      <c r="LL26" s="266" t="s">
        <v>369</v>
      </c>
      <c r="LM26" s="266"/>
      <c r="LN26" s="266"/>
      <c r="LO26" s="234">
        <f t="shared" si="6"/>
        <v>0</v>
      </c>
      <c r="LP26" s="238" t="s">
        <v>55</v>
      </c>
      <c r="LQ26" s="239"/>
      <c r="LR26" s="298">
        <v>10</v>
      </c>
      <c r="LS26" s="299"/>
      <c r="LT26" s="274" t="s">
        <v>178</v>
      </c>
      <c r="LU26" s="274"/>
      <c r="LV26" s="274"/>
      <c r="LW26" s="99"/>
    </row>
    <row r="27" spans="1:336" ht="30" customHeight="1" x14ac:dyDescent="0.2">
      <c r="A27" s="178" t="s">
        <v>286</v>
      </c>
      <c r="B27" s="120" t="s">
        <v>120</v>
      </c>
      <c r="C27" s="69">
        <f t="shared" si="0"/>
        <v>0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116"/>
      <c r="FX27" s="116"/>
      <c r="FY27" s="116"/>
      <c r="FZ27" s="116"/>
      <c r="GA27" s="116"/>
      <c r="GB27" s="116"/>
      <c r="GC27" s="116"/>
      <c r="GD27" s="116"/>
      <c r="GE27" s="116"/>
      <c r="GF27" s="116"/>
      <c r="GG27" s="116"/>
      <c r="GH27" s="116"/>
      <c r="GI27" s="116"/>
      <c r="GJ27" s="116"/>
      <c r="GK27" s="116"/>
      <c r="GL27" s="116"/>
      <c r="GM27" s="116"/>
      <c r="GN27" s="116"/>
      <c r="GO27" s="116"/>
      <c r="GP27" s="116"/>
      <c r="GQ27" s="116"/>
      <c r="GR27" s="116"/>
      <c r="GS27" s="116"/>
      <c r="GT27" s="116"/>
      <c r="GU27" s="116"/>
      <c r="GV27" s="116"/>
      <c r="GW27" s="116"/>
      <c r="GX27" s="116"/>
      <c r="GY27" s="116"/>
      <c r="GZ27" s="116"/>
      <c r="HA27" s="116"/>
      <c r="HB27" s="116"/>
      <c r="HC27" s="116"/>
      <c r="HD27" s="116"/>
      <c r="HE27" s="116"/>
      <c r="HF27" s="116"/>
      <c r="HG27" s="116"/>
      <c r="HH27" s="116"/>
      <c r="HI27" s="116"/>
      <c r="HJ27" s="116"/>
      <c r="HK27" s="116"/>
      <c r="HL27" s="116"/>
      <c r="HM27" s="116"/>
      <c r="HN27" s="116"/>
      <c r="HO27" s="116"/>
      <c r="HP27" s="116"/>
      <c r="HQ27" s="116"/>
      <c r="HR27" s="116"/>
      <c r="HS27" s="116"/>
      <c r="HT27" s="116"/>
      <c r="HU27" s="116"/>
      <c r="HV27" s="116"/>
      <c r="HW27" s="116"/>
      <c r="HX27" s="116"/>
      <c r="HY27" s="116"/>
      <c r="HZ27" s="116"/>
      <c r="IA27" s="116"/>
      <c r="IB27" s="116"/>
      <c r="IC27" s="116"/>
      <c r="ID27" s="116"/>
      <c r="IE27" s="116"/>
      <c r="IF27" s="116"/>
      <c r="IG27" s="116"/>
      <c r="IH27" s="116"/>
      <c r="II27" s="116"/>
      <c r="IJ27" s="116"/>
      <c r="IK27" s="116"/>
      <c r="IL27" s="116"/>
      <c r="IM27" s="116"/>
      <c r="IN27" s="116"/>
      <c r="IO27" s="116"/>
      <c r="IP27" s="116"/>
      <c r="IQ27" s="116"/>
      <c r="IR27" s="116"/>
      <c r="IS27" s="116"/>
      <c r="IT27" s="116"/>
      <c r="IU27" s="116"/>
      <c r="IV27" s="116"/>
      <c r="IW27" s="116"/>
      <c r="IX27" s="116"/>
      <c r="IY27" s="116"/>
      <c r="IZ27" s="116"/>
      <c r="JA27" s="116"/>
      <c r="JB27" s="116"/>
      <c r="JC27" s="116"/>
      <c r="JD27" s="116"/>
      <c r="JE27" s="116"/>
      <c r="JF27" s="116"/>
      <c r="JG27" s="116"/>
      <c r="JH27" s="116"/>
      <c r="JI27" s="116"/>
      <c r="JJ27" s="116"/>
      <c r="JK27" s="116"/>
      <c r="JL27" s="116"/>
      <c r="JM27" s="116"/>
      <c r="JN27" s="116"/>
      <c r="JO27" s="116"/>
      <c r="JP27" s="116"/>
      <c r="JQ27" s="116"/>
      <c r="JR27" s="116"/>
      <c r="JS27" s="116"/>
      <c r="JT27" s="116"/>
      <c r="JU27" s="116"/>
      <c r="JV27" s="116"/>
      <c r="JW27" s="116"/>
      <c r="JX27" s="116"/>
      <c r="JY27" s="116"/>
      <c r="JZ27" s="116"/>
      <c r="KA27" s="116"/>
      <c r="KB27" s="116"/>
      <c r="KC27" s="116"/>
      <c r="KD27" s="116"/>
      <c r="KE27" s="116"/>
      <c r="KF27" s="116"/>
      <c r="KG27" s="116"/>
      <c r="KH27" s="116"/>
      <c r="KI27" s="116"/>
      <c r="KJ27" s="116"/>
      <c r="KK27" s="116"/>
      <c r="KL27" s="116"/>
      <c r="KM27" s="116"/>
      <c r="KN27" s="116"/>
      <c r="KO27" s="116"/>
      <c r="KP27" s="116"/>
      <c r="KQ27" s="116"/>
      <c r="KR27" s="116"/>
      <c r="KS27" s="116"/>
      <c r="KT27" s="116"/>
      <c r="KU27" s="116"/>
      <c r="KV27" s="116"/>
      <c r="KW27" s="116"/>
      <c r="KX27" s="116"/>
      <c r="KY27" s="116"/>
      <c r="KZ27" s="116"/>
      <c r="LA27" s="116"/>
      <c r="LB27" s="116"/>
      <c r="LC27" s="116"/>
      <c r="LD27" s="116"/>
      <c r="LE27" s="116"/>
      <c r="LF27" s="116"/>
      <c r="LG27" s="116"/>
      <c r="LH27" s="116"/>
      <c r="LI27" s="116"/>
      <c r="LK27" s="79"/>
      <c r="LL27" s="266" t="s">
        <v>370</v>
      </c>
      <c r="LM27" s="266"/>
      <c r="LN27" s="266"/>
      <c r="LO27" s="234">
        <f t="shared" si="6"/>
        <v>0</v>
      </c>
      <c r="LP27" s="238" t="s">
        <v>55</v>
      </c>
      <c r="LQ27" s="239"/>
      <c r="LR27" s="298">
        <v>5</v>
      </c>
      <c r="LS27" s="299"/>
      <c r="LT27" s="274" t="s">
        <v>178</v>
      </c>
      <c r="LU27" s="274"/>
      <c r="LV27" s="274"/>
      <c r="LW27" s="99"/>
    </row>
    <row r="28" spans="1:336" ht="30" customHeight="1" x14ac:dyDescent="0.2">
      <c r="A28" s="178" t="s">
        <v>274</v>
      </c>
      <c r="B28" s="120" t="s">
        <v>127</v>
      </c>
      <c r="C28" s="69">
        <f t="shared" si="0"/>
        <v>0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  <c r="IN28" s="116"/>
      <c r="IO28" s="116"/>
      <c r="IP28" s="116"/>
      <c r="IQ28" s="116"/>
      <c r="IR28" s="116"/>
      <c r="IS28" s="116"/>
      <c r="IT28" s="116"/>
      <c r="IU28" s="116"/>
      <c r="IV28" s="116"/>
      <c r="IW28" s="116"/>
      <c r="IX28" s="116"/>
      <c r="IY28" s="116"/>
      <c r="IZ28" s="116"/>
      <c r="JA28" s="116"/>
      <c r="JB28" s="116"/>
      <c r="JC28" s="116"/>
      <c r="JD28" s="116"/>
      <c r="JE28" s="116"/>
      <c r="JF28" s="116"/>
      <c r="JG28" s="116"/>
      <c r="JH28" s="116"/>
      <c r="JI28" s="116"/>
      <c r="JJ28" s="116"/>
      <c r="JK28" s="116"/>
      <c r="JL28" s="116"/>
      <c r="JM28" s="116"/>
      <c r="JN28" s="116"/>
      <c r="JO28" s="116"/>
      <c r="JP28" s="116"/>
      <c r="JQ28" s="116"/>
      <c r="JR28" s="116"/>
      <c r="JS28" s="116"/>
      <c r="JT28" s="116"/>
      <c r="JU28" s="116"/>
      <c r="JV28" s="116"/>
      <c r="JW28" s="116"/>
      <c r="JX28" s="116"/>
      <c r="JY28" s="116"/>
      <c r="JZ28" s="116"/>
      <c r="KA28" s="116"/>
      <c r="KB28" s="116"/>
      <c r="KC28" s="116"/>
      <c r="KD28" s="116"/>
      <c r="KE28" s="116"/>
      <c r="KF28" s="116"/>
      <c r="KG28" s="116"/>
      <c r="KH28" s="116"/>
      <c r="KI28" s="116"/>
      <c r="KJ28" s="116"/>
      <c r="KK28" s="116"/>
      <c r="KL28" s="116"/>
      <c r="KM28" s="116"/>
      <c r="KN28" s="116"/>
      <c r="KO28" s="116"/>
      <c r="KP28" s="116"/>
      <c r="KQ28" s="116"/>
      <c r="KR28" s="116"/>
      <c r="KS28" s="116"/>
      <c r="KT28" s="116"/>
      <c r="KU28" s="116"/>
      <c r="KV28" s="116"/>
      <c r="KW28" s="116"/>
      <c r="KX28" s="116"/>
      <c r="KY28" s="116"/>
      <c r="KZ28" s="116"/>
      <c r="LA28" s="116"/>
      <c r="LB28" s="116"/>
      <c r="LC28" s="116"/>
      <c r="LD28" s="116"/>
      <c r="LE28" s="116"/>
      <c r="LF28" s="116"/>
      <c r="LG28" s="116"/>
      <c r="LH28" s="116"/>
      <c r="LI28" s="116"/>
      <c r="LK28" s="79"/>
      <c r="LL28" s="266" t="s">
        <v>371</v>
      </c>
      <c r="LM28" s="266"/>
      <c r="LN28" s="266"/>
      <c r="LO28" s="234">
        <f t="shared" si="6"/>
        <v>0</v>
      </c>
      <c r="LP28" s="238" t="s">
        <v>55</v>
      </c>
      <c r="LQ28" s="241"/>
      <c r="LR28" s="298">
        <v>10</v>
      </c>
      <c r="LS28" s="299"/>
      <c r="LT28" s="274" t="s">
        <v>179</v>
      </c>
      <c r="LU28" s="274"/>
      <c r="LV28" s="274"/>
      <c r="LW28" s="99"/>
    </row>
    <row r="29" spans="1:336" ht="30" customHeight="1" x14ac:dyDescent="0.2">
      <c r="A29" s="178" t="s">
        <v>275</v>
      </c>
      <c r="B29" s="120" t="s">
        <v>124</v>
      </c>
      <c r="C29" s="69">
        <f t="shared" si="0"/>
        <v>0</v>
      </c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116"/>
      <c r="FX29" s="116"/>
      <c r="FY29" s="116"/>
      <c r="FZ29" s="116"/>
      <c r="GA29" s="116"/>
      <c r="GB29" s="116"/>
      <c r="GC29" s="116"/>
      <c r="GD29" s="116"/>
      <c r="GE29" s="116"/>
      <c r="GF29" s="116"/>
      <c r="GG29" s="116"/>
      <c r="GH29" s="116"/>
      <c r="GI29" s="116"/>
      <c r="GJ29" s="116"/>
      <c r="GK29" s="116"/>
      <c r="GL29" s="116"/>
      <c r="GM29" s="116"/>
      <c r="GN29" s="116"/>
      <c r="GO29" s="116"/>
      <c r="GP29" s="116"/>
      <c r="GQ29" s="116"/>
      <c r="GR29" s="116"/>
      <c r="GS29" s="116"/>
      <c r="GT29" s="116"/>
      <c r="GU29" s="116"/>
      <c r="GV29" s="116"/>
      <c r="GW29" s="116"/>
      <c r="GX29" s="116"/>
      <c r="GY29" s="116"/>
      <c r="GZ29" s="116"/>
      <c r="HA29" s="116"/>
      <c r="HB29" s="116"/>
      <c r="HC29" s="116"/>
      <c r="HD29" s="116"/>
      <c r="HE29" s="116"/>
      <c r="HF29" s="116"/>
      <c r="HG29" s="116"/>
      <c r="HH29" s="116"/>
      <c r="HI29" s="116"/>
      <c r="HJ29" s="116"/>
      <c r="HK29" s="116"/>
      <c r="HL29" s="116"/>
      <c r="HM29" s="116"/>
      <c r="HN29" s="116"/>
      <c r="HO29" s="116"/>
      <c r="HP29" s="116"/>
      <c r="HQ29" s="116"/>
      <c r="HR29" s="116"/>
      <c r="HS29" s="116"/>
      <c r="HT29" s="116"/>
      <c r="HU29" s="116"/>
      <c r="HV29" s="116"/>
      <c r="HW29" s="116"/>
      <c r="HX29" s="116"/>
      <c r="HY29" s="116"/>
      <c r="HZ29" s="116"/>
      <c r="IA29" s="116"/>
      <c r="IB29" s="116"/>
      <c r="IC29" s="116"/>
      <c r="ID29" s="116"/>
      <c r="IE29" s="116"/>
      <c r="IF29" s="116"/>
      <c r="IG29" s="116"/>
      <c r="IH29" s="116"/>
      <c r="II29" s="116"/>
      <c r="IJ29" s="116"/>
      <c r="IK29" s="116"/>
      <c r="IL29" s="116"/>
      <c r="IM29" s="116"/>
      <c r="IN29" s="116"/>
      <c r="IO29" s="116"/>
      <c r="IP29" s="116"/>
      <c r="IQ29" s="116"/>
      <c r="IR29" s="116"/>
      <c r="IS29" s="116"/>
      <c r="IT29" s="116"/>
      <c r="IU29" s="116"/>
      <c r="IV29" s="116"/>
      <c r="IW29" s="116"/>
      <c r="IX29" s="116"/>
      <c r="IY29" s="116"/>
      <c r="IZ29" s="116"/>
      <c r="JA29" s="116"/>
      <c r="JB29" s="116"/>
      <c r="JC29" s="116"/>
      <c r="JD29" s="116"/>
      <c r="JE29" s="116"/>
      <c r="JF29" s="116"/>
      <c r="JG29" s="116"/>
      <c r="JH29" s="116"/>
      <c r="JI29" s="116"/>
      <c r="JJ29" s="116"/>
      <c r="JK29" s="116"/>
      <c r="JL29" s="116"/>
      <c r="JM29" s="116"/>
      <c r="JN29" s="116"/>
      <c r="JO29" s="116"/>
      <c r="JP29" s="116"/>
      <c r="JQ29" s="116"/>
      <c r="JR29" s="116"/>
      <c r="JS29" s="116"/>
      <c r="JT29" s="116"/>
      <c r="JU29" s="116"/>
      <c r="JV29" s="116"/>
      <c r="JW29" s="116"/>
      <c r="JX29" s="116"/>
      <c r="JY29" s="116"/>
      <c r="JZ29" s="116"/>
      <c r="KA29" s="116"/>
      <c r="KB29" s="116"/>
      <c r="KC29" s="116"/>
      <c r="KD29" s="116"/>
      <c r="KE29" s="116"/>
      <c r="KF29" s="116"/>
      <c r="KG29" s="116"/>
      <c r="KH29" s="116"/>
      <c r="KI29" s="116"/>
      <c r="KJ29" s="116"/>
      <c r="KK29" s="116"/>
      <c r="KL29" s="116"/>
      <c r="KM29" s="116"/>
      <c r="KN29" s="116"/>
      <c r="KO29" s="116"/>
      <c r="KP29" s="116"/>
      <c r="KQ29" s="116"/>
      <c r="KR29" s="116"/>
      <c r="KS29" s="116"/>
      <c r="KT29" s="116"/>
      <c r="KU29" s="116"/>
      <c r="KV29" s="116"/>
      <c r="KW29" s="116"/>
      <c r="KX29" s="116"/>
      <c r="KY29" s="116"/>
      <c r="KZ29" s="116"/>
      <c r="LA29" s="116"/>
      <c r="LB29" s="116"/>
      <c r="LC29" s="116"/>
      <c r="LD29" s="116"/>
      <c r="LE29" s="116"/>
      <c r="LF29" s="116"/>
      <c r="LG29" s="116"/>
      <c r="LH29" s="116"/>
      <c r="LI29" s="116"/>
      <c r="LK29" s="79"/>
      <c r="LL29" s="266" t="s">
        <v>372</v>
      </c>
      <c r="LM29" s="266"/>
      <c r="LN29" s="266"/>
      <c r="LO29" s="234">
        <f t="shared" si="6"/>
        <v>0</v>
      </c>
      <c r="LP29" s="238" t="s">
        <v>55</v>
      </c>
      <c r="LQ29" s="239"/>
      <c r="LR29" s="298">
        <v>50</v>
      </c>
      <c r="LS29" s="299"/>
      <c r="LT29" s="274" t="s">
        <v>180</v>
      </c>
      <c r="LU29" s="274"/>
      <c r="LV29" s="274"/>
      <c r="LW29" s="99"/>
    </row>
    <row r="30" spans="1:336" ht="30" customHeight="1" x14ac:dyDescent="0.2">
      <c r="A30" s="178" t="s">
        <v>276</v>
      </c>
      <c r="B30" s="120" t="s">
        <v>125</v>
      </c>
      <c r="C30" s="69">
        <f t="shared" si="0"/>
        <v>0</v>
      </c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  <c r="CY30" s="108"/>
      <c r="CZ30" s="108"/>
      <c r="DA30" s="108"/>
      <c r="DB30" s="108"/>
      <c r="DC30" s="108"/>
      <c r="DD30" s="108"/>
      <c r="DE30" s="108"/>
      <c r="DF30" s="108"/>
      <c r="DG30" s="108"/>
      <c r="DH30" s="108"/>
      <c r="DI30" s="108"/>
      <c r="DJ30" s="108"/>
      <c r="DK30" s="108"/>
      <c r="DL30" s="108"/>
      <c r="DM30" s="108"/>
      <c r="DN30" s="108"/>
      <c r="DO30" s="108"/>
      <c r="DP30" s="108"/>
      <c r="DQ30" s="108"/>
      <c r="DR30" s="108"/>
      <c r="DS30" s="108"/>
      <c r="DT30" s="108"/>
      <c r="DU30" s="108"/>
      <c r="DV30" s="108"/>
      <c r="DW30" s="108"/>
      <c r="DX30" s="108"/>
      <c r="DY30" s="108"/>
      <c r="DZ30" s="108"/>
      <c r="EA30" s="108"/>
      <c r="EB30" s="108"/>
      <c r="EC30" s="108"/>
      <c r="ED30" s="108"/>
      <c r="EE30" s="108"/>
      <c r="EF30" s="108"/>
      <c r="EG30" s="108"/>
      <c r="EH30" s="108"/>
      <c r="EI30" s="108"/>
      <c r="EJ30" s="108"/>
      <c r="EK30" s="108"/>
      <c r="EL30" s="108"/>
      <c r="EM30" s="108"/>
      <c r="EN30" s="108"/>
      <c r="EO30" s="108"/>
      <c r="EP30" s="108"/>
      <c r="EQ30" s="108"/>
      <c r="ER30" s="108"/>
      <c r="ES30" s="108"/>
      <c r="ET30" s="108"/>
      <c r="EU30" s="108"/>
      <c r="EV30" s="108"/>
      <c r="EW30" s="108"/>
      <c r="EX30" s="108"/>
      <c r="EY30" s="108"/>
      <c r="EZ30" s="108"/>
      <c r="FA30" s="108"/>
      <c r="FB30" s="108"/>
      <c r="FC30" s="108"/>
      <c r="FD30" s="108"/>
      <c r="FE30" s="108"/>
      <c r="FF30" s="108"/>
      <c r="FG30" s="108"/>
      <c r="FH30" s="108"/>
      <c r="FI30" s="108"/>
      <c r="FJ30" s="108"/>
      <c r="FK30" s="108"/>
      <c r="FL30" s="108"/>
      <c r="FM30" s="108"/>
      <c r="FN30" s="108"/>
      <c r="FO30" s="108"/>
      <c r="FP30" s="108"/>
      <c r="FQ30" s="108"/>
      <c r="FR30" s="108"/>
      <c r="FS30" s="108"/>
      <c r="FT30" s="108"/>
      <c r="FU30" s="108"/>
      <c r="FV30" s="108"/>
      <c r="FW30" s="108"/>
      <c r="FX30" s="108"/>
      <c r="FY30" s="108"/>
      <c r="FZ30" s="108"/>
      <c r="GA30" s="108"/>
      <c r="GB30" s="108"/>
      <c r="GC30" s="108"/>
      <c r="GD30" s="108"/>
      <c r="GE30" s="108"/>
      <c r="GF30" s="108"/>
      <c r="GG30" s="108"/>
      <c r="GH30" s="108"/>
      <c r="GI30" s="108"/>
      <c r="GJ30" s="108"/>
      <c r="GK30" s="108"/>
      <c r="GL30" s="108"/>
      <c r="GM30" s="108"/>
      <c r="GN30" s="108"/>
      <c r="GO30" s="108"/>
      <c r="GP30" s="108"/>
      <c r="GQ30" s="108"/>
      <c r="GR30" s="108"/>
      <c r="GS30" s="108"/>
      <c r="GT30" s="108"/>
      <c r="GU30" s="108"/>
      <c r="GV30" s="108"/>
      <c r="GW30" s="108"/>
      <c r="GX30" s="108"/>
      <c r="GY30" s="108"/>
      <c r="GZ30" s="108"/>
      <c r="HA30" s="108"/>
      <c r="HB30" s="108"/>
      <c r="HC30" s="108"/>
      <c r="HD30" s="108"/>
      <c r="HE30" s="108"/>
      <c r="HF30" s="108"/>
      <c r="HG30" s="108"/>
      <c r="HH30" s="108"/>
      <c r="HI30" s="108"/>
      <c r="HJ30" s="108"/>
      <c r="HK30" s="108"/>
      <c r="HL30" s="108"/>
      <c r="HM30" s="108"/>
      <c r="HN30" s="108"/>
      <c r="HO30" s="108"/>
      <c r="HP30" s="108"/>
      <c r="HQ30" s="108"/>
      <c r="HR30" s="108"/>
      <c r="HS30" s="108"/>
      <c r="HT30" s="108"/>
      <c r="HU30" s="108"/>
      <c r="HV30" s="108"/>
      <c r="HW30" s="108"/>
      <c r="HX30" s="108"/>
      <c r="HY30" s="108"/>
      <c r="HZ30" s="108"/>
      <c r="IA30" s="108"/>
      <c r="IB30" s="108"/>
      <c r="IC30" s="108"/>
      <c r="ID30" s="108"/>
      <c r="IE30" s="108"/>
      <c r="IF30" s="108"/>
      <c r="IG30" s="108"/>
      <c r="IH30" s="108"/>
      <c r="II30" s="108"/>
      <c r="IJ30" s="108"/>
      <c r="IK30" s="108"/>
      <c r="IL30" s="108"/>
      <c r="IM30" s="108"/>
      <c r="IN30" s="108"/>
      <c r="IO30" s="108"/>
      <c r="IP30" s="108"/>
      <c r="IQ30" s="108"/>
      <c r="IR30" s="108"/>
      <c r="IS30" s="108"/>
      <c r="IT30" s="108"/>
      <c r="IU30" s="108"/>
      <c r="IV30" s="108"/>
      <c r="IW30" s="108"/>
      <c r="IX30" s="108"/>
      <c r="IY30" s="108"/>
      <c r="IZ30" s="108"/>
      <c r="JA30" s="108"/>
      <c r="JB30" s="108"/>
      <c r="JC30" s="108"/>
      <c r="JD30" s="108"/>
      <c r="JE30" s="108"/>
      <c r="JF30" s="108"/>
      <c r="JG30" s="108"/>
      <c r="JH30" s="108"/>
      <c r="JI30" s="108"/>
      <c r="JJ30" s="108"/>
      <c r="JK30" s="108"/>
      <c r="JL30" s="108"/>
      <c r="JM30" s="108"/>
      <c r="JN30" s="108"/>
      <c r="JO30" s="108"/>
      <c r="JP30" s="108"/>
      <c r="JQ30" s="108"/>
      <c r="JR30" s="108"/>
      <c r="JS30" s="108"/>
      <c r="JT30" s="108"/>
      <c r="JU30" s="108"/>
      <c r="JV30" s="108"/>
      <c r="JW30" s="108"/>
      <c r="JX30" s="108"/>
      <c r="JY30" s="108"/>
      <c r="JZ30" s="108"/>
      <c r="KA30" s="108"/>
      <c r="KB30" s="108"/>
      <c r="KC30" s="108"/>
      <c r="KD30" s="108"/>
      <c r="KE30" s="108"/>
      <c r="KF30" s="108"/>
      <c r="KG30" s="108"/>
      <c r="KH30" s="108"/>
      <c r="KI30" s="108"/>
      <c r="KJ30" s="108"/>
      <c r="KK30" s="108"/>
      <c r="KL30" s="108"/>
      <c r="KM30" s="108"/>
      <c r="KN30" s="108"/>
      <c r="KO30" s="108"/>
      <c r="KP30" s="108"/>
      <c r="KQ30" s="108"/>
      <c r="KR30" s="108"/>
      <c r="KS30" s="108"/>
      <c r="KT30" s="108"/>
      <c r="KU30" s="108"/>
      <c r="KV30" s="108"/>
      <c r="KW30" s="108"/>
      <c r="KX30" s="108"/>
      <c r="KY30" s="108"/>
      <c r="KZ30" s="108"/>
      <c r="LA30" s="108"/>
      <c r="LB30" s="108"/>
      <c r="LC30" s="108"/>
      <c r="LD30" s="108"/>
      <c r="LE30" s="108"/>
      <c r="LF30" s="108"/>
      <c r="LG30" s="108"/>
      <c r="LH30" s="108"/>
      <c r="LI30" s="108"/>
      <c r="LK30" s="79"/>
      <c r="LL30" s="266" t="s">
        <v>373</v>
      </c>
      <c r="LM30" s="266"/>
      <c r="LN30" s="266"/>
      <c r="LO30" s="234">
        <f t="shared" si="6"/>
        <v>0</v>
      </c>
      <c r="LP30" s="238" t="s">
        <v>55</v>
      </c>
      <c r="LQ30" s="239"/>
      <c r="LR30" s="298">
        <v>20</v>
      </c>
      <c r="LS30" s="299"/>
      <c r="LT30" s="274" t="s">
        <v>181</v>
      </c>
      <c r="LU30" s="274"/>
      <c r="LV30" s="274"/>
      <c r="LW30" s="99"/>
      <c r="LX30" s="79"/>
    </row>
    <row r="31" spans="1:336" s="65" customFormat="1" ht="30" customHeight="1" x14ac:dyDescent="0.2">
      <c r="A31" s="178" t="s">
        <v>277</v>
      </c>
      <c r="B31" s="120" t="s">
        <v>128</v>
      </c>
      <c r="C31" s="69">
        <f t="shared" si="0"/>
        <v>0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8"/>
      <c r="CX31" s="108"/>
      <c r="CY31" s="108"/>
      <c r="CZ31" s="108"/>
      <c r="DA31" s="108"/>
      <c r="DB31" s="108"/>
      <c r="DC31" s="108"/>
      <c r="DD31" s="108"/>
      <c r="DE31" s="108"/>
      <c r="DF31" s="108"/>
      <c r="DG31" s="108"/>
      <c r="DH31" s="108"/>
      <c r="DI31" s="108"/>
      <c r="DJ31" s="108"/>
      <c r="DK31" s="108"/>
      <c r="DL31" s="108"/>
      <c r="DM31" s="108"/>
      <c r="DN31" s="108"/>
      <c r="DO31" s="108"/>
      <c r="DP31" s="108"/>
      <c r="DQ31" s="108"/>
      <c r="DR31" s="108"/>
      <c r="DS31" s="108"/>
      <c r="DT31" s="108"/>
      <c r="DU31" s="108"/>
      <c r="DV31" s="108"/>
      <c r="DW31" s="108"/>
      <c r="DX31" s="108"/>
      <c r="DY31" s="108"/>
      <c r="DZ31" s="108"/>
      <c r="EA31" s="108"/>
      <c r="EB31" s="108"/>
      <c r="EC31" s="108"/>
      <c r="ED31" s="108"/>
      <c r="EE31" s="108"/>
      <c r="EF31" s="108"/>
      <c r="EG31" s="108"/>
      <c r="EH31" s="108"/>
      <c r="EI31" s="108"/>
      <c r="EJ31" s="108"/>
      <c r="EK31" s="108"/>
      <c r="EL31" s="108"/>
      <c r="EM31" s="108"/>
      <c r="EN31" s="108"/>
      <c r="EO31" s="108"/>
      <c r="EP31" s="108"/>
      <c r="EQ31" s="108"/>
      <c r="ER31" s="108"/>
      <c r="ES31" s="108"/>
      <c r="ET31" s="108"/>
      <c r="EU31" s="108"/>
      <c r="EV31" s="108"/>
      <c r="EW31" s="108"/>
      <c r="EX31" s="108"/>
      <c r="EY31" s="108"/>
      <c r="EZ31" s="108"/>
      <c r="FA31" s="108"/>
      <c r="FB31" s="108"/>
      <c r="FC31" s="108"/>
      <c r="FD31" s="108"/>
      <c r="FE31" s="108"/>
      <c r="FF31" s="108"/>
      <c r="FG31" s="108"/>
      <c r="FH31" s="108"/>
      <c r="FI31" s="108"/>
      <c r="FJ31" s="108"/>
      <c r="FK31" s="108"/>
      <c r="FL31" s="108"/>
      <c r="FM31" s="108"/>
      <c r="FN31" s="108"/>
      <c r="FO31" s="108"/>
      <c r="FP31" s="108"/>
      <c r="FQ31" s="108"/>
      <c r="FR31" s="108"/>
      <c r="FS31" s="108"/>
      <c r="FT31" s="108"/>
      <c r="FU31" s="108"/>
      <c r="FV31" s="108"/>
      <c r="FW31" s="108"/>
      <c r="FX31" s="108"/>
      <c r="FY31" s="108"/>
      <c r="FZ31" s="108"/>
      <c r="GA31" s="108"/>
      <c r="GB31" s="108"/>
      <c r="GC31" s="108"/>
      <c r="GD31" s="108"/>
      <c r="GE31" s="108"/>
      <c r="GF31" s="108"/>
      <c r="GG31" s="108"/>
      <c r="GH31" s="108"/>
      <c r="GI31" s="108"/>
      <c r="GJ31" s="108"/>
      <c r="GK31" s="108"/>
      <c r="GL31" s="108"/>
      <c r="GM31" s="108"/>
      <c r="GN31" s="108"/>
      <c r="GO31" s="108"/>
      <c r="GP31" s="108"/>
      <c r="GQ31" s="108"/>
      <c r="GR31" s="108"/>
      <c r="GS31" s="108"/>
      <c r="GT31" s="108"/>
      <c r="GU31" s="108"/>
      <c r="GV31" s="108"/>
      <c r="GW31" s="108"/>
      <c r="GX31" s="108"/>
      <c r="GY31" s="108"/>
      <c r="GZ31" s="108"/>
      <c r="HA31" s="108"/>
      <c r="HB31" s="108"/>
      <c r="HC31" s="108"/>
      <c r="HD31" s="108"/>
      <c r="HE31" s="108"/>
      <c r="HF31" s="108"/>
      <c r="HG31" s="108"/>
      <c r="HH31" s="108"/>
      <c r="HI31" s="108"/>
      <c r="HJ31" s="108"/>
      <c r="HK31" s="108"/>
      <c r="HL31" s="108"/>
      <c r="HM31" s="108"/>
      <c r="HN31" s="108"/>
      <c r="HO31" s="108"/>
      <c r="HP31" s="108"/>
      <c r="HQ31" s="108"/>
      <c r="HR31" s="108"/>
      <c r="HS31" s="108"/>
      <c r="HT31" s="108"/>
      <c r="HU31" s="108"/>
      <c r="HV31" s="108"/>
      <c r="HW31" s="108"/>
      <c r="HX31" s="108"/>
      <c r="HY31" s="108"/>
      <c r="HZ31" s="108"/>
      <c r="IA31" s="108"/>
      <c r="IB31" s="108"/>
      <c r="IC31" s="108"/>
      <c r="ID31" s="108"/>
      <c r="IE31" s="108"/>
      <c r="IF31" s="108"/>
      <c r="IG31" s="108"/>
      <c r="IH31" s="108"/>
      <c r="II31" s="108"/>
      <c r="IJ31" s="108"/>
      <c r="IK31" s="108"/>
      <c r="IL31" s="108"/>
      <c r="IM31" s="108"/>
      <c r="IN31" s="108"/>
      <c r="IO31" s="108"/>
      <c r="IP31" s="108"/>
      <c r="IQ31" s="108"/>
      <c r="IR31" s="108"/>
      <c r="IS31" s="108"/>
      <c r="IT31" s="108"/>
      <c r="IU31" s="108"/>
      <c r="IV31" s="108"/>
      <c r="IW31" s="108"/>
      <c r="IX31" s="108"/>
      <c r="IY31" s="108"/>
      <c r="IZ31" s="108"/>
      <c r="JA31" s="108"/>
      <c r="JB31" s="108"/>
      <c r="JC31" s="108"/>
      <c r="JD31" s="108"/>
      <c r="JE31" s="108"/>
      <c r="JF31" s="108"/>
      <c r="JG31" s="108"/>
      <c r="JH31" s="108"/>
      <c r="JI31" s="108"/>
      <c r="JJ31" s="108"/>
      <c r="JK31" s="108"/>
      <c r="JL31" s="108"/>
      <c r="JM31" s="108"/>
      <c r="JN31" s="108"/>
      <c r="JO31" s="108"/>
      <c r="JP31" s="108"/>
      <c r="JQ31" s="108"/>
      <c r="JR31" s="108"/>
      <c r="JS31" s="108"/>
      <c r="JT31" s="108"/>
      <c r="JU31" s="108"/>
      <c r="JV31" s="108"/>
      <c r="JW31" s="108"/>
      <c r="JX31" s="108"/>
      <c r="JY31" s="108"/>
      <c r="JZ31" s="108"/>
      <c r="KA31" s="108"/>
      <c r="KB31" s="108"/>
      <c r="KC31" s="108"/>
      <c r="KD31" s="108"/>
      <c r="KE31" s="108"/>
      <c r="KF31" s="108"/>
      <c r="KG31" s="108"/>
      <c r="KH31" s="108"/>
      <c r="KI31" s="108"/>
      <c r="KJ31" s="108"/>
      <c r="KK31" s="108"/>
      <c r="KL31" s="108"/>
      <c r="KM31" s="108"/>
      <c r="KN31" s="108"/>
      <c r="KO31" s="108"/>
      <c r="KP31" s="108"/>
      <c r="KQ31" s="108"/>
      <c r="KR31" s="108"/>
      <c r="KS31" s="108"/>
      <c r="KT31" s="108"/>
      <c r="KU31" s="108"/>
      <c r="KV31" s="108"/>
      <c r="KW31" s="108"/>
      <c r="KX31" s="108"/>
      <c r="KY31" s="108"/>
      <c r="KZ31" s="108"/>
      <c r="LA31" s="108"/>
      <c r="LB31" s="108"/>
      <c r="LC31" s="108"/>
      <c r="LD31" s="108"/>
      <c r="LE31" s="108"/>
      <c r="LF31" s="108"/>
      <c r="LG31" s="108"/>
      <c r="LH31" s="108"/>
      <c r="LI31" s="108"/>
      <c r="LK31" s="79"/>
      <c r="LL31" s="266" t="s">
        <v>374</v>
      </c>
      <c r="LM31" s="266"/>
      <c r="LN31" s="266"/>
      <c r="LO31" s="234">
        <f t="shared" si="6"/>
        <v>0</v>
      </c>
      <c r="LP31" s="238" t="s">
        <v>55</v>
      </c>
      <c r="LQ31" s="239"/>
      <c r="LR31" s="303">
        <v>2.5</v>
      </c>
      <c r="LS31" s="304"/>
      <c r="LT31" s="274" t="s">
        <v>182</v>
      </c>
      <c r="LU31" s="274"/>
      <c r="LV31" s="274"/>
      <c r="LW31" s="100"/>
      <c r="LX31" s="80"/>
    </row>
    <row r="32" spans="1:336" ht="30" customHeight="1" x14ac:dyDescent="0.2">
      <c r="A32" s="206" t="s">
        <v>278</v>
      </c>
      <c r="B32" s="70" t="s">
        <v>124</v>
      </c>
      <c r="C32" s="69">
        <f t="shared" si="0"/>
        <v>0</v>
      </c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08"/>
      <c r="ED32" s="108"/>
      <c r="EE32" s="108"/>
      <c r="EF32" s="108"/>
      <c r="EG32" s="108"/>
      <c r="EH32" s="108"/>
      <c r="EI32" s="108"/>
      <c r="EJ32" s="108"/>
      <c r="EK32" s="108"/>
      <c r="EL32" s="108"/>
      <c r="EM32" s="108"/>
      <c r="EN32" s="108"/>
      <c r="EO32" s="108"/>
      <c r="EP32" s="108"/>
      <c r="EQ32" s="108"/>
      <c r="ER32" s="108"/>
      <c r="ES32" s="108"/>
      <c r="ET32" s="108"/>
      <c r="EU32" s="108"/>
      <c r="EV32" s="108"/>
      <c r="EW32" s="108"/>
      <c r="EX32" s="108"/>
      <c r="EY32" s="108"/>
      <c r="EZ32" s="108"/>
      <c r="FA32" s="108"/>
      <c r="FB32" s="108"/>
      <c r="FC32" s="108"/>
      <c r="FD32" s="108"/>
      <c r="FE32" s="108"/>
      <c r="FF32" s="108"/>
      <c r="FG32" s="108"/>
      <c r="FH32" s="108"/>
      <c r="FI32" s="108"/>
      <c r="FJ32" s="108"/>
      <c r="FK32" s="108"/>
      <c r="FL32" s="108"/>
      <c r="FM32" s="108"/>
      <c r="FN32" s="108"/>
      <c r="FO32" s="108"/>
      <c r="FP32" s="108"/>
      <c r="FQ32" s="108"/>
      <c r="FR32" s="108"/>
      <c r="FS32" s="108"/>
      <c r="FT32" s="108"/>
      <c r="FU32" s="108"/>
      <c r="FV32" s="108"/>
      <c r="FW32" s="108"/>
      <c r="FX32" s="108"/>
      <c r="FY32" s="108"/>
      <c r="FZ32" s="108"/>
      <c r="GA32" s="108"/>
      <c r="GB32" s="108"/>
      <c r="GC32" s="108"/>
      <c r="GD32" s="108"/>
      <c r="GE32" s="108"/>
      <c r="GF32" s="108"/>
      <c r="GG32" s="108"/>
      <c r="GH32" s="108"/>
      <c r="GI32" s="108"/>
      <c r="GJ32" s="108"/>
      <c r="GK32" s="108"/>
      <c r="GL32" s="108"/>
      <c r="GM32" s="108"/>
      <c r="GN32" s="108"/>
      <c r="GO32" s="108"/>
      <c r="GP32" s="108"/>
      <c r="GQ32" s="108"/>
      <c r="GR32" s="108"/>
      <c r="GS32" s="108"/>
      <c r="GT32" s="108"/>
      <c r="GU32" s="108"/>
      <c r="GV32" s="108"/>
      <c r="GW32" s="108"/>
      <c r="GX32" s="108"/>
      <c r="GY32" s="108"/>
      <c r="GZ32" s="108"/>
      <c r="HA32" s="108"/>
      <c r="HB32" s="108"/>
      <c r="HC32" s="108"/>
      <c r="HD32" s="108"/>
      <c r="HE32" s="108"/>
      <c r="HF32" s="108"/>
      <c r="HG32" s="108"/>
      <c r="HH32" s="108"/>
      <c r="HI32" s="108"/>
      <c r="HJ32" s="108"/>
      <c r="HK32" s="108"/>
      <c r="HL32" s="108"/>
      <c r="HM32" s="108"/>
      <c r="HN32" s="108"/>
      <c r="HO32" s="108"/>
      <c r="HP32" s="108"/>
      <c r="HQ32" s="108"/>
      <c r="HR32" s="108"/>
      <c r="HS32" s="108"/>
      <c r="HT32" s="108"/>
      <c r="HU32" s="108"/>
      <c r="HV32" s="108"/>
      <c r="HW32" s="108"/>
      <c r="HX32" s="108"/>
      <c r="HY32" s="108"/>
      <c r="HZ32" s="108"/>
      <c r="IA32" s="108"/>
      <c r="IB32" s="108"/>
      <c r="IC32" s="108"/>
      <c r="ID32" s="108"/>
      <c r="IE32" s="108"/>
      <c r="IF32" s="108"/>
      <c r="IG32" s="108"/>
      <c r="IH32" s="108"/>
      <c r="II32" s="108"/>
      <c r="IJ32" s="108"/>
      <c r="IK32" s="108"/>
      <c r="IL32" s="108"/>
      <c r="IM32" s="108"/>
      <c r="IN32" s="108"/>
      <c r="IO32" s="108"/>
      <c r="IP32" s="108"/>
      <c r="IQ32" s="108"/>
      <c r="IR32" s="108"/>
      <c r="IS32" s="108"/>
      <c r="IT32" s="108"/>
      <c r="IU32" s="108"/>
      <c r="IV32" s="108"/>
      <c r="IW32" s="108"/>
      <c r="IX32" s="108"/>
      <c r="IY32" s="108"/>
      <c r="IZ32" s="108"/>
      <c r="JA32" s="108"/>
      <c r="JB32" s="108"/>
      <c r="JC32" s="108"/>
      <c r="JD32" s="108"/>
      <c r="JE32" s="108"/>
      <c r="JF32" s="108"/>
      <c r="JG32" s="108"/>
      <c r="JH32" s="108"/>
      <c r="JI32" s="108"/>
      <c r="JJ32" s="108"/>
      <c r="JK32" s="108"/>
      <c r="JL32" s="108"/>
      <c r="JM32" s="108"/>
      <c r="JN32" s="108"/>
      <c r="JO32" s="108"/>
      <c r="JP32" s="108"/>
      <c r="JQ32" s="108"/>
      <c r="JR32" s="108"/>
      <c r="JS32" s="108"/>
      <c r="JT32" s="108"/>
      <c r="JU32" s="108"/>
      <c r="JV32" s="108"/>
      <c r="JW32" s="108"/>
      <c r="JX32" s="108"/>
      <c r="JY32" s="108"/>
      <c r="JZ32" s="108"/>
      <c r="KA32" s="108"/>
      <c r="KB32" s="108"/>
      <c r="KC32" s="108"/>
      <c r="KD32" s="108"/>
      <c r="KE32" s="108"/>
      <c r="KF32" s="108"/>
      <c r="KG32" s="108"/>
      <c r="KH32" s="108"/>
      <c r="KI32" s="108"/>
      <c r="KJ32" s="108"/>
      <c r="KK32" s="108"/>
      <c r="KL32" s="108"/>
      <c r="KM32" s="108"/>
      <c r="KN32" s="108"/>
      <c r="KO32" s="108"/>
      <c r="KP32" s="108"/>
      <c r="KQ32" s="108"/>
      <c r="KR32" s="108"/>
      <c r="KS32" s="108"/>
      <c r="KT32" s="108"/>
      <c r="KU32" s="108"/>
      <c r="KV32" s="108"/>
      <c r="KW32" s="108"/>
      <c r="KX32" s="108"/>
      <c r="KY32" s="108"/>
      <c r="KZ32" s="108"/>
      <c r="LA32" s="108"/>
      <c r="LB32" s="108"/>
      <c r="LC32" s="108"/>
      <c r="LD32" s="108"/>
      <c r="LE32" s="108"/>
      <c r="LF32" s="108"/>
      <c r="LG32" s="108"/>
      <c r="LH32" s="108"/>
      <c r="LI32" s="108"/>
      <c r="LK32" s="79"/>
      <c r="LL32" s="266" t="s">
        <v>375</v>
      </c>
      <c r="LM32" s="266"/>
      <c r="LN32" s="266"/>
      <c r="LO32" s="234">
        <f t="shared" si="6"/>
        <v>0</v>
      </c>
      <c r="LP32" s="238" t="s">
        <v>55</v>
      </c>
      <c r="LQ32" s="243"/>
      <c r="LR32" s="298">
        <v>0.2</v>
      </c>
      <c r="LS32" s="299"/>
      <c r="LT32" s="274" t="s">
        <v>183</v>
      </c>
      <c r="LU32" s="274"/>
      <c r="LV32" s="274"/>
      <c r="LW32" s="183"/>
      <c r="LX32" s="79"/>
    </row>
    <row r="33" spans="1:336" ht="30" customHeight="1" x14ac:dyDescent="0.2">
      <c r="A33" s="206" t="s">
        <v>279</v>
      </c>
      <c r="B33" s="70" t="s">
        <v>32</v>
      </c>
      <c r="C33" s="69">
        <f t="shared" si="0"/>
        <v>0</v>
      </c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08"/>
      <c r="ED33" s="108"/>
      <c r="EE33" s="108"/>
      <c r="EF33" s="108"/>
      <c r="EG33" s="108"/>
      <c r="EH33" s="108"/>
      <c r="EI33" s="108"/>
      <c r="EJ33" s="108"/>
      <c r="EK33" s="108"/>
      <c r="EL33" s="108"/>
      <c r="EM33" s="108"/>
      <c r="EN33" s="108"/>
      <c r="EO33" s="108"/>
      <c r="EP33" s="108"/>
      <c r="EQ33" s="108"/>
      <c r="ER33" s="108"/>
      <c r="ES33" s="108"/>
      <c r="ET33" s="108"/>
      <c r="EU33" s="108"/>
      <c r="EV33" s="108"/>
      <c r="EW33" s="108"/>
      <c r="EX33" s="108"/>
      <c r="EY33" s="108"/>
      <c r="EZ33" s="108"/>
      <c r="FA33" s="108"/>
      <c r="FB33" s="108"/>
      <c r="FC33" s="108"/>
      <c r="FD33" s="108"/>
      <c r="FE33" s="108"/>
      <c r="FF33" s="108"/>
      <c r="FG33" s="108"/>
      <c r="FH33" s="108"/>
      <c r="FI33" s="108"/>
      <c r="FJ33" s="108"/>
      <c r="FK33" s="108"/>
      <c r="FL33" s="108"/>
      <c r="FM33" s="108"/>
      <c r="FN33" s="108"/>
      <c r="FO33" s="108"/>
      <c r="FP33" s="108"/>
      <c r="FQ33" s="108"/>
      <c r="FR33" s="108"/>
      <c r="FS33" s="108"/>
      <c r="FT33" s="108"/>
      <c r="FU33" s="108"/>
      <c r="FV33" s="108"/>
      <c r="FW33" s="108"/>
      <c r="FX33" s="108"/>
      <c r="FY33" s="108"/>
      <c r="FZ33" s="108"/>
      <c r="GA33" s="108"/>
      <c r="GB33" s="108"/>
      <c r="GC33" s="108"/>
      <c r="GD33" s="108"/>
      <c r="GE33" s="108"/>
      <c r="GF33" s="108"/>
      <c r="GG33" s="108"/>
      <c r="GH33" s="108"/>
      <c r="GI33" s="108"/>
      <c r="GJ33" s="108"/>
      <c r="GK33" s="108"/>
      <c r="GL33" s="108"/>
      <c r="GM33" s="108"/>
      <c r="GN33" s="108"/>
      <c r="GO33" s="108"/>
      <c r="GP33" s="108"/>
      <c r="GQ33" s="108"/>
      <c r="GR33" s="108"/>
      <c r="GS33" s="108"/>
      <c r="GT33" s="108"/>
      <c r="GU33" s="108"/>
      <c r="GV33" s="108"/>
      <c r="GW33" s="108"/>
      <c r="GX33" s="108"/>
      <c r="GY33" s="108"/>
      <c r="GZ33" s="108"/>
      <c r="HA33" s="108"/>
      <c r="HB33" s="108"/>
      <c r="HC33" s="108"/>
      <c r="HD33" s="108"/>
      <c r="HE33" s="108"/>
      <c r="HF33" s="108"/>
      <c r="HG33" s="108"/>
      <c r="HH33" s="108"/>
      <c r="HI33" s="108"/>
      <c r="HJ33" s="108"/>
      <c r="HK33" s="108"/>
      <c r="HL33" s="108"/>
      <c r="HM33" s="108"/>
      <c r="HN33" s="108"/>
      <c r="HO33" s="108"/>
      <c r="HP33" s="108"/>
      <c r="HQ33" s="108"/>
      <c r="HR33" s="108"/>
      <c r="HS33" s="108"/>
      <c r="HT33" s="108"/>
      <c r="HU33" s="108"/>
      <c r="HV33" s="108"/>
      <c r="HW33" s="108"/>
      <c r="HX33" s="108"/>
      <c r="HY33" s="108"/>
      <c r="HZ33" s="108"/>
      <c r="IA33" s="108"/>
      <c r="IB33" s="108"/>
      <c r="IC33" s="108"/>
      <c r="ID33" s="108"/>
      <c r="IE33" s="108"/>
      <c r="IF33" s="108"/>
      <c r="IG33" s="108"/>
      <c r="IH33" s="108"/>
      <c r="II33" s="108"/>
      <c r="IJ33" s="108"/>
      <c r="IK33" s="108"/>
      <c r="IL33" s="108"/>
      <c r="IM33" s="108"/>
      <c r="IN33" s="108"/>
      <c r="IO33" s="108"/>
      <c r="IP33" s="108"/>
      <c r="IQ33" s="108"/>
      <c r="IR33" s="108"/>
      <c r="IS33" s="108"/>
      <c r="IT33" s="108"/>
      <c r="IU33" s="108"/>
      <c r="IV33" s="108"/>
      <c r="IW33" s="108"/>
      <c r="IX33" s="108"/>
      <c r="IY33" s="108"/>
      <c r="IZ33" s="108"/>
      <c r="JA33" s="108"/>
      <c r="JB33" s="108"/>
      <c r="JC33" s="108"/>
      <c r="JD33" s="108"/>
      <c r="JE33" s="108"/>
      <c r="JF33" s="108"/>
      <c r="JG33" s="108"/>
      <c r="JH33" s="108"/>
      <c r="JI33" s="108"/>
      <c r="JJ33" s="108"/>
      <c r="JK33" s="108"/>
      <c r="JL33" s="108"/>
      <c r="JM33" s="108"/>
      <c r="JN33" s="108"/>
      <c r="JO33" s="108"/>
      <c r="JP33" s="108"/>
      <c r="JQ33" s="108"/>
      <c r="JR33" s="108"/>
      <c r="JS33" s="108"/>
      <c r="JT33" s="108"/>
      <c r="JU33" s="108"/>
      <c r="JV33" s="108"/>
      <c r="JW33" s="108"/>
      <c r="JX33" s="108"/>
      <c r="JY33" s="108"/>
      <c r="JZ33" s="108"/>
      <c r="KA33" s="108"/>
      <c r="KB33" s="108"/>
      <c r="KC33" s="108"/>
      <c r="KD33" s="108"/>
      <c r="KE33" s="108"/>
      <c r="KF33" s="108"/>
      <c r="KG33" s="108"/>
      <c r="KH33" s="108"/>
      <c r="KI33" s="108"/>
      <c r="KJ33" s="108"/>
      <c r="KK33" s="108"/>
      <c r="KL33" s="108"/>
      <c r="KM33" s="108"/>
      <c r="KN33" s="108"/>
      <c r="KO33" s="108"/>
      <c r="KP33" s="108"/>
      <c r="KQ33" s="108"/>
      <c r="KR33" s="108"/>
      <c r="KS33" s="108"/>
      <c r="KT33" s="108"/>
      <c r="KU33" s="108"/>
      <c r="KV33" s="108"/>
      <c r="KW33" s="108"/>
      <c r="KX33" s="108"/>
      <c r="KY33" s="108"/>
      <c r="KZ33" s="108"/>
      <c r="LA33" s="108"/>
      <c r="LB33" s="108"/>
      <c r="LC33" s="108"/>
      <c r="LD33" s="108"/>
      <c r="LE33" s="108"/>
      <c r="LF33" s="108"/>
      <c r="LG33" s="108"/>
      <c r="LH33" s="108"/>
      <c r="LI33" s="108"/>
      <c r="LK33" s="89"/>
      <c r="LL33" s="266" t="s">
        <v>376</v>
      </c>
      <c r="LM33" s="266"/>
      <c r="LN33" s="266"/>
      <c r="LO33" s="234">
        <f t="shared" si="6"/>
        <v>0</v>
      </c>
      <c r="LP33" s="240" t="s">
        <v>170</v>
      </c>
      <c r="LQ33" s="239"/>
      <c r="LR33" s="298">
        <v>20</v>
      </c>
      <c r="LS33" s="299"/>
      <c r="LT33" s="274" t="s">
        <v>184</v>
      </c>
      <c r="LU33" s="274"/>
      <c r="LV33" s="274"/>
      <c r="LW33" s="99"/>
      <c r="LX33" s="79"/>
    </row>
    <row r="34" spans="1:336" ht="30" customHeight="1" x14ac:dyDescent="0.2">
      <c r="A34" s="206" t="s">
        <v>287</v>
      </c>
      <c r="B34" s="70" t="s">
        <v>138</v>
      </c>
      <c r="C34" s="69">
        <f t="shared" ref="C34:C39" si="7">INDEX(D34:LJ34,$A$1)</f>
        <v>0</v>
      </c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  <c r="EF34" s="108"/>
      <c r="EG34" s="108"/>
      <c r="EH34" s="108"/>
      <c r="EI34" s="108"/>
      <c r="EJ34" s="108"/>
      <c r="EK34" s="108"/>
      <c r="EL34" s="108"/>
      <c r="EM34" s="108"/>
      <c r="EN34" s="108"/>
      <c r="EO34" s="108"/>
      <c r="EP34" s="108"/>
      <c r="EQ34" s="108"/>
      <c r="ER34" s="108"/>
      <c r="ES34" s="108"/>
      <c r="ET34" s="108"/>
      <c r="EU34" s="108"/>
      <c r="EV34" s="108"/>
      <c r="EW34" s="108"/>
      <c r="EX34" s="108"/>
      <c r="EY34" s="108"/>
      <c r="EZ34" s="108"/>
      <c r="FA34" s="108"/>
      <c r="FB34" s="108"/>
      <c r="FC34" s="108"/>
      <c r="FD34" s="108"/>
      <c r="FE34" s="108"/>
      <c r="FF34" s="108"/>
      <c r="FG34" s="108"/>
      <c r="FH34" s="108"/>
      <c r="FI34" s="108"/>
      <c r="FJ34" s="108"/>
      <c r="FK34" s="108"/>
      <c r="FL34" s="108"/>
      <c r="FM34" s="108"/>
      <c r="FN34" s="108"/>
      <c r="FO34" s="108"/>
      <c r="FP34" s="108"/>
      <c r="FQ34" s="108"/>
      <c r="FR34" s="108"/>
      <c r="FS34" s="108"/>
      <c r="FT34" s="108"/>
      <c r="FU34" s="108"/>
      <c r="FV34" s="108"/>
      <c r="FW34" s="108"/>
      <c r="FX34" s="108"/>
      <c r="FY34" s="108"/>
      <c r="FZ34" s="108"/>
      <c r="GA34" s="108"/>
      <c r="GB34" s="108"/>
      <c r="GC34" s="108"/>
      <c r="GD34" s="108"/>
      <c r="GE34" s="108"/>
      <c r="GF34" s="108"/>
      <c r="GG34" s="108"/>
      <c r="GH34" s="108"/>
      <c r="GI34" s="108"/>
      <c r="GJ34" s="108"/>
      <c r="GK34" s="108"/>
      <c r="GL34" s="108"/>
      <c r="GM34" s="108"/>
      <c r="GN34" s="108"/>
      <c r="GO34" s="108"/>
      <c r="GP34" s="108"/>
      <c r="GQ34" s="108"/>
      <c r="GR34" s="108"/>
      <c r="GS34" s="108"/>
      <c r="GT34" s="108"/>
      <c r="GU34" s="108"/>
      <c r="GV34" s="108"/>
      <c r="GW34" s="108"/>
      <c r="GX34" s="108"/>
      <c r="GY34" s="108"/>
      <c r="GZ34" s="108"/>
      <c r="HA34" s="108"/>
      <c r="HB34" s="108"/>
      <c r="HC34" s="108"/>
      <c r="HD34" s="108"/>
      <c r="HE34" s="108"/>
      <c r="HF34" s="108"/>
      <c r="HG34" s="108"/>
      <c r="HH34" s="108"/>
      <c r="HI34" s="108"/>
      <c r="HJ34" s="108"/>
      <c r="HK34" s="108"/>
      <c r="HL34" s="108"/>
      <c r="HM34" s="108"/>
      <c r="HN34" s="108"/>
      <c r="HO34" s="108"/>
      <c r="HP34" s="108"/>
      <c r="HQ34" s="108"/>
      <c r="HR34" s="108"/>
      <c r="HS34" s="108"/>
      <c r="HT34" s="108"/>
      <c r="HU34" s="108"/>
      <c r="HV34" s="108"/>
      <c r="HW34" s="108"/>
      <c r="HX34" s="108"/>
      <c r="HY34" s="108"/>
      <c r="HZ34" s="108"/>
      <c r="IA34" s="108"/>
      <c r="IB34" s="108"/>
      <c r="IC34" s="108"/>
      <c r="ID34" s="108"/>
      <c r="IE34" s="108"/>
      <c r="IF34" s="108"/>
      <c r="IG34" s="108"/>
      <c r="IH34" s="108"/>
      <c r="II34" s="108"/>
      <c r="IJ34" s="108"/>
      <c r="IK34" s="108"/>
      <c r="IL34" s="108"/>
      <c r="IM34" s="108"/>
      <c r="IN34" s="108"/>
      <c r="IO34" s="108"/>
      <c r="IP34" s="108"/>
      <c r="IQ34" s="108"/>
      <c r="IR34" s="108"/>
      <c r="IS34" s="108"/>
      <c r="IT34" s="108"/>
      <c r="IU34" s="108"/>
      <c r="IV34" s="108"/>
      <c r="IW34" s="108"/>
      <c r="IX34" s="108"/>
      <c r="IY34" s="108"/>
      <c r="IZ34" s="108"/>
      <c r="JA34" s="108"/>
      <c r="JB34" s="108"/>
      <c r="JC34" s="108"/>
      <c r="JD34" s="108"/>
      <c r="JE34" s="108"/>
      <c r="JF34" s="108"/>
      <c r="JG34" s="108"/>
      <c r="JH34" s="108"/>
      <c r="JI34" s="108"/>
      <c r="JJ34" s="108"/>
      <c r="JK34" s="108"/>
      <c r="JL34" s="108"/>
      <c r="JM34" s="108"/>
      <c r="JN34" s="108"/>
      <c r="JO34" s="108"/>
      <c r="JP34" s="108"/>
      <c r="JQ34" s="108"/>
      <c r="JR34" s="108"/>
      <c r="JS34" s="108"/>
      <c r="JT34" s="108"/>
      <c r="JU34" s="108"/>
      <c r="JV34" s="108"/>
      <c r="JW34" s="108"/>
      <c r="JX34" s="108"/>
      <c r="JY34" s="108"/>
      <c r="JZ34" s="108"/>
      <c r="KA34" s="108"/>
      <c r="KB34" s="108"/>
      <c r="KC34" s="108"/>
      <c r="KD34" s="108"/>
      <c r="KE34" s="108"/>
      <c r="KF34" s="108"/>
      <c r="KG34" s="108"/>
      <c r="KH34" s="108"/>
      <c r="KI34" s="108"/>
      <c r="KJ34" s="108"/>
      <c r="KK34" s="108"/>
      <c r="KL34" s="108"/>
      <c r="KM34" s="108"/>
      <c r="KN34" s="108"/>
      <c r="KO34" s="108"/>
      <c r="KP34" s="108"/>
      <c r="KQ34" s="108"/>
      <c r="KR34" s="108"/>
      <c r="KS34" s="108"/>
      <c r="KT34" s="108"/>
      <c r="KU34" s="108"/>
      <c r="KV34" s="108"/>
      <c r="KW34" s="108"/>
      <c r="KX34" s="108"/>
      <c r="KY34" s="108"/>
      <c r="KZ34" s="108"/>
      <c r="LA34" s="108"/>
      <c r="LB34" s="108"/>
      <c r="LC34" s="108"/>
      <c r="LD34" s="108"/>
      <c r="LE34" s="108"/>
      <c r="LF34" s="108"/>
      <c r="LG34" s="108"/>
      <c r="LH34" s="108"/>
      <c r="LI34" s="108"/>
      <c r="LK34" s="79"/>
      <c r="LL34" s="364" t="s">
        <v>377</v>
      </c>
      <c r="LM34" s="364"/>
      <c r="LN34" s="364"/>
      <c r="LO34" s="234">
        <f t="shared" si="6"/>
        <v>0</v>
      </c>
      <c r="LP34" s="240" t="s">
        <v>55</v>
      </c>
      <c r="LQ34" s="239"/>
      <c r="LR34" s="298">
        <v>0.1</v>
      </c>
      <c r="LS34" s="299"/>
      <c r="LT34" s="274" t="s">
        <v>185</v>
      </c>
      <c r="LU34" s="274"/>
      <c r="LV34" s="274"/>
      <c r="LW34" s="99"/>
      <c r="LX34" s="79"/>
    </row>
    <row r="35" spans="1:336" ht="30" customHeight="1" x14ac:dyDescent="0.2">
      <c r="A35" s="175" t="s">
        <v>311</v>
      </c>
      <c r="B35" s="70"/>
      <c r="C35" s="69">
        <f t="shared" si="7"/>
        <v>0</v>
      </c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  <c r="EF35" s="108"/>
      <c r="EG35" s="108"/>
      <c r="EH35" s="108"/>
      <c r="EI35" s="108"/>
      <c r="EJ35" s="108"/>
      <c r="EK35" s="108"/>
      <c r="EL35" s="108"/>
      <c r="EM35" s="108"/>
      <c r="EN35" s="108"/>
      <c r="EO35" s="108"/>
      <c r="EP35" s="108"/>
      <c r="EQ35" s="108"/>
      <c r="ER35" s="108"/>
      <c r="ES35" s="108"/>
      <c r="ET35" s="108"/>
      <c r="EU35" s="108"/>
      <c r="EV35" s="108"/>
      <c r="EW35" s="108"/>
      <c r="EX35" s="108"/>
      <c r="EY35" s="108"/>
      <c r="EZ35" s="108"/>
      <c r="FA35" s="108"/>
      <c r="FB35" s="108"/>
      <c r="FC35" s="108"/>
      <c r="FD35" s="108"/>
      <c r="FE35" s="108"/>
      <c r="FF35" s="108"/>
      <c r="FG35" s="108"/>
      <c r="FH35" s="108"/>
      <c r="FI35" s="108"/>
      <c r="FJ35" s="108"/>
      <c r="FK35" s="108"/>
      <c r="FL35" s="108"/>
      <c r="FM35" s="108"/>
      <c r="FN35" s="108"/>
      <c r="FO35" s="108"/>
      <c r="FP35" s="108"/>
      <c r="FQ35" s="108"/>
      <c r="FR35" s="108"/>
      <c r="FS35" s="108"/>
      <c r="FT35" s="108"/>
      <c r="FU35" s="108"/>
      <c r="FV35" s="108"/>
      <c r="FW35" s="108"/>
      <c r="FX35" s="108"/>
      <c r="FY35" s="108"/>
      <c r="FZ35" s="108"/>
      <c r="GA35" s="108"/>
      <c r="GB35" s="108"/>
      <c r="GC35" s="108"/>
      <c r="GD35" s="108"/>
      <c r="GE35" s="108"/>
      <c r="GF35" s="108"/>
      <c r="GG35" s="108"/>
      <c r="GH35" s="108"/>
      <c r="GI35" s="108"/>
      <c r="GJ35" s="108"/>
      <c r="GK35" s="108"/>
      <c r="GL35" s="108"/>
      <c r="GM35" s="108"/>
      <c r="GN35" s="108"/>
      <c r="GO35" s="108"/>
      <c r="GP35" s="108"/>
      <c r="GQ35" s="108"/>
      <c r="GR35" s="108"/>
      <c r="GS35" s="108"/>
      <c r="GT35" s="108"/>
      <c r="GU35" s="108"/>
      <c r="GV35" s="108"/>
      <c r="GW35" s="108"/>
      <c r="GX35" s="108"/>
      <c r="GY35" s="108"/>
      <c r="GZ35" s="108"/>
      <c r="HA35" s="108"/>
      <c r="HB35" s="108"/>
      <c r="HC35" s="108"/>
      <c r="HD35" s="108"/>
      <c r="HE35" s="108"/>
      <c r="HF35" s="108"/>
      <c r="HG35" s="108"/>
      <c r="HH35" s="108"/>
      <c r="HI35" s="108"/>
      <c r="HJ35" s="108"/>
      <c r="HK35" s="108"/>
      <c r="HL35" s="108"/>
      <c r="HM35" s="108"/>
      <c r="HN35" s="108"/>
      <c r="HO35" s="108"/>
      <c r="HP35" s="108"/>
      <c r="HQ35" s="108"/>
      <c r="HR35" s="108"/>
      <c r="HS35" s="108"/>
      <c r="HT35" s="108"/>
      <c r="HU35" s="108"/>
      <c r="HV35" s="108"/>
      <c r="HW35" s="108"/>
      <c r="HX35" s="108"/>
      <c r="HY35" s="108"/>
      <c r="HZ35" s="108"/>
      <c r="IA35" s="108"/>
      <c r="IB35" s="108"/>
      <c r="IC35" s="108"/>
      <c r="ID35" s="108"/>
      <c r="IE35" s="108"/>
      <c r="IF35" s="108"/>
      <c r="IG35" s="108"/>
      <c r="IH35" s="108"/>
      <c r="II35" s="108"/>
      <c r="IJ35" s="108"/>
      <c r="IK35" s="108"/>
      <c r="IL35" s="108"/>
      <c r="IM35" s="108"/>
      <c r="IN35" s="108"/>
      <c r="IO35" s="108"/>
      <c r="IP35" s="108"/>
      <c r="IQ35" s="108"/>
      <c r="IR35" s="108"/>
      <c r="IS35" s="108"/>
      <c r="IT35" s="108"/>
      <c r="IU35" s="108"/>
      <c r="IV35" s="108"/>
      <c r="IW35" s="108"/>
      <c r="IX35" s="108"/>
      <c r="IY35" s="108"/>
      <c r="IZ35" s="108"/>
      <c r="JA35" s="108"/>
      <c r="JB35" s="108"/>
      <c r="JC35" s="108"/>
      <c r="JD35" s="108"/>
      <c r="JE35" s="108"/>
      <c r="JF35" s="108"/>
      <c r="JG35" s="108"/>
      <c r="JH35" s="108"/>
      <c r="JI35" s="108"/>
      <c r="JJ35" s="108"/>
      <c r="JK35" s="108"/>
      <c r="JL35" s="108"/>
      <c r="JM35" s="108"/>
      <c r="JN35" s="108"/>
      <c r="JO35" s="108"/>
      <c r="JP35" s="108"/>
      <c r="JQ35" s="108"/>
      <c r="JR35" s="108"/>
      <c r="JS35" s="108"/>
      <c r="JT35" s="108"/>
      <c r="JU35" s="108"/>
      <c r="JV35" s="108"/>
      <c r="JW35" s="108"/>
      <c r="JX35" s="108"/>
      <c r="JY35" s="108"/>
      <c r="JZ35" s="108"/>
      <c r="KA35" s="108"/>
      <c r="KB35" s="108"/>
      <c r="KC35" s="108"/>
      <c r="KD35" s="108"/>
      <c r="KE35" s="108"/>
      <c r="KF35" s="108"/>
      <c r="KG35" s="108"/>
      <c r="KH35" s="108"/>
      <c r="KI35" s="108"/>
      <c r="KJ35" s="108"/>
      <c r="KK35" s="108"/>
      <c r="KL35" s="108"/>
      <c r="KM35" s="108"/>
      <c r="KN35" s="108"/>
      <c r="KO35" s="108"/>
      <c r="KP35" s="108"/>
      <c r="KQ35" s="108"/>
      <c r="KR35" s="108"/>
      <c r="KS35" s="108"/>
      <c r="KT35" s="108"/>
      <c r="KU35" s="108"/>
      <c r="KV35" s="108"/>
      <c r="KW35" s="108"/>
      <c r="KX35" s="108"/>
      <c r="KY35" s="108"/>
      <c r="KZ35" s="108"/>
      <c r="LA35" s="108"/>
      <c r="LB35" s="108"/>
      <c r="LC35" s="108"/>
      <c r="LD35" s="108"/>
      <c r="LE35" s="108"/>
      <c r="LF35" s="108"/>
      <c r="LG35" s="108"/>
      <c r="LH35" s="108"/>
      <c r="LI35" s="108"/>
      <c r="LK35" s="89"/>
      <c r="LL35" s="365" t="s">
        <v>378</v>
      </c>
      <c r="LM35" s="365"/>
      <c r="LN35" s="365"/>
      <c r="LO35" s="234">
        <f t="shared" si="6"/>
        <v>0</v>
      </c>
      <c r="LP35" s="240" t="s">
        <v>55</v>
      </c>
      <c r="LQ35" s="242"/>
      <c r="LR35" s="298">
        <v>1</v>
      </c>
      <c r="LS35" s="299"/>
      <c r="LT35" s="274" t="s">
        <v>186</v>
      </c>
      <c r="LU35" s="274"/>
      <c r="LV35" s="274"/>
      <c r="LW35" s="99"/>
      <c r="LX35" s="79"/>
    </row>
    <row r="36" spans="1:336" ht="18.95" customHeight="1" x14ac:dyDescent="0.2">
      <c r="A36" s="175" t="s">
        <v>5</v>
      </c>
      <c r="B36" s="117"/>
      <c r="C36" s="69">
        <f t="shared" si="7"/>
        <v>0</v>
      </c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  <c r="DS36" s="108"/>
      <c r="DT36" s="108"/>
      <c r="DU36" s="108"/>
      <c r="DV36" s="108"/>
      <c r="DW36" s="108"/>
      <c r="DX36" s="108"/>
      <c r="DY36" s="108"/>
      <c r="DZ36" s="108"/>
      <c r="EA36" s="108"/>
      <c r="EB36" s="108"/>
      <c r="EC36" s="108"/>
      <c r="ED36" s="108"/>
      <c r="EE36" s="108"/>
      <c r="EF36" s="108"/>
      <c r="EG36" s="108"/>
      <c r="EH36" s="108"/>
      <c r="EI36" s="108"/>
      <c r="EJ36" s="108"/>
      <c r="EK36" s="108"/>
      <c r="EL36" s="108"/>
      <c r="EM36" s="108"/>
      <c r="EN36" s="108"/>
      <c r="EO36" s="108"/>
      <c r="EP36" s="108"/>
      <c r="EQ36" s="108"/>
      <c r="ER36" s="108"/>
      <c r="ES36" s="108"/>
      <c r="ET36" s="108"/>
      <c r="EU36" s="108"/>
      <c r="EV36" s="108"/>
      <c r="EW36" s="108"/>
      <c r="EX36" s="108"/>
      <c r="EY36" s="108"/>
      <c r="EZ36" s="108"/>
      <c r="FA36" s="108"/>
      <c r="FB36" s="108"/>
      <c r="FC36" s="108"/>
      <c r="FD36" s="108"/>
      <c r="FE36" s="108"/>
      <c r="FF36" s="108"/>
      <c r="FG36" s="108"/>
      <c r="FH36" s="108"/>
      <c r="FI36" s="108"/>
      <c r="FJ36" s="108"/>
      <c r="FK36" s="108"/>
      <c r="FL36" s="108"/>
      <c r="FM36" s="108"/>
      <c r="FN36" s="108"/>
      <c r="FO36" s="108"/>
      <c r="FP36" s="108"/>
      <c r="FQ36" s="108"/>
      <c r="FR36" s="108"/>
      <c r="FS36" s="108"/>
      <c r="FT36" s="108"/>
      <c r="FU36" s="108"/>
      <c r="FV36" s="108"/>
      <c r="FW36" s="108"/>
      <c r="FX36" s="108"/>
      <c r="FY36" s="108"/>
      <c r="FZ36" s="108"/>
      <c r="GA36" s="108"/>
      <c r="GB36" s="108"/>
      <c r="GC36" s="108"/>
      <c r="GD36" s="108"/>
      <c r="GE36" s="108"/>
      <c r="GF36" s="108"/>
      <c r="GG36" s="108"/>
      <c r="GH36" s="108"/>
      <c r="GI36" s="108"/>
      <c r="GJ36" s="108"/>
      <c r="GK36" s="108"/>
      <c r="GL36" s="108"/>
      <c r="GM36" s="108"/>
      <c r="GN36" s="108"/>
      <c r="GO36" s="108"/>
      <c r="GP36" s="108"/>
      <c r="GQ36" s="108"/>
      <c r="GR36" s="108"/>
      <c r="GS36" s="108"/>
      <c r="GT36" s="108"/>
      <c r="GU36" s="108"/>
      <c r="GV36" s="108"/>
      <c r="GW36" s="108"/>
      <c r="GX36" s="108"/>
      <c r="GY36" s="108"/>
      <c r="GZ36" s="108"/>
      <c r="HA36" s="108"/>
      <c r="HB36" s="108"/>
      <c r="HC36" s="108"/>
      <c r="HD36" s="108"/>
      <c r="HE36" s="108"/>
      <c r="HF36" s="108"/>
      <c r="HG36" s="108"/>
      <c r="HH36" s="108"/>
      <c r="HI36" s="108"/>
      <c r="HJ36" s="108"/>
      <c r="HK36" s="108"/>
      <c r="HL36" s="108"/>
      <c r="HM36" s="108"/>
      <c r="HN36" s="108"/>
      <c r="HO36" s="108"/>
      <c r="HP36" s="108"/>
      <c r="HQ36" s="108"/>
      <c r="HR36" s="108"/>
      <c r="HS36" s="108"/>
      <c r="HT36" s="108"/>
      <c r="HU36" s="108"/>
      <c r="HV36" s="108"/>
      <c r="HW36" s="108"/>
      <c r="HX36" s="108"/>
      <c r="HY36" s="108"/>
      <c r="HZ36" s="108"/>
      <c r="IA36" s="108"/>
      <c r="IB36" s="108"/>
      <c r="IC36" s="108"/>
      <c r="ID36" s="108"/>
      <c r="IE36" s="108"/>
      <c r="IF36" s="108"/>
      <c r="IG36" s="108"/>
      <c r="IH36" s="108"/>
      <c r="II36" s="108"/>
      <c r="IJ36" s="108"/>
      <c r="IK36" s="108"/>
      <c r="IL36" s="108"/>
      <c r="IM36" s="108"/>
      <c r="IN36" s="108"/>
      <c r="IO36" s="108"/>
      <c r="IP36" s="108"/>
      <c r="IQ36" s="108"/>
      <c r="IR36" s="108"/>
      <c r="IS36" s="108"/>
      <c r="IT36" s="108"/>
      <c r="IU36" s="108"/>
      <c r="IV36" s="108"/>
      <c r="IW36" s="108"/>
      <c r="IX36" s="108"/>
      <c r="IY36" s="108"/>
      <c r="IZ36" s="108"/>
      <c r="JA36" s="108"/>
      <c r="JB36" s="108"/>
      <c r="JC36" s="108"/>
      <c r="JD36" s="108"/>
      <c r="JE36" s="108"/>
      <c r="JF36" s="108"/>
      <c r="JG36" s="108"/>
      <c r="JH36" s="108"/>
      <c r="JI36" s="108"/>
      <c r="JJ36" s="108"/>
      <c r="JK36" s="108"/>
      <c r="JL36" s="108"/>
      <c r="JM36" s="108"/>
      <c r="JN36" s="108"/>
      <c r="JO36" s="108"/>
      <c r="JP36" s="108"/>
      <c r="JQ36" s="108"/>
      <c r="JR36" s="108"/>
      <c r="JS36" s="108"/>
      <c r="JT36" s="108"/>
      <c r="JU36" s="108"/>
      <c r="JV36" s="108"/>
      <c r="JW36" s="108"/>
      <c r="JX36" s="108"/>
      <c r="JY36" s="108"/>
      <c r="JZ36" s="108"/>
      <c r="KA36" s="108"/>
      <c r="KB36" s="108"/>
      <c r="KC36" s="108"/>
      <c r="KD36" s="108"/>
      <c r="KE36" s="108"/>
      <c r="KF36" s="108"/>
      <c r="KG36" s="108"/>
      <c r="KH36" s="108"/>
      <c r="KI36" s="108"/>
      <c r="KJ36" s="108"/>
      <c r="KK36" s="108"/>
      <c r="KL36" s="108"/>
      <c r="KM36" s="108"/>
      <c r="KN36" s="108"/>
      <c r="KO36" s="108"/>
      <c r="KP36" s="108"/>
      <c r="KQ36" s="108"/>
      <c r="KR36" s="108"/>
      <c r="KS36" s="108"/>
      <c r="KT36" s="108"/>
      <c r="KU36" s="108"/>
      <c r="KV36" s="108"/>
      <c r="KW36" s="108"/>
      <c r="KX36" s="108"/>
      <c r="KY36" s="108"/>
      <c r="KZ36" s="108"/>
      <c r="LA36" s="108"/>
      <c r="LB36" s="108"/>
      <c r="LC36" s="108"/>
      <c r="LD36" s="108"/>
      <c r="LE36" s="108"/>
      <c r="LF36" s="108"/>
      <c r="LG36" s="108"/>
      <c r="LH36" s="108"/>
      <c r="LI36" s="108"/>
      <c r="LK36" s="86"/>
      <c r="LL36" s="147"/>
      <c r="LM36" s="147"/>
      <c r="LN36" s="147"/>
      <c r="LO36" s="144"/>
      <c r="LP36" s="145"/>
      <c r="LQ36" s="144"/>
      <c r="LR36" s="139"/>
      <c r="LS36" s="151"/>
      <c r="LT36" s="272"/>
      <c r="LU36" s="272"/>
      <c r="LV36" s="272"/>
      <c r="LW36" s="99"/>
      <c r="LX36" s="79"/>
    </row>
    <row r="37" spans="1:336" ht="30" customHeight="1" x14ac:dyDescent="0.2">
      <c r="A37" s="119" t="s">
        <v>6</v>
      </c>
      <c r="B37" s="70"/>
      <c r="C37" s="69">
        <f t="shared" si="7"/>
        <v>0</v>
      </c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  <c r="BL37" s="216"/>
      <c r="BM37" s="216"/>
      <c r="BN37" s="216"/>
      <c r="BO37" s="216"/>
      <c r="BP37" s="216"/>
      <c r="BQ37" s="216"/>
      <c r="BR37" s="216"/>
      <c r="BS37" s="216"/>
      <c r="BT37" s="216"/>
      <c r="BU37" s="216"/>
      <c r="BV37" s="216"/>
      <c r="BW37" s="216"/>
      <c r="BX37" s="216"/>
      <c r="BY37" s="216"/>
      <c r="BZ37" s="216"/>
      <c r="CA37" s="216"/>
      <c r="CB37" s="216"/>
      <c r="CC37" s="216"/>
      <c r="CD37" s="216"/>
      <c r="CE37" s="216"/>
      <c r="CF37" s="216"/>
      <c r="CG37" s="216"/>
      <c r="CH37" s="216"/>
      <c r="CI37" s="216"/>
      <c r="CJ37" s="216"/>
      <c r="CK37" s="216"/>
      <c r="CL37" s="216"/>
      <c r="CM37" s="216"/>
      <c r="CN37" s="216"/>
      <c r="CO37" s="216"/>
      <c r="CP37" s="216"/>
      <c r="CQ37" s="216"/>
      <c r="CR37" s="216"/>
      <c r="CS37" s="216"/>
      <c r="CT37" s="216"/>
      <c r="CU37" s="216"/>
      <c r="CV37" s="216"/>
      <c r="CW37" s="216"/>
      <c r="CX37" s="216"/>
      <c r="CY37" s="216"/>
      <c r="CZ37" s="216"/>
      <c r="DA37" s="216"/>
      <c r="DB37" s="216"/>
      <c r="DC37" s="216"/>
      <c r="DD37" s="216"/>
      <c r="DE37" s="216"/>
      <c r="DF37" s="216"/>
      <c r="DG37" s="216"/>
      <c r="DH37" s="216"/>
      <c r="DI37" s="216"/>
      <c r="DJ37" s="216"/>
      <c r="DK37" s="216"/>
      <c r="DL37" s="216"/>
      <c r="DM37" s="216"/>
      <c r="DN37" s="216"/>
      <c r="DO37" s="216"/>
      <c r="DP37" s="216"/>
      <c r="DQ37" s="216"/>
      <c r="DR37" s="216"/>
      <c r="DS37" s="216"/>
      <c r="DT37" s="216"/>
      <c r="DU37" s="216"/>
      <c r="DV37" s="216"/>
      <c r="DW37" s="216"/>
      <c r="DX37" s="216"/>
      <c r="DY37" s="216"/>
      <c r="DZ37" s="216"/>
      <c r="EA37" s="216"/>
      <c r="EB37" s="216"/>
      <c r="EC37" s="216"/>
      <c r="ED37" s="216"/>
      <c r="EE37" s="216"/>
      <c r="EF37" s="216"/>
      <c r="EG37" s="216"/>
      <c r="EH37" s="216"/>
      <c r="EI37" s="216"/>
      <c r="EJ37" s="216"/>
      <c r="EK37" s="216"/>
      <c r="EL37" s="216"/>
      <c r="EM37" s="216"/>
      <c r="EN37" s="216"/>
      <c r="EO37" s="216"/>
      <c r="EP37" s="216"/>
      <c r="EQ37" s="216"/>
      <c r="ER37" s="216"/>
      <c r="ES37" s="216"/>
      <c r="ET37" s="216"/>
      <c r="EU37" s="216"/>
      <c r="EV37" s="216"/>
      <c r="EW37" s="216"/>
      <c r="EX37" s="216"/>
      <c r="EY37" s="216"/>
      <c r="EZ37" s="216"/>
      <c r="FA37" s="216"/>
      <c r="FB37" s="216"/>
      <c r="FC37" s="216"/>
      <c r="FD37" s="216"/>
      <c r="FE37" s="216"/>
      <c r="FF37" s="216"/>
      <c r="FG37" s="216"/>
      <c r="FH37" s="216"/>
      <c r="FI37" s="216"/>
      <c r="FJ37" s="216"/>
      <c r="FK37" s="216"/>
      <c r="FL37" s="216"/>
      <c r="FM37" s="216"/>
      <c r="FN37" s="216"/>
      <c r="FO37" s="216"/>
      <c r="FP37" s="216"/>
      <c r="FQ37" s="216"/>
      <c r="FR37" s="216"/>
      <c r="FS37" s="216"/>
      <c r="FT37" s="216"/>
      <c r="FU37" s="216"/>
      <c r="FV37" s="216"/>
      <c r="FW37" s="216"/>
      <c r="FX37" s="216"/>
      <c r="FY37" s="216"/>
      <c r="FZ37" s="216"/>
      <c r="GA37" s="216"/>
      <c r="GB37" s="216"/>
      <c r="GC37" s="216"/>
      <c r="GD37" s="216"/>
      <c r="GE37" s="216"/>
      <c r="GF37" s="216"/>
      <c r="GG37" s="216"/>
      <c r="GH37" s="216"/>
      <c r="GI37" s="216"/>
      <c r="GJ37" s="216"/>
      <c r="GK37" s="216"/>
      <c r="GL37" s="216"/>
      <c r="GM37" s="216"/>
      <c r="GN37" s="216"/>
      <c r="GO37" s="216"/>
      <c r="GP37" s="216"/>
      <c r="GQ37" s="216"/>
      <c r="GR37" s="216"/>
      <c r="GS37" s="216"/>
      <c r="GT37" s="216"/>
      <c r="GU37" s="216"/>
      <c r="GV37" s="216"/>
      <c r="GW37" s="216"/>
      <c r="GX37" s="216"/>
      <c r="GY37" s="216"/>
      <c r="GZ37" s="216"/>
      <c r="HA37" s="216"/>
      <c r="HB37" s="216"/>
      <c r="HC37" s="216"/>
      <c r="HD37" s="216"/>
      <c r="HE37" s="216"/>
      <c r="HF37" s="216"/>
      <c r="HG37" s="216"/>
      <c r="HH37" s="216"/>
      <c r="HI37" s="216"/>
      <c r="HJ37" s="216"/>
      <c r="HK37" s="216"/>
      <c r="HL37" s="216"/>
      <c r="HM37" s="216"/>
      <c r="HN37" s="216"/>
      <c r="HO37" s="216"/>
      <c r="HP37" s="216"/>
      <c r="HQ37" s="216"/>
      <c r="HR37" s="216"/>
      <c r="HS37" s="216"/>
      <c r="HT37" s="216"/>
      <c r="HU37" s="216"/>
      <c r="HV37" s="216"/>
      <c r="HW37" s="216"/>
      <c r="HX37" s="216"/>
      <c r="HY37" s="216"/>
      <c r="HZ37" s="216"/>
      <c r="IA37" s="216"/>
      <c r="IB37" s="216"/>
      <c r="IC37" s="216"/>
      <c r="ID37" s="216"/>
      <c r="IE37" s="216"/>
      <c r="IF37" s="216"/>
      <c r="IG37" s="216"/>
      <c r="IH37" s="216"/>
      <c r="II37" s="216"/>
      <c r="IJ37" s="216"/>
      <c r="IK37" s="216"/>
      <c r="IL37" s="216"/>
      <c r="IM37" s="216"/>
      <c r="IN37" s="216"/>
      <c r="IO37" s="216"/>
      <c r="IP37" s="216"/>
      <c r="IQ37" s="216"/>
      <c r="IR37" s="216"/>
      <c r="IS37" s="216"/>
      <c r="IT37" s="216"/>
      <c r="IU37" s="216"/>
      <c r="IV37" s="216"/>
      <c r="IW37" s="216"/>
      <c r="IX37" s="216"/>
      <c r="IY37" s="216"/>
      <c r="IZ37" s="216"/>
      <c r="JA37" s="216"/>
      <c r="JB37" s="216"/>
      <c r="JC37" s="216"/>
      <c r="JD37" s="216"/>
      <c r="JE37" s="216"/>
      <c r="JF37" s="216"/>
      <c r="JG37" s="216"/>
      <c r="JH37" s="216"/>
      <c r="JI37" s="216"/>
      <c r="JJ37" s="216"/>
      <c r="JK37" s="216"/>
      <c r="JL37" s="216"/>
      <c r="JM37" s="216"/>
      <c r="JN37" s="216"/>
      <c r="JO37" s="216"/>
      <c r="JP37" s="216"/>
      <c r="JQ37" s="216"/>
      <c r="JR37" s="216"/>
      <c r="JS37" s="216"/>
      <c r="JT37" s="216"/>
      <c r="JU37" s="216"/>
      <c r="JV37" s="216"/>
      <c r="JW37" s="216"/>
      <c r="JX37" s="216"/>
      <c r="JY37" s="216"/>
      <c r="JZ37" s="216"/>
      <c r="KA37" s="216"/>
      <c r="KB37" s="216"/>
      <c r="KC37" s="216"/>
      <c r="KD37" s="216"/>
      <c r="KE37" s="216"/>
      <c r="KF37" s="216"/>
      <c r="KG37" s="216"/>
      <c r="KH37" s="216"/>
      <c r="KI37" s="216"/>
      <c r="KJ37" s="216"/>
      <c r="KK37" s="216"/>
      <c r="KL37" s="216"/>
      <c r="KM37" s="216"/>
      <c r="KN37" s="216"/>
      <c r="KO37" s="216"/>
      <c r="KP37" s="216"/>
      <c r="KQ37" s="216"/>
      <c r="KR37" s="216"/>
      <c r="KS37" s="216"/>
      <c r="KT37" s="216"/>
      <c r="KU37" s="216"/>
      <c r="KV37" s="216"/>
      <c r="KW37" s="216"/>
      <c r="KX37" s="216"/>
      <c r="KY37" s="216"/>
      <c r="KZ37" s="216"/>
      <c r="LA37" s="216"/>
      <c r="LB37" s="216"/>
      <c r="LC37" s="216"/>
      <c r="LD37" s="216"/>
      <c r="LE37" s="216"/>
      <c r="LF37" s="216"/>
      <c r="LG37" s="216"/>
      <c r="LH37" s="216"/>
      <c r="LI37" s="216"/>
      <c r="LK37" s="81"/>
      <c r="LL37" s="351" t="s">
        <v>379</v>
      </c>
      <c r="LM37" s="351"/>
      <c r="LN37" s="351"/>
      <c r="LO37" s="351"/>
      <c r="LP37" s="144"/>
      <c r="LQ37" s="144"/>
      <c r="LR37" s="129"/>
      <c r="LS37" s="129"/>
      <c r="LT37" s="272"/>
      <c r="LU37" s="272"/>
      <c r="LV37" s="272"/>
      <c r="LW37" s="95"/>
      <c r="LX37" s="79"/>
    </row>
    <row r="38" spans="1:336" ht="24.95" customHeight="1" x14ac:dyDescent="0.2">
      <c r="A38" s="67" t="s">
        <v>8</v>
      </c>
      <c r="B38" s="70"/>
      <c r="C38" s="69">
        <f t="shared" si="7"/>
        <v>0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70"/>
      <c r="DC38" s="70"/>
      <c r="DD38" s="70"/>
      <c r="DE38" s="70"/>
      <c r="DF38" s="70"/>
      <c r="DG38" s="70"/>
      <c r="DH38" s="70"/>
      <c r="DI38" s="70"/>
      <c r="DJ38" s="70"/>
      <c r="DK38" s="70"/>
      <c r="DL38" s="70"/>
      <c r="DM38" s="70"/>
      <c r="DN38" s="70"/>
      <c r="DO38" s="70"/>
      <c r="DP38" s="70"/>
      <c r="DQ38" s="70"/>
      <c r="DR38" s="70"/>
      <c r="DS38" s="70"/>
      <c r="DT38" s="70"/>
      <c r="DU38" s="70"/>
      <c r="DV38" s="70"/>
      <c r="DW38" s="70"/>
      <c r="DX38" s="70"/>
      <c r="DY38" s="70"/>
      <c r="DZ38" s="70"/>
      <c r="EA38" s="70"/>
      <c r="EB38" s="70"/>
      <c r="EC38" s="70"/>
      <c r="ED38" s="70"/>
      <c r="EE38" s="70"/>
      <c r="EF38" s="70"/>
      <c r="EG38" s="70"/>
      <c r="EH38" s="70"/>
      <c r="EI38" s="70"/>
      <c r="EJ38" s="70"/>
      <c r="EK38" s="70"/>
      <c r="EL38" s="70"/>
      <c r="EM38" s="70"/>
      <c r="EN38" s="70"/>
      <c r="EO38" s="70"/>
      <c r="EP38" s="70"/>
      <c r="EQ38" s="70"/>
      <c r="ER38" s="70"/>
      <c r="ES38" s="70"/>
      <c r="ET38" s="70"/>
      <c r="EU38" s="70"/>
      <c r="EV38" s="70"/>
      <c r="EW38" s="70"/>
      <c r="EX38" s="70"/>
      <c r="EY38" s="70"/>
      <c r="EZ38" s="70"/>
      <c r="FA38" s="70"/>
      <c r="FB38" s="70"/>
      <c r="FC38" s="70"/>
      <c r="FD38" s="70"/>
      <c r="FE38" s="70"/>
      <c r="FF38" s="70"/>
      <c r="FG38" s="70"/>
      <c r="FH38" s="70"/>
      <c r="FI38" s="70"/>
      <c r="FJ38" s="70"/>
      <c r="FK38" s="70"/>
      <c r="FL38" s="70"/>
      <c r="FM38" s="70"/>
      <c r="FN38" s="70"/>
      <c r="FO38" s="70"/>
      <c r="FP38" s="70"/>
      <c r="FQ38" s="70"/>
      <c r="FR38" s="70"/>
      <c r="FS38" s="70"/>
      <c r="FT38" s="70"/>
      <c r="FU38" s="70"/>
      <c r="FV38" s="70"/>
      <c r="FW38" s="70"/>
      <c r="FX38" s="70"/>
      <c r="FY38" s="70"/>
      <c r="FZ38" s="70"/>
      <c r="GA38" s="70"/>
      <c r="GB38" s="70"/>
      <c r="GC38" s="70"/>
      <c r="GD38" s="70"/>
      <c r="GE38" s="70"/>
      <c r="GF38" s="70"/>
      <c r="GG38" s="70"/>
      <c r="GH38" s="70"/>
      <c r="GI38" s="70"/>
      <c r="GJ38" s="70"/>
      <c r="GK38" s="70"/>
      <c r="GL38" s="70"/>
      <c r="GM38" s="70"/>
      <c r="GN38" s="70"/>
      <c r="GO38" s="70"/>
      <c r="GP38" s="70"/>
      <c r="GQ38" s="70"/>
      <c r="GR38" s="70"/>
      <c r="GS38" s="70"/>
      <c r="GT38" s="70"/>
      <c r="GU38" s="70"/>
      <c r="GV38" s="70"/>
      <c r="GW38" s="70"/>
      <c r="GX38" s="70"/>
      <c r="GY38" s="70"/>
      <c r="GZ38" s="70"/>
      <c r="HA38" s="70"/>
      <c r="HB38" s="70"/>
      <c r="HC38" s="70"/>
      <c r="HD38" s="70"/>
      <c r="HE38" s="70"/>
      <c r="HF38" s="70"/>
      <c r="HG38" s="70"/>
      <c r="HH38" s="70"/>
      <c r="HI38" s="70"/>
      <c r="HJ38" s="70"/>
      <c r="HK38" s="70"/>
      <c r="HL38" s="70"/>
      <c r="HM38" s="70"/>
      <c r="HN38" s="70"/>
      <c r="HO38" s="70"/>
      <c r="HP38" s="70"/>
      <c r="HQ38" s="70"/>
      <c r="HR38" s="70"/>
      <c r="HS38" s="70"/>
      <c r="HT38" s="70"/>
      <c r="HU38" s="70"/>
      <c r="HV38" s="70"/>
      <c r="HW38" s="70"/>
      <c r="HX38" s="70"/>
      <c r="HY38" s="70"/>
      <c r="HZ38" s="70"/>
      <c r="IA38" s="70"/>
      <c r="IB38" s="70"/>
      <c r="IC38" s="70"/>
      <c r="ID38" s="70"/>
      <c r="IE38" s="70"/>
      <c r="IF38" s="70"/>
      <c r="IG38" s="70"/>
      <c r="IH38" s="70"/>
      <c r="II38" s="70"/>
      <c r="IJ38" s="70"/>
      <c r="IK38" s="70"/>
      <c r="IL38" s="70"/>
      <c r="IM38" s="70"/>
      <c r="IN38" s="70"/>
      <c r="IO38" s="70"/>
      <c r="IP38" s="70"/>
      <c r="IQ38" s="70"/>
      <c r="IR38" s="70"/>
      <c r="IS38" s="70"/>
      <c r="IT38" s="70"/>
      <c r="IU38" s="70"/>
      <c r="IV38" s="70"/>
      <c r="IW38" s="70"/>
      <c r="IX38" s="70"/>
      <c r="IY38" s="70"/>
      <c r="IZ38" s="70"/>
      <c r="JA38" s="70"/>
      <c r="JB38" s="70"/>
      <c r="JC38" s="70"/>
      <c r="JD38" s="70"/>
      <c r="JE38" s="70"/>
      <c r="JF38" s="70"/>
      <c r="JG38" s="70"/>
      <c r="JH38" s="70"/>
      <c r="JI38" s="70"/>
      <c r="JJ38" s="70"/>
      <c r="JK38" s="70"/>
      <c r="JL38" s="70"/>
      <c r="JM38" s="70"/>
      <c r="JN38" s="70"/>
      <c r="JO38" s="70"/>
      <c r="JP38" s="70"/>
      <c r="JQ38" s="70"/>
      <c r="JR38" s="70"/>
      <c r="JS38" s="70"/>
      <c r="JT38" s="70"/>
      <c r="JU38" s="70"/>
      <c r="JV38" s="70"/>
      <c r="JW38" s="70"/>
      <c r="JX38" s="70"/>
      <c r="JY38" s="70"/>
      <c r="JZ38" s="70"/>
      <c r="KA38" s="70"/>
      <c r="KB38" s="70"/>
      <c r="KC38" s="70"/>
      <c r="KD38" s="70"/>
      <c r="KE38" s="70"/>
      <c r="KF38" s="70"/>
      <c r="KG38" s="70"/>
      <c r="KH38" s="70"/>
      <c r="KI38" s="70"/>
      <c r="KJ38" s="70"/>
      <c r="KK38" s="70"/>
      <c r="KL38" s="70"/>
      <c r="KM38" s="70"/>
      <c r="KN38" s="70"/>
      <c r="KO38" s="70"/>
      <c r="KP38" s="70"/>
      <c r="KQ38" s="70"/>
      <c r="KR38" s="70"/>
      <c r="KS38" s="70"/>
      <c r="KT38" s="70"/>
      <c r="KU38" s="70"/>
      <c r="KV38" s="70"/>
      <c r="KW38" s="70"/>
      <c r="KX38" s="70"/>
      <c r="KY38" s="70"/>
      <c r="KZ38" s="70"/>
      <c r="LA38" s="70"/>
      <c r="LB38" s="70"/>
      <c r="LC38" s="70"/>
      <c r="LD38" s="70"/>
      <c r="LE38" s="70"/>
      <c r="LF38" s="70"/>
      <c r="LG38" s="70"/>
      <c r="LH38" s="70"/>
      <c r="LI38" s="70"/>
      <c r="LK38" s="89"/>
      <c r="LL38" s="126"/>
      <c r="LM38" s="126"/>
      <c r="LN38" s="131"/>
      <c r="LO38" s="131"/>
      <c r="LP38" s="275"/>
      <c r="LQ38" s="275"/>
      <c r="LR38" s="152"/>
      <c r="LS38" s="153"/>
      <c r="LT38" s="272"/>
      <c r="LU38" s="272"/>
      <c r="LV38" s="272"/>
      <c r="LW38" s="101"/>
      <c r="LX38" s="79"/>
    </row>
    <row r="39" spans="1:336" ht="24.95" customHeight="1" x14ac:dyDescent="0.2">
      <c r="A39" s="67" t="s">
        <v>9</v>
      </c>
      <c r="B39" s="68"/>
      <c r="C39" s="69">
        <f t="shared" si="7"/>
        <v>0</v>
      </c>
      <c r="D39" s="68">
        <f t="shared" ref="D39:BP39" si="8">+D35/25*D36</f>
        <v>0</v>
      </c>
      <c r="E39" s="68">
        <f t="shared" si="8"/>
        <v>0</v>
      </c>
      <c r="F39" s="68">
        <f t="shared" si="8"/>
        <v>0</v>
      </c>
      <c r="G39" s="68">
        <f t="shared" si="8"/>
        <v>0</v>
      </c>
      <c r="H39" s="68">
        <f t="shared" si="8"/>
        <v>0</v>
      </c>
      <c r="I39" s="68">
        <f t="shared" si="8"/>
        <v>0</v>
      </c>
      <c r="J39" s="68">
        <f t="shared" si="8"/>
        <v>0</v>
      </c>
      <c r="K39" s="68">
        <f t="shared" si="8"/>
        <v>0</v>
      </c>
      <c r="L39" s="68">
        <f t="shared" si="8"/>
        <v>0</v>
      </c>
      <c r="M39" s="68">
        <f t="shared" si="8"/>
        <v>0</v>
      </c>
      <c r="N39" s="68">
        <f t="shared" si="8"/>
        <v>0</v>
      </c>
      <c r="O39" s="68">
        <f t="shared" si="8"/>
        <v>0</v>
      </c>
      <c r="P39" s="68">
        <f t="shared" si="8"/>
        <v>0</v>
      </c>
      <c r="Q39" s="68">
        <f t="shared" si="8"/>
        <v>0</v>
      </c>
      <c r="R39" s="68">
        <f t="shared" si="8"/>
        <v>0</v>
      </c>
      <c r="S39" s="68">
        <f t="shared" si="8"/>
        <v>0</v>
      </c>
      <c r="T39" s="68">
        <f t="shared" si="8"/>
        <v>0</v>
      </c>
      <c r="U39" s="68">
        <f t="shared" si="8"/>
        <v>0</v>
      </c>
      <c r="V39" s="68">
        <f t="shared" si="8"/>
        <v>0</v>
      </c>
      <c r="W39" s="68">
        <f t="shared" si="8"/>
        <v>0</v>
      </c>
      <c r="X39" s="68">
        <f t="shared" si="8"/>
        <v>0</v>
      </c>
      <c r="Y39" s="68">
        <f t="shared" si="8"/>
        <v>0</v>
      </c>
      <c r="Z39" s="68">
        <f t="shared" si="8"/>
        <v>0</v>
      </c>
      <c r="AA39" s="68">
        <f t="shared" si="8"/>
        <v>0</v>
      </c>
      <c r="AB39" s="68">
        <f t="shared" si="8"/>
        <v>0</v>
      </c>
      <c r="AC39" s="68">
        <f t="shared" si="8"/>
        <v>0</v>
      </c>
      <c r="AD39" s="68">
        <f t="shared" si="8"/>
        <v>0</v>
      </c>
      <c r="AE39" s="68">
        <f t="shared" si="8"/>
        <v>0</v>
      </c>
      <c r="AF39" s="68">
        <f t="shared" si="8"/>
        <v>0</v>
      </c>
      <c r="AG39" s="68">
        <f t="shared" si="8"/>
        <v>0</v>
      </c>
      <c r="AH39" s="68">
        <f t="shared" si="8"/>
        <v>0</v>
      </c>
      <c r="AI39" s="68">
        <f t="shared" si="8"/>
        <v>0</v>
      </c>
      <c r="AJ39" s="68">
        <f t="shared" si="8"/>
        <v>0</v>
      </c>
      <c r="AK39" s="68">
        <f t="shared" si="8"/>
        <v>0</v>
      </c>
      <c r="AL39" s="68">
        <f t="shared" si="8"/>
        <v>0</v>
      </c>
      <c r="AM39" s="68">
        <f t="shared" si="8"/>
        <v>0</v>
      </c>
      <c r="AN39" s="68">
        <f t="shared" si="8"/>
        <v>0</v>
      </c>
      <c r="AO39" s="68">
        <f t="shared" si="8"/>
        <v>0</v>
      </c>
      <c r="AP39" s="68">
        <f t="shared" si="8"/>
        <v>0</v>
      </c>
      <c r="AQ39" s="68">
        <f t="shared" si="8"/>
        <v>0</v>
      </c>
      <c r="AR39" s="68">
        <f t="shared" si="8"/>
        <v>0</v>
      </c>
      <c r="AS39" s="68">
        <f t="shared" si="8"/>
        <v>0</v>
      </c>
      <c r="AT39" s="68">
        <f t="shared" si="8"/>
        <v>0</v>
      </c>
      <c r="AU39" s="68">
        <f t="shared" si="8"/>
        <v>0</v>
      </c>
      <c r="AV39" s="68">
        <f t="shared" si="8"/>
        <v>0</v>
      </c>
      <c r="AW39" s="68">
        <f t="shared" si="8"/>
        <v>0</v>
      </c>
      <c r="AX39" s="68">
        <f t="shared" si="8"/>
        <v>0</v>
      </c>
      <c r="AY39" s="68">
        <f t="shared" si="8"/>
        <v>0</v>
      </c>
      <c r="AZ39" s="68">
        <f t="shared" si="8"/>
        <v>0</v>
      </c>
      <c r="BA39" s="68">
        <f t="shared" si="8"/>
        <v>0</v>
      </c>
      <c r="BB39" s="68">
        <f t="shared" si="8"/>
        <v>0</v>
      </c>
      <c r="BC39" s="68">
        <f t="shared" si="8"/>
        <v>0</v>
      </c>
      <c r="BD39" s="68">
        <f t="shared" si="8"/>
        <v>0</v>
      </c>
      <c r="BE39" s="68">
        <f t="shared" si="8"/>
        <v>0</v>
      </c>
      <c r="BF39" s="68">
        <f t="shared" si="8"/>
        <v>0</v>
      </c>
      <c r="BG39" s="68">
        <f t="shared" si="8"/>
        <v>0</v>
      </c>
      <c r="BH39" s="68">
        <f t="shared" si="8"/>
        <v>0</v>
      </c>
      <c r="BI39" s="68">
        <f t="shared" si="8"/>
        <v>0</v>
      </c>
      <c r="BJ39" s="68">
        <f t="shared" si="8"/>
        <v>0</v>
      </c>
      <c r="BK39" s="68">
        <f t="shared" si="8"/>
        <v>0</v>
      </c>
      <c r="BL39" s="68">
        <f t="shared" si="8"/>
        <v>0</v>
      </c>
      <c r="BM39" s="68">
        <f t="shared" si="8"/>
        <v>0</v>
      </c>
      <c r="BN39" s="68">
        <f t="shared" si="8"/>
        <v>0</v>
      </c>
      <c r="BO39" s="68">
        <f t="shared" si="8"/>
        <v>0</v>
      </c>
      <c r="BP39" s="68">
        <f t="shared" si="8"/>
        <v>0</v>
      </c>
      <c r="BQ39" s="68">
        <f t="shared" ref="BQ39:EB39" si="9">+BQ35/25*BQ36</f>
        <v>0</v>
      </c>
      <c r="BR39" s="68">
        <f t="shared" si="9"/>
        <v>0</v>
      </c>
      <c r="BS39" s="68">
        <f t="shared" si="9"/>
        <v>0</v>
      </c>
      <c r="BT39" s="68">
        <f t="shared" si="9"/>
        <v>0</v>
      </c>
      <c r="BU39" s="68">
        <f t="shared" si="9"/>
        <v>0</v>
      </c>
      <c r="BV39" s="68">
        <f t="shared" si="9"/>
        <v>0</v>
      </c>
      <c r="BW39" s="68">
        <f t="shared" si="9"/>
        <v>0</v>
      </c>
      <c r="BX39" s="68">
        <f t="shared" si="9"/>
        <v>0</v>
      </c>
      <c r="BY39" s="68">
        <f t="shared" si="9"/>
        <v>0</v>
      </c>
      <c r="BZ39" s="68">
        <f t="shared" si="9"/>
        <v>0</v>
      </c>
      <c r="CA39" s="68">
        <f t="shared" si="9"/>
        <v>0</v>
      </c>
      <c r="CB39" s="68">
        <f t="shared" si="9"/>
        <v>0</v>
      </c>
      <c r="CC39" s="68">
        <f t="shared" si="9"/>
        <v>0</v>
      </c>
      <c r="CD39" s="68">
        <f t="shared" si="9"/>
        <v>0</v>
      </c>
      <c r="CE39" s="68">
        <f t="shared" si="9"/>
        <v>0</v>
      </c>
      <c r="CF39" s="68">
        <f t="shared" si="9"/>
        <v>0</v>
      </c>
      <c r="CG39" s="68">
        <f t="shared" si="9"/>
        <v>0</v>
      </c>
      <c r="CH39" s="68">
        <f t="shared" si="9"/>
        <v>0</v>
      </c>
      <c r="CI39" s="68">
        <f t="shared" si="9"/>
        <v>0</v>
      </c>
      <c r="CJ39" s="68">
        <f t="shared" si="9"/>
        <v>0</v>
      </c>
      <c r="CK39" s="68">
        <f t="shared" si="9"/>
        <v>0</v>
      </c>
      <c r="CL39" s="68">
        <f t="shared" si="9"/>
        <v>0</v>
      </c>
      <c r="CM39" s="68">
        <f t="shared" si="9"/>
        <v>0</v>
      </c>
      <c r="CN39" s="68">
        <f t="shared" si="9"/>
        <v>0</v>
      </c>
      <c r="CO39" s="68">
        <f t="shared" si="9"/>
        <v>0</v>
      </c>
      <c r="CP39" s="68">
        <f t="shared" si="9"/>
        <v>0</v>
      </c>
      <c r="CQ39" s="68">
        <f t="shared" si="9"/>
        <v>0</v>
      </c>
      <c r="CR39" s="68">
        <f t="shared" si="9"/>
        <v>0</v>
      </c>
      <c r="CS39" s="68">
        <f t="shared" si="9"/>
        <v>0</v>
      </c>
      <c r="CT39" s="68">
        <f t="shared" si="9"/>
        <v>0</v>
      </c>
      <c r="CU39" s="68">
        <f t="shared" si="9"/>
        <v>0</v>
      </c>
      <c r="CV39" s="68">
        <f t="shared" si="9"/>
        <v>0</v>
      </c>
      <c r="CW39" s="68">
        <f t="shared" si="9"/>
        <v>0</v>
      </c>
      <c r="CX39" s="68">
        <f t="shared" si="9"/>
        <v>0</v>
      </c>
      <c r="CY39" s="68">
        <f t="shared" si="9"/>
        <v>0</v>
      </c>
      <c r="CZ39" s="68">
        <f t="shared" si="9"/>
        <v>0</v>
      </c>
      <c r="DA39" s="68">
        <f t="shared" si="9"/>
        <v>0</v>
      </c>
      <c r="DB39" s="68">
        <f t="shared" si="9"/>
        <v>0</v>
      </c>
      <c r="DC39" s="68">
        <f t="shared" si="9"/>
        <v>0</v>
      </c>
      <c r="DD39" s="68">
        <f t="shared" si="9"/>
        <v>0</v>
      </c>
      <c r="DE39" s="68">
        <f t="shared" si="9"/>
        <v>0</v>
      </c>
      <c r="DF39" s="68">
        <f t="shared" si="9"/>
        <v>0</v>
      </c>
      <c r="DG39" s="68">
        <f t="shared" si="9"/>
        <v>0</v>
      </c>
      <c r="DH39" s="68">
        <f t="shared" si="9"/>
        <v>0</v>
      </c>
      <c r="DI39" s="68">
        <f t="shared" si="9"/>
        <v>0</v>
      </c>
      <c r="DJ39" s="68">
        <f t="shared" si="9"/>
        <v>0</v>
      </c>
      <c r="DK39" s="68">
        <f t="shared" si="9"/>
        <v>0</v>
      </c>
      <c r="DL39" s="68">
        <f t="shared" si="9"/>
        <v>0</v>
      </c>
      <c r="DM39" s="68">
        <f t="shared" si="9"/>
        <v>0</v>
      </c>
      <c r="DN39" s="68">
        <f t="shared" si="9"/>
        <v>0</v>
      </c>
      <c r="DO39" s="68">
        <f t="shared" si="9"/>
        <v>0</v>
      </c>
      <c r="DP39" s="68">
        <f t="shared" si="9"/>
        <v>0</v>
      </c>
      <c r="DQ39" s="68">
        <f t="shared" si="9"/>
        <v>0</v>
      </c>
      <c r="DR39" s="68">
        <f t="shared" si="9"/>
        <v>0</v>
      </c>
      <c r="DS39" s="68">
        <f t="shared" si="9"/>
        <v>0</v>
      </c>
      <c r="DT39" s="68">
        <f t="shared" si="9"/>
        <v>0</v>
      </c>
      <c r="DU39" s="68">
        <f t="shared" si="9"/>
        <v>0</v>
      </c>
      <c r="DV39" s="68">
        <f t="shared" si="9"/>
        <v>0</v>
      </c>
      <c r="DW39" s="68">
        <f t="shared" si="9"/>
        <v>0</v>
      </c>
      <c r="DX39" s="68">
        <f t="shared" si="9"/>
        <v>0</v>
      </c>
      <c r="DY39" s="68">
        <f t="shared" si="9"/>
        <v>0</v>
      </c>
      <c r="DZ39" s="68">
        <f t="shared" si="9"/>
        <v>0</v>
      </c>
      <c r="EA39" s="68">
        <f t="shared" si="9"/>
        <v>0</v>
      </c>
      <c r="EB39" s="68">
        <f t="shared" si="9"/>
        <v>0</v>
      </c>
      <c r="EC39" s="68">
        <f t="shared" ref="EC39:GN39" si="10">+EC35/25*EC36</f>
        <v>0</v>
      </c>
      <c r="ED39" s="68">
        <f t="shared" si="10"/>
        <v>0</v>
      </c>
      <c r="EE39" s="68">
        <f t="shared" si="10"/>
        <v>0</v>
      </c>
      <c r="EF39" s="68">
        <f t="shared" si="10"/>
        <v>0</v>
      </c>
      <c r="EG39" s="68">
        <f t="shared" si="10"/>
        <v>0</v>
      </c>
      <c r="EH39" s="68">
        <f t="shared" si="10"/>
        <v>0</v>
      </c>
      <c r="EI39" s="68">
        <f t="shared" si="10"/>
        <v>0</v>
      </c>
      <c r="EJ39" s="68">
        <f t="shared" si="10"/>
        <v>0</v>
      </c>
      <c r="EK39" s="68">
        <f t="shared" si="10"/>
        <v>0</v>
      </c>
      <c r="EL39" s="68">
        <f t="shared" si="10"/>
        <v>0</v>
      </c>
      <c r="EM39" s="68">
        <f t="shared" si="10"/>
        <v>0</v>
      </c>
      <c r="EN39" s="68">
        <f t="shared" si="10"/>
        <v>0</v>
      </c>
      <c r="EO39" s="68">
        <f t="shared" si="10"/>
        <v>0</v>
      </c>
      <c r="EP39" s="68">
        <f t="shared" si="10"/>
        <v>0</v>
      </c>
      <c r="EQ39" s="68">
        <f t="shared" si="10"/>
        <v>0</v>
      </c>
      <c r="ER39" s="68">
        <f t="shared" si="10"/>
        <v>0</v>
      </c>
      <c r="ES39" s="68">
        <f t="shared" si="10"/>
        <v>0</v>
      </c>
      <c r="ET39" s="68">
        <f t="shared" si="10"/>
        <v>0</v>
      </c>
      <c r="EU39" s="68">
        <f t="shared" si="10"/>
        <v>0</v>
      </c>
      <c r="EV39" s="68">
        <f t="shared" si="10"/>
        <v>0</v>
      </c>
      <c r="EW39" s="68">
        <f t="shared" si="10"/>
        <v>0</v>
      </c>
      <c r="EX39" s="68">
        <f t="shared" si="10"/>
        <v>0</v>
      </c>
      <c r="EY39" s="68">
        <f t="shared" si="10"/>
        <v>0</v>
      </c>
      <c r="EZ39" s="68">
        <f t="shared" si="10"/>
        <v>0</v>
      </c>
      <c r="FA39" s="68">
        <f t="shared" si="10"/>
        <v>0</v>
      </c>
      <c r="FB39" s="68">
        <f t="shared" si="10"/>
        <v>0</v>
      </c>
      <c r="FC39" s="68">
        <f t="shared" si="10"/>
        <v>0</v>
      </c>
      <c r="FD39" s="68">
        <f t="shared" si="10"/>
        <v>0</v>
      </c>
      <c r="FE39" s="68">
        <f t="shared" si="10"/>
        <v>0</v>
      </c>
      <c r="FF39" s="68">
        <f t="shared" si="10"/>
        <v>0</v>
      </c>
      <c r="FG39" s="68">
        <f t="shared" si="10"/>
        <v>0</v>
      </c>
      <c r="FH39" s="68">
        <f t="shared" si="10"/>
        <v>0</v>
      </c>
      <c r="FI39" s="68">
        <f t="shared" si="10"/>
        <v>0</v>
      </c>
      <c r="FJ39" s="68">
        <f t="shared" si="10"/>
        <v>0</v>
      </c>
      <c r="FK39" s="68">
        <f t="shared" si="10"/>
        <v>0</v>
      </c>
      <c r="FL39" s="68">
        <f t="shared" si="10"/>
        <v>0</v>
      </c>
      <c r="FM39" s="68">
        <f t="shared" si="10"/>
        <v>0</v>
      </c>
      <c r="FN39" s="68">
        <f t="shared" si="10"/>
        <v>0</v>
      </c>
      <c r="FO39" s="68">
        <f t="shared" si="10"/>
        <v>0</v>
      </c>
      <c r="FP39" s="68">
        <f t="shared" si="10"/>
        <v>0</v>
      </c>
      <c r="FQ39" s="68">
        <f t="shared" si="10"/>
        <v>0</v>
      </c>
      <c r="FR39" s="68">
        <f t="shared" si="10"/>
        <v>0</v>
      </c>
      <c r="FS39" s="68">
        <f t="shared" si="10"/>
        <v>0</v>
      </c>
      <c r="FT39" s="68">
        <f t="shared" si="10"/>
        <v>0</v>
      </c>
      <c r="FU39" s="68">
        <f t="shared" si="10"/>
        <v>0</v>
      </c>
      <c r="FV39" s="68">
        <f t="shared" si="10"/>
        <v>0</v>
      </c>
      <c r="FW39" s="68">
        <f t="shared" si="10"/>
        <v>0</v>
      </c>
      <c r="FX39" s="68">
        <f t="shared" si="10"/>
        <v>0</v>
      </c>
      <c r="FY39" s="68">
        <f t="shared" si="10"/>
        <v>0</v>
      </c>
      <c r="FZ39" s="68">
        <f t="shared" si="10"/>
        <v>0</v>
      </c>
      <c r="GA39" s="68">
        <f t="shared" si="10"/>
        <v>0</v>
      </c>
      <c r="GB39" s="68">
        <f t="shared" si="10"/>
        <v>0</v>
      </c>
      <c r="GC39" s="68">
        <f t="shared" si="10"/>
        <v>0</v>
      </c>
      <c r="GD39" s="68">
        <f t="shared" si="10"/>
        <v>0</v>
      </c>
      <c r="GE39" s="68">
        <f t="shared" si="10"/>
        <v>0</v>
      </c>
      <c r="GF39" s="68">
        <f t="shared" si="10"/>
        <v>0</v>
      </c>
      <c r="GG39" s="68">
        <f t="shared" si="10"/>
        <v>0</v>
      </c>
      <c r="GH39" s="68">
        <f t="shared" si="10"/>
        <v>0</v>
      </c>
      <c r="GI39" s="68">
        <f t="shared" si="10"/>
        <v>0</v>
      </c>
      <c r="GJ39" s="68">
        <f t="shared" si="10"/>
        <v>0</v>
      </c>
      <c r="GK39" s="68">
        <f t="shared" si="10"/>
        <v>0</v>
      </c>
      <c r="GL39" s="68">
        <f t="shared" si="10"/>
        <v>0</v>
      </c>
      <c r="GM39" s="68">
        <f t="shared" si="10"/>
        <v>0</v>
      </c>
      <c r="GN39" s="68">
        <f t="shared" si="10"/>
        <v>0</v>
      </c>
      <c r="GO39" s="68">
        <f t="shared" ref="GO39:IZ39" si="11">+GO35/25*GO36</f>
        <v>0</v>
      </c>
      <c r="GP39" s="68">
        <f t="shared" si="11"/>
        <v>0</v>
      </c>
      <c r="GQ39" s="68">
        <f t="shared" si="11"/>
        <v>0</v>
      </c>
      <c r="GR39" s="68">
        <f t="shared" si="11"/>
        <v>0</v>
      </c>
      <c r="GS39" s="68">
        <f t="shared" si="11"/>
        <v>0</v>
      </c>
      <c r="GT39" s="68">
        <f t="shared" si="11"/>
        <v>0</v>
      </c>
      <c r="GU39" s="68">
        <f t="shared" si="11"/>
        <v>0</v>
      </c>
      <c r="GV39" s="68">
        <f t="shared" si="11"/>
        <v>0</v>
      </c>
      <c r="GW39" s="68">
        <f t="shared" si="11"/>
        <v>0</v>
      </c>
      <c r="GX39" s="68">
        <f t="shared" si="11"/>
        <v>0</v>
      </c>
      <c r="GY39" s="68">
        <f t="shared" si="11"/>
        <v>0</v>
      </c>
      <c r="GZ39" s="68">
        <f t="shared" si="11"/>
        <v>0</v>
      </c>
      <c r="HA39" s="68">
        <f t="shared" si="11"/>
        <v>0</v>
      </c>
      <c r="HB39" s="68">
        <f t="shared" si="11"/>
        <v>0</v>
      </c>
      <c r="HC39" s="68">
        <f t="shared" si="11"/>
        <v>0</v>
      </c>
      <c r="HD39" s="68">
        <f t="shared" si="11"/>
        <v>0</v>
      </c>
      <c r="HE39" s="68">
        <f t="shared" si="11"/>
        <v>0</v>
      </c>
      <c r="HF39" s="68">
        <f t="shared" si="11"/>
        <v>0</v>
      </c>
      <c r="HG39" s="68">
        <f t="shared" si="11"/>
        <v>0</v>
      </c>
      <c r="HH39" s="68">
        <f t="shared" si="11"/>
        <v>0</v>
      </c>
      <c r="HI39" s="68">
        <f t="shared" si="11"/>
        <v>0</v>
      </c>
      <c r="HJ39" s="68">
        <f t="shared" si="11"/>
        <v>0</v>
      </c>
      <c r="HK39" s="68">
        <f t="shared" si="11"/>
        <v>0</v>
      </c>
      <c r="HL39" s="68">
        <f t="shared" si="11"/>
        <v>0</v>
      </c>
      <c r="HM39" s="68">
        <f t="shared" si="11"/>
        <v>0</v>
      </c>
      <c r="HN39" s="68">
        <f t="shared" si="11"/>
        <v>0</v>
      </c>
      <c r="HO39" s="68">
        <f t="shared" si="11"/>
        <v>0</v>
      </c>
      <c r="HP39" s="68">
        <f t="shared" si="11"/>
        <v>0</v>
      </c>
      <c r="HQ39" s="68">
        <f t="shared" si="11"/>
        <v>0</v>
      </c>
      <c r="HR39" s="68">
        <f t="shared" si="11"/>
        <v>0</v>
      </c>
      <c r="HS39" s="68">
        <f t="shared" si="11"/>
        <v>0</v>
      </c>
      <c r="HT39" s="68">
        <f t="shared" si="11"/>
        <v>0</v>
      </c>
      <c r="HU39" s="68">
        <f t="shared" si="11"/>
        <v>0</v>
      </c>
      <c r="HV39" s="68">
        <f t="shared" si="11"/>
        <v>0</v>
      </c>
      <c r="HW39" s="68">
        <f t="shared" si="11"/>
        <v>0</v>
      </c>
      <c r="HX39" s="68">
        <f t="shared" si="11"/>
        <v>0</v>
      </c>
      <c r="HY39" s="68">
        <f t="shared" si="11"/>
        <v>0</v>
      </c>
      <c r="HZ39" s="68">
        <f t="shared" si="11"/>
        <v>0</v>
      </c>
      <c r="IA39" s="68">
        <f t="shared" si="11"/>
        <v>0</v>
      </c>
      <c r="IB39" s="68">
        <f t="shared" si="11"/>
        <v>0</v>
      </c>
      <c r="IC39" s="68">
        <f t="shared" si="11"/>
        <v>0</v>
      </c>
      <c r="ID39" s="68">
        <f t="shared" si="11"/>
        <v>0</v>
      </c>
      <c r="IE39" s="68">
        <f t="shared" si="11"/>
        <v>0</v>
      </c>
      <c r="IF39" s="68">
        <f t="shared" si="11"/>
        <v>0</v>
      </c>
      <c r="IG39" s="68">
        <f t="shared" si="11"/>
        <v>0</v>
      </c>
      <c r="IH39" s="68">
        <f t="shared" si="11"/>
        <v>0</v>
      </c>
      <c r="II39" s="68">
        <f t="shared" si="11"/>
        <v>0</v>
      </c>
      <c r="IJ39" s="68">
        <f t="shared" si="11"/>
        <v>0</v>
      </c>
      <c r="IK39" s="68">
        <f t="shared" si="11"/>
        <v>0</v>
      </c>
      <c r="IL39" s="68">
        <f t="shared" si="11"/>
        <v>0</v>
      </c>
      <c r="IM39" s="68">
        <f t="shared" si="11"/>
        <v>0</v>
      </c>
      <c r="IN39" s="68">
        <f t="shared" si="11"/>
        <v>0</v>
      </c>
      <c r="IO39" s="68">
        <f t="shared" si="11"/>
        <v>0</v>
      </c>
      <c r="IP39" s="68">
        <f t="shared" si="11"/>
        <v>0</v>
      </c>
      <c r="IQ39" s="68">
        <f t="shared" si="11"/>
        <v>0</v>
      </c>
      <c r="IR39" s="68">
        <f t="shared" si="11"/>
        <v>0</v>
      </c>
      <c r="IS39" s="68">
        <f t="shared" si="11"/>
        <v>0</v>
      </c>
      <c r="IT39" s="68">
        <f t="shared" si="11"/>
        <v>0</v>
      </c>
      <c r="IU39" s="68">
        <f t="shared" si="11"/>
        <v>0</v>
      </c>
      <c r="IV39" s="68">
        <f t="shared" si="11"/>
        <v>0</v>
      </c>
      <c r="IW39" s="68">
        <f t="shared" si="11"/>
        <v>0</v>
      </c>
      <c r="IX39" s="68">
        <f t="shared" si="11"/>
        <v>0</v>
      </c>
      <c r="IY39" s="68">
        <f t="shared" si="11"/>
        <v>0</v>
      </c>
      <c r="IZ39" s="68">
        <f t="shared" si="11"/>
        <v>0</v>
      </c>
      <c r="JA39" s="68">
        <f t="shared" ref="JA39:LI39" si="12">+JA35/25*JA36</f>
        <v>0</v>
      </c>
      <c r="JB39" s="68">
        <f t="shared" si="12"/>
        <v>0</v>
      </c>
      <c r="JC39" s="68">
        <f t="shared" si="12"/>
        <v>0</v>
      </c>
      <c r="JD39" s="68">
        <f t="shared" si="12"/>
        <v>0</v>
      </c>
      <c r="JE39" s="68">
        <f t="shared" si="12"/>
        <v>0</v>
      </c>
      <c r="JF39" s="68">
        <f t="shared" si="12"/>
        <v>0</v>
      </c>
      <c r="JG39" s="68">
        <f t="shared" si="12"/>
        <v>0</v>
      </c>
      <c r="JH39" s="68">
        <f t="shared" si="12"/>
        <v>0</v>
      </c>
      <c r="JI39" s="68">
        <f t="shared" si="12"/>
        <v>0</v>
      </c>
      <c r="JJ39" s="68">
        <f t="shared" si="12"/>
        <v>0</v>
      </c>
      <c r="JK39" s="68">
        <f t="shared" si="12"/>
        <v>0</v>
      </c>
      <c r="JL39" s="68">
        <f t="shared" si="12"/>
        <v>0</v>
      </c>
      <c r="JM39" s="68">
        <f t="shared" si="12"/>
        <v>0</v>
      </c>
      <c r="JN39" s="68">
        <f t="shared" si="12"/>
        <v>0</v>
      </c>
      <c r="JO39" s="68">
        <f t="shared" si="12"/>
        <v>0</v>
      </c>
      <c r="JP39" s="68">
        <f t="shared" si="12"/>
        <v>0</v>
      </c>
      <c r="JQ39" s="68">
        <f t="shared" si="12"/>
        <v>0</v>
      </c>
      <c r="JR39" s="68">
        <f t="shared" si="12"/>
        <v>0</v>
      </c>
      <c r="JS39" s="68">
        <f t="shared" si="12"/>
        <v>0</v>
      </c>
      <c r="JT39" s="68">
        <f t="shared" si="12"/>
        <v>0</v>
      </c>
      <c r="JU39" s="68">
        <f t="shared" si="12"/>
        <v>0</v>
      </c>
      <c r="JV39" s="68">
        <f t="shared" si="12"/>
        <v>0</v>
      </c>
      <c r="JW39" s="68">
        <f t="shared" si="12"/>
        <v>0</v>
      </c>
      <c r="JX39" s="68">
        <f t="shared" si="12"/>
        <v>0</v>
      </c>
      <c r="JY39" s="68">
        <f t="shared" si="12"/>
        <v>0</v>
      </c>
      <c r="JZ39" s="68">
        <f t="shared" si="12"/>
        <v>0</v>
      </c>
      <c r="KA39" s="68">
        <f t="shared" si="12"/>
        <v>0</v>
      </c>
      <c r="KB39" s="68">
        <f t="shared" si="12"/>
        <v>0</v>
      </c>
      <c r="KC39" s="68">
        <f t="shared" si="12"/>
        <v>0</v>
      </c>
      <c r="KD39" s="68">
        <f t="shared" si="12"/>
        <v>0</v>
      </c>
      <c r="KE39" s="68">
        <f t="shared" si="12"/>
        <v>0</v>
      </c>
      <c r="KF39" s="68">
        <f t="shared" si="12"/>
        <v>0</v>
      </c>
      <c r="KG39" s="68">
        <f t="shared" si="12"/>
        <v>0</v>
      </c>
      <c r="KH39" s="68">
        <f t="shared" si="12"/>
        <v>0</v>
      </c>
      <c r="KI39" s="68">
        <f t="shared" si="12"/>
        <v>0</v>
      </c>
      <c r="KJ39" s="68">
        <f t="shared" si="12"/>
        <v>0</v>
      </c>
      <c r="KK39" s="68">
        <f t="shared" si="12"/>
        <v>0</v>
      </c>
      <c r="KL39" s="68">
        <f t="shared" si="12"/>
        <v>0</v>
      </c>
      <c r="KM39" s="68">
        <f t="shared" si="12"/>
        <v>0</v>
      </c>
      <c r="KN39" s="68">
        <f t="shared" si="12"/>
        <v>0</v>
      </c>
      <c r="KO39" s="68">
        <f t="shared" si="12"/>
        <v>0</v>
      </c>
      <c r="KP39" s="68">
        <f t="shared" si="12"/>
        <v>0</v>
      </c>
      <c r="KQ39" s="68">
        <f t="shared" si="12"/>
        <v>0</v>
      </c>
      <c r="KR39" s="68">
        <f t="shared" si="12"/>
        <v>0</v>
      </c>
      <c r="KS39" s="68">
        <f t="shared" si="12"/>
        <v>0</v>
      </c>
      <c r="KT39" s="68">
        <f t="shared" si="12"/>
        <v>0</v>
      </c>
      <c r="KU39" s="68">
        <f t="shared" si="12"/>
        <v>0</v>
      </c>
      <c r="KV39" s="68">
        <f t="shared" si="12"/>
        <v>0</v>
      </c>
      <c r="KW39" s="68">
        <f t="shared" si="12"/>
        <v>0</v>
      </c>
      <c r="KX39" s="68">
        <f t="shared" si="12"/>
        <v>0</v>
      </c>
      <c r="KY39" s="68">
        <f t="shared" si="12"/>
        <v>0</v>
      </c>
      <c r="KZ39" s="68">
        <f t="shared" si="12"/>
        <v>0</v>
      </c>
      <c r="LA39" s="68">
        <f t="shared" si="12"/>
        <v>0</v>
      </c>
      <c r="LB39" s="68">
        <f t="shared" si="12"/>
        <v>0</v>
      </c>
      <c r="LC39" s="68">
        <f t="shared" si="12"/>
        <v>0</v>
      </c>
      <c r="LD39" s="68">
        <f t="shared" si="12"/>
        <v>0</v>
      </c>
      <c r="LE39" s="68">
        <f t="shared" si="12"/>
        <v>0</v>
      </c>
      <c r="LF39" s="68">
        <f t="shared" si="12"/>
        <v>0</v>
      </c>
      <c r="LG39" s="68">
        <f t="shared" si="12"/>
        <v>0</v>
      </c>
      <c r="LH39" s="68">
        <f t="shared" si="12"/>
        <v>0</v>
      </c>
      <c r="LI39" s="68">
        <f t="shared" si="12"/>
        <v>0</v>
      </c>
      <c r="LK39" s="89"/>
      <c r="LO39" s="131"/>
      <c r="LP39" s="154"/>
      <c r="LQ39" s="154"/>
      <c r="LR39" s="152"/>
      <c r="LS39" s="153"/>
      <c r="LT39" s="272"/>
      <c r="LU39" s="272"/>
      <c r="LV39" s="272"/>
      <c r="LW39" s="101"/>
      <c r="LX39" s="79"/>
    </row>
    <row r="40" spans="1:336" ht="30" customHeight="1" x14ac:dyDescent="0.2">
      <c r="LK40" s="89"/>
      <c r="LL40" s="262" t="s">
        <v>100</v>
      </c>
      <c r="LM40" s="262"/>
      <c r="LN40" s="161" t="s">
        <v>112</v>
      </c>
      <c r="LO40" s="157"/>
      <c r="LP40" s="157"/>
      <c r="LQ40" s="157"/>
      <c r="LR40" s="157"/>
      <c r="LS40" s="158"/>
      <c r="LT40" s="159"/>
      <c r="LU40" s="158"/>
      <c r="LV40" s="159"/>
      <c r="LW40" s="86"/>
      <c r="LX40" s="79"/>
    </row>
    <row r="41" spans="1:336" ht="30" customHeight="1" x14ac:dyDescent="0.2">
      <c r="LK41" s="89"/>
      <c r="LL41" s="262" t="s">
        <v>101</v>
      </c>
      <c r="LM41" s="262"/>
      <c r="LN41" s="188">
        <v>45444</v>
      </c>
      <c r="LO41" s="160"/>
      <c r="LP41" s="160"/>
      <c r="LQ41" s="160"/>
      <c r="LR41" s="160"/>
      <c r="LS41" s="158"/>
      <c r="LT41" s="159"/>
      <c r="LU41" s="158"/>
      <c r="LV41" s="159"/>
      <c r="LW41" s="86"/>
      <c r="LX41" s="79"/>
    </row>
    <row r="42" spans="1:336" ht="30" customHeight="1" x14ac:dyDescent="0.2">
      <c r="LK42" s="89"/>
      <c r="LL42" s="262" t="s">
        <v>102</v>
      </c>
      <c r="LM42" s="262"/>
      <c r="LN42" s="163">
        <v>0</v>
      </c>
      <c r="LO42" s="157"/>
      <c r="LP42" s="157"/>
      <c r="LQ42" s="157"/>
      <c r="LR42" s="157"/>
      <c r="LS42" s="158"/>
      <c r="LT42" s="158"/>
      <c r="LU42" s="158"/>
      <c r="LV42" s="159"/>
      <c r="LW42" s="86"/>
      <c r="LX42" s="79"/>
    </row>
    <row r="43" spans="1:336" ht="30" customHeight="1" x14ac:dyDescent="0.2">
      <c r="A43" s="166"/>
      <c r="B43" s="79"/>
      <c r="LK43" s="89"/>
      <c r="LL43" s="262" t="s">
        <v>103</v>
      </c>
      <c r="LM43" s="262"/>
      <c r="LN43" s="164" t="s">
        <v>111</v>
      </c>
      <c r="LO43" s="157"/>
      <c r="LP43" s="157"/>
      <c r="LQ43" s="157"/>
      <c r="LR43" s="157"/>
      <c r="LS43" s="158"/>
      <c r="LT43" s="158"/>
      <c r="LU43" s="158"/>
      <c r="LV43" s="159"/>
      <c r="LW43" s="86"/>
      <c r="LX43" s="79"/>
    </row>
    <row r="44" spans="1:336" ht="15" customHeight="1" x14ac:dyDescent="0.2">
      <c r="A44" s="166"/>
      <c r="B44" s="79"/>
      <c r="LK44" s="89"/>
      <c r="LL44" s="157"/>
      <c r="LM44" s="157"/>
      <c r="LN44" s="157"/>
      <c r="LO44" s="157"/>
      <c r="LP44" s="157"/>
      <c r="LQ44" s="157"/>
      <c r="LR44" s="157"/>
      <c r="LS44" s="158"/>
      <c r="LT44" s="158"/>
      <c r="LU44" s="158"/>
      <c r="LV44" s="159"/>
      <c r="LW44" s="86"/>
      <c r="LX44" s="79"/>
    </row>
    <row r="45" spans="1:336" ht="15" customHeight="1" x14ac:dyDescent="0.2">
      <c r="A45" s="166"/>
      <c r="B45" s="79"/>
      <c r="LK45" s="89"/>
      <c r="LL45" s="157"/>
      <c r="LM45" s="157"/>
      <c r="LN45" s="157"/>
      <c r="LO45" s="157"/>
      <c r="LP45" s="157"/>
      <c r="LQ45" s="157"/>
      <c r="LR45" s="157"/>
      <c r="LS45" s="158"/>
      <c r="LT45" s="158"/>
      <c r="LU45" s="158"/>
      <c r="LV45" s="159"/>
      <c r="LW45" s="86"/>
      <c r="LX45" s="79"/>
    </row>
    <row r="46" spans="1:336" ht="15" customHeight="1" x14ac:dyDescent="0.2">
      <c r="A46" s="71" t="s">
        <v>113</v>
      </c>
      <c r="B46" s="68" t="s">
        <v>405</v>
      </c>
      <c r="LK46" s="89"/>
      <c r="LL46" s="157"/>
      <c r="LM46" s="157"/>
      <c r="LN46" s="157"/>
      <c r="LO46" s="157"/>
      <c r="LP46" s="157"/>
      <c r="LQ46" s="157"/>
      <c r="LR46" s="157"/>
      <c r="LS46" s="158"/>
      <c r="LT46" s="158"/>
      <c r="LU46" s="158"/>
      <c r="LV46" s="159"/>
      <c r="LW46" s="86"/>
      <c r="LX46" s="79"/>
    </row>
    <row r="47" spans="1:336" ht="15" customHeight="1" x14ac:dyDescent="0.2">
      <c r="A47" s="165" t="s">
        <v>114</v>
      </c>
      <c r="B47" s="109">
        <v>45444</v>
      </c>
      <c r="LK47" s="89"/>
      <c r="LL47" s="157"/>
      <c r="LM47" s="157"/>
      <c r="LN47" s="157"/>
      <c r="LO47" s="157"/>
      <c r="LP47" s="157"/>
      <c r="LQ47" s="157"/>
      <c r="LR47" s="157"/>
      <c r="LS47" s="158"/>
      <c r="LT47" s="158"/>
      <c r="LU47" s="158"/>
      <c r="LV47" s="159"/>
      <c r="LW47" s="86"/>
      <c r="LX47" s="79"/>
    </row>
    <row r="48" spans="1:336" ht="15" customHeight="1" x14ac:dyDescent="0.2">
      <c r="A48" s="165" t="s">
        <v>115</v>
      </c>
      <c r="B48" s="70">
        <v>0</v>
      </c>
      <c r="LK48" s="86"/>
      <c r="LL48" s="160"/>
      <c r="LM48" s="160"/>
      <c r="LN48" s="160"/>
      <c r="LO48" s="160"/>
      <c r="LP48" s="160"/>
      <c r="LQ48" s="160"/>
      <c r="LR48" s="160"/>
      <c r="LS48" s="159"/>
      <c r="LT48" s="159"/>
      <c r="LU48" s="159"/>
      <c r="LV48" s="159"/>
      <c r="LW48" s="86"/>
      <c r="LX48" s="79"/>
    </row>
    <row r="49" spans="1:336" ht="15" customHeight="1" x14ac:dyDescent="0.2">
      <c r="A49" s="165" t="s">
        <v>116</v>
      </c>
      <c r="B49" s="70" t="s">
        <v>111</v>
      </c>
      <c r="LK49" s="89"/>
      <c r="LL49" s="82"/>
      <c r="LM49" s="82"/>
      <c r="LN49" s="82"/>
      <c r="LO49" s="82"/>
      <c r="LP49" s="82"/>
      <c r="LQ49" s="82"/>
      <c r="LR49" s="82"/>
      <c r="LS49" s="85"/>
      <c r="LT49" s="89"/>
      <c r="LU49" s="85"/>
      <c r="LV49" s="86"/>
      <c r="LW49" s="86"/>
      <c r="LX49" s="79"/>
    </row>
    <row r="50" spans="1:336" ht="18" customHeight="1" x14ac:dyDescent="0.2">
      <c r="LK50" s="66"/>
      <c r="LL50" s="83"/>
      <c r="LM50" s="83"/>
      <c r="LN50" s="83"/>
      <c r="LO50" s="83"/>
      <c r="LP50" s="83"/>
      <c r="LQ50" s="83"/>
      <c r="LR50" s="83"/>
      <c r="LS50" s="63"/>
      <c r="LT50" s="66"/>
      <c r="LU50" s="74"/>
      <c r="LV50" s="64"/>
      <c r="LW50" s="64"/>
      <c r="LX50" s="79"/>
    </row>
    <row r="51" spans="1:336" ht="18" customHeight="1" x14ac:dyDescent="0.2">
      <c r="LK51" s="66"/>
      <c r="LL51" s="84"/>
      <c r="LM51" s="84"/>
      <c r="LN51" s="84"/>
      <c r="LO51" s="84"/>
      <c r="LP51" s="84"/>
      <c r="LQ51" s="84"/>
      <c r="LR51" s="84"/>
      <c r="LS51" s="66"/>
      <c r="LT51" s="66"/>
      <c r="LU51" s="77"/>
      <c r="LV51" s="66"/>
      <c r="LW51" s="66"/>
      <c r="LX51" s="79"/>
    </row>
    <row r="52" spans="1:336" ht="18" customHeight="1" x14ac:dyDescent="0.2">
      <c r="A52" s="62" t="s">
        <v>10</v>
      </c>
      <c r="LL52" s="84"/>
      <c r="LM52" s="84"/>
      <c r="LN52" s="84"/>
      <c r="LO52" s="84"/>
      <c r="LP52" s="84"/>
      <c r="LQ52" s="84"/>
      <c r="LR52" s="84"/>
    </row>
    <row r="53" spans="1:336" ht="18" customHeight="1" x14ac:dyDescent="0.2">
      <c r="A53" s="62" t="s">
        <v>11</v>
      </c>
    </row>
    <row r="54" spans="1:336" ht="18" customHeight="1" x14ac:dyDescent="0.2">
      <c r="A54" s="62" t="s">
        <v>12</v>
      </c>
    </row>
    <row r="55" spans="1:336" ht="12" customHeight="1" x14ac:dyDescent="0.2">
      <c r="A55" s="62" t="s">
        <v>13</v>
      </c>
      <c r="B55" s="75"/>
    </row>
    <row r="56" spans="1:336" ht="18" customHeight="1" x14ac:dyDescent="0.2">
      <c r="A56" s="62" t="s">
        <v>14</v>
      </c>
      <c r="LL56" s="85"/>
      <c r="LM56" s="85"/>
      <c r="LN56" s="85"/>
      <c r="LO56" s="85"/>
      <c r="LP56" s="85"/>
      <c r="LQ56" s="85"/>
      <c r="LR56" s="85"/>
    </row>
    <row r="57" spans="1:336" ht="18" customHeight="1" x14ac:dyDescent="0.2">
      <c r="A57" s="62"/>
      <c r="B57" s="75"/>
      <c r="LL57" s="84"/>
      <c r="LM57" s="84"/>
      <c r="LN57" s="84"/>
      <c r="LO57" s="86"/>
      <c r="LP57" s="86"/>
      <c r="LQ57" s="86"/>
      <c r="LR57" s="86"/>
    </row>
    <row r="58" spans="1:336" ht="18" customHeight="1" x14ac:dyDescent="0.2">
      <c r="A58" s="217" t="s">
        <v>317</v>
      </c>
      <c r="LI58" s="79"/>
      <c r="LJ58" s="79"/>
      <c r="LK58" s="79"/>
      <c r="LL58" s="84"/>
      <c r="LM58" s="84"/>
      <c r="LN58" s="84"/>
      <c r="LO58" s="84"/>
      <c r="LP58" s="84"/>
      <c r="LQ58" s="84"/>
      <c r="LR58" s="84"/>
    </row>
    <row r="59" spans="1:336" ht="18" customHeight="1" x14ac:dyDescent="0.2">
      <c r="A59" s="62"/>
      <c r="LL59" s="63"/>
      <c r="LM59" s="63"/>
      <c r="LN59" s="63"/>
      <c r="LO59" s="63"/>
      <c r="LP59" s="63"/>
      <c r="LQ59" s="63"/>
      <c r="LR59" s="74"/>
    </row>
    <row r="60" spans="1:336" ht="18" customHeight="1" x14ac:dyDescent="0.2">
      <c r="A60" s="62"/>
      <c r="LK60" s="66"/>
      <c r="LL60" s="88"/>
      <c r="LM60" s="88"/>
      <c r="LN60" s="88"/>
      <c r="LO60" s="77"/>
      <c r="LP60" s="77"/>
      <c r="LQ60" s="77"/>
      <c r="LR60" s="77"/>
      <c r="LS60" s="66"/>
      <c r="LT60" s="66"/>
      <c r="LU60" s="77"/>
      <c r="LV60" s="66"/>
      <c r="LW60" s="66"/>
    </row>
    <row r="61" spans="1:336" ht="24.95" customHeight="1" x14ac:dyDescent="0.2">
      <c r="A61" s="217" t="s">
        <v>314</v>
      </c>
      <c r="LK61" s="66"/>
      <c r="LL61" s="66"/>
      <c r="LM61" s="66"/>
      <c r="LN61" s="66"/>
      <c r="LO61" s="66"/>
      <c r="LP61" s="66"/>
      <c r="LQ61" s="66"/>
      <c r="LR61" s="66"/>
      <c r="LS61" s="66"/>
      <c r="LT61" s="66"/>
      <c r="LU61" s="66"/>
      <c r="LV61" s="66"/>
      <c r="LW61" s="66"/>
    </row>
    <row r="62" spans="1:336" ht="24.95" customHeight="1" x14ac:dyDescent="0.2">
      <c r="A62" s="214" t="s">
        <v>315</v>
      </c>
      <c r="LK62" s="66"/>
      <c r="LL62" s="66"/>
      <c r="LM62" s="66"/>
      <c r="LN62" s="66"/>
      <c r="LO62" s="66"/>
      <c r="LP62" s="66"/>
      <c r="LQ62" s="66"/>
      <c r="LR62" s="66"/>
      <c r="LS62" s="66"/>
      <c r="LT62" s="66"/>
      <c r="LU62" s="66"/>
      <c r="LV62" s="66"/>
      <c r="LW62" s="66"/>
    </row>
    <row r="63" spans="1:336" ht="18" customHeight="1" x14ac:dyDescent="0.2">
      <c r="LK63" s="66"/>
      <c r="LL63" s="66"/>
      <c r="LM63" s="66"/>
      <c r="LN63" s="66"/>
      <c r="LO63" s="77"/>
      <c r="LP63" s="77"/>
      <c r="LQ63" s="77"/>
      <c r="LR63" s="66"/>
      <c r="LS63" s="66"/>
      <c r="LT63" s="66"/>
      <c r="LU63" s="66"/>
      <c r="LV63" s="66"/>
      <c r="LW63" s="66"/>
    </row>
    <row r="64" spans="1:336" ht="18" customHeight="1" x14ac:dyDescent="0.2">
      <c r="LK64" s="66"/>
      <c r="LL64" s="66"/>
      <c r="LM64" s="66"/>
      <c r="LN64" s="66"/>
      <c r="LO64" s="66"/>
      <c r="LP64" s="66"/>
      <c r="LQ64" s="66"/>
      <c r="LR64" s="66"/>
      <c r="LS64" s="66"/>
      <c r="LT64" s="66"/>
      <c r="LU64" s="66"/>
      <c r="LV64" s="66"/>
      <c r="LW64" s="66"/>
    </row>
    <row r="65" spans="323:335" ht="18" customHeight="1" x14ac:dyDescent="0.2">
      <c r="LK65" s="66"/>
      <c r="LL65" s="66"/>
      <c r="LM65" s="66"/>
      <c r="LN65" s="66"/>
      <c r="LO65" s="66"/>
      <c r="LP65" s="66"/>
      <c r="LQ65" s="66"/>
      <c r="LR65" s="66"/>
      <c r="LS65" s="66"/>
      <c r="LT65" s="66"/>
      <c r="LU65" s="66"/>
      <c r="LV65" s="66"/>
      <c r="LW65" s="66"/>
    </row>
    <row r="66" spans="323:335" ht="18" customHeight="1" x14ac:dyDescent="0.2">
      <c r="LK66" s="66"/>
      <c r="LL66" s="66"/>
      <c r="LM66" s="66"/>
      <c r="LN66" s="66"/>
      <c r="LO66" s="66"/>
      <c r="LP66" s="66"/>
      <c r="LQ66" s="66"/>
      <c r="LR66" s="66"/>
      <c r="LS66" s="66"/>
      <c r="LT66" s="66"/>
      <c r="LU66" s="66"/>
      <c r="LV66" s="66"/>
      <c r="LW66" s="66"/>
    </row>
    <row r="67" spans="323:335" ht="18" customHeight="1" x14ac:dyDescent="0.2">
      <c r="LK67" s="66"/>
      <c r="LL67" s="66"/>
      <c r="LM67" s="66"/>
      <c r="LN67" s="66"/>
      <c r="LO67" s="66"/>
      <c r="LP67" s="66"/>
      <c r="LQ67" s="66"/>
      <c r="LR67" s="66"/>
      <c r="LS67" s="66"/>
      <c r="LT67" s="66"/>
      <c r="LU67" s="66"/>
      <c r="LV67" s="66"/>
      <c r="LW67" s="66"/>
    </row>
    <row r="68" spans="323:335" ht="18" customHeight="1" x14ac:dyDescent="0.2">
      <c r="LK68" s="66"/>
      <c r="LL68" s="66"/>
      <c r="LM68" s="66"/>
      <c r="LN68" s="66"/>
      <c r="LO68" s="66"/>
      <c r="LP68" s="66"/>
      <c r="LQ68" s="66"/>
      <c r="LR68" s="66"/>
      <c r="LS68" s="66"/>
      <c r="LT68" s="66"/>
      <c r="LU68" s="66"/>
      <c r="LV68" s="66"/>
      <c r="LW68" s="66"/>
    </row>
    <row r="69" spans="323:335" ht="18" customHeight="1" x14ac:dyDescent="0.2">
      <c r="LK69" s="66"/>
      <c r="LL69" s="66"/>
      <c r="LM69" s="66"/>
      <c r="LN69" s="66"/>
      <c r="LO69" s="66"/>
      <c r="LP69" s="66"/>
      <c r="LQ69" s="66"/>
      <c r="LR69" s="66"/>
      <c r="LS69" s="66"/>
      <c r="LT69" s="66"/>
      <c r="LU69" s="66"/>
      <c r="LV69" s="66"/>
      <c r="LW69" s="66"/>
    </row>
    <row r="70" spans="323:335" ht="18" customHeight="1" x14ac:dyDescent="0.2">
      <c r="LK70" s="66"/>
      <c r="LL70" s="66"/>
      <c r="LM70" s="66"/>
      <c r="LN70" s="66"/>
      <c r="LO70" s="66"/>
      <c r="LP70" s="66"/>
      <c r="LQ70" s="66"/>
      <c r="LR70" s="66"/>
      <c r="LS70" s="66"/>
      <c r="LT70" s="66"/>
      <c r="LU70" s="66"/>
      <c r="LV70" s="66"/>
      <c r="LW70" s="66"/>
    </row>
    <row r="71" spans="323:335" ht="18" customHeight="1" x14ac:dyDescent="0.2">
      <c r="LK71" s="66"/>
      <c r="LL71" s="66"/>
      <c r="LM71" s="66"/>
      <c r="LN71" s="66"/>
      <c r="LO71" s="66"/>
      <c r="LP71" s="66"/>
      <c r="LQ71" s="66"/>
      <c r="LR71" s="66"/>
      <c r="LS71" s="66"/>
      <c r="LT71" s="66"/>
      <c r="LU71" s="66"/>
      <c r="LV71" s="66"/>
      <c r="LW71" s="66"/>
    </row>
    <row r="72" spans="323:335" ht="18" customHeight="1" x14ac:dyDescent="0.2">
      <c r="LK72" s="66"/>
      <c r="LL72" s="66"/>
      <c r="LM72" s="66"/>
      <c r="LN72" s="66"/>
      <c r="LO72" s="66"/>
      <c r="LP72" s="66"/>
      <c r="LQ72" s="66"/>
      <c r="LR72" s="66"/>
      <c r="LS72" s="66"/>
      <c r="LT72" s="66"/>
      <c r="LU72" s="66"/>
      <c r="LV72" s="66"/>
      <c r="LW72" s="66"/>
    </row>
    <row r="73" spans="323:335" ht="18" customHeight="1" x14ac:dyDescent="0.2">
      <c r="LK73" s="66"/>
      <c r="LL73" s="66"/>
      <c r="LM73" s="66"/>
      <c r="LN73" s="66"/>
      <c r="LO73" s="66"/>
      <c r="LP73" s="66"/>
      <c r="LQ73" s="66"/>
      <c r="LR73" s="66"/>
      <c r="LS73" s="66"/>
      <c r="LT73" s="66"/>
      <c r="LU73" s="66"/>
      <c r="LV73" s="66"/>
      <c r="LW73" s="66"/>
    </row>
    <row r="74" spans="323:335" ht="18" customHeight="1" x14ac:dyDescent="0.2">
      <c r="LK74" s="66"/>
      <c r="LL74" s="66"/>
      <c r="LM74" s="66"/>
      <c r="LN74" s="66"/>
      <c r="LO74" s="66"/>
      <c r="LP74" s="66"/>
      <c r="LQ74" s="66"/>
      <c r="LR74" s="66"/>
      <c r="LS74" s="66"/>
      <c r="LT74" s="66"/>
      <c r="LU74" s="66"/>
      <c r="LV74" s="66"/>
      <c r="LW74" s="66"/>
    </row>
  </sheetData>
  <sheetProtection selectLockedCells="1"/>
  <mergeCells count="101">
    <mergeCell ref="LR20:LS20"/>
    <mergeCell ref="LR21:LS21"/>
    <mergeCell ref="LR22:LS22"/>
    <mergeCell ref="LR23:LS23"/>
    <mergeCell ref="LR24:LS24"/>
    <mergeCell ref="LL2:LV3"/>
    <mergeCell ref="LK4:LV6"/>
    <mergeCell ref="LL7:LN7"/>
    <mergeCell ref="LO7:LP7"/>
    <mergeCell ref="LQ7:LS7"/>
    <mergeCell ref="LT7:LV7"/>
    <mergeCell ref="LL8:LN8"/>
    <mergeCell ref="LO8:LP8"/>
    <mergeCell ref="LQ8:LS8"/>
    <mergeCell ref="LT8:LV8"/>
    <mergeCell ref="LL9:LN9"/>
    <mergeCell ref="LO9:LP9"/>
    <mergeCell ref="LQ9:LS9"/>
    <mergeCell ref="LT9:LV9"/>
    <mergeCell ref="LT11:LV11"/>
    <mergeCell ref="LL10:LN10"/>
    <mergeCell ref="LO10:LP10"/>
    <mergeCell ref="LQ10:LS10"/>
    <mergeCell ref="LT10:LV10"/>
    <mergeCell ref="LL11:LN11"/>
    <mergeCell ref="LO11:LP11"/>
    <mergeCell ref="LQ11:LS11"/>
    <mergeCell ref="LL13:LN13"/>
    <mergeCell ref="LT14:LV14"/>
    <mergeCell ref="LL15:LN15"/>
    <mergeCell ref="LT15:LV15"/>
    <mergeCell ref="LQ13:LS13"/>
    <mergeCell ref="LT13:LV13"/>
    <mergeCell ref="LL14:LP14"/>
    <mergeCell ref="LR14:LS14"/>
    <mergeCell ref="LQ15:LS15"/>
    <mergeCell ref="LL19:LN19"/>
    <mergeCell ref="LT19:LV19"/>
    <mergeCell ref="LL16:LN16"/>
    <mergeCell ref="LT16:LV16"/>
    <mergeCell ref="LL17:LN17"/>
    <mergeCell ref="LT17:LV17"/>
    <mergeCell ref="LL18:LN18"/>
    <mergeCell ref="LQ16:LS16"/>
    <mergeCell ref="LQ17:LS17"/>
    <mergeCell ref="LQ18:LS18"/>
    <mergeCell ref="LR19:LS19"/>
    <mergeCell ref="LL22:LN22"/>
    <mergeCell ref="LT22:LV22"/>
    <mergeCell ref="LL23:LN23"/>
    <mergeCell ref="LT23:LV23"/>
    <mergeCell ref="LL24:LN24"/>
    <mergeCell ref="LT24:LV24"/>
    <mergeCell ref="LL25:LN25"/>
    <mergeCell ref="LT25:LV25"/>
    <mergeCell ref="LR32:LS32"/>
    <mergeCell ref="LR27:LS27"/>
    <mergeCell ref="LR28:LS28"/>
    <mergeCell ref="LR29:LS29"/>
    <mergeCell ref="LR30:LS30"/>
    <mergeCell ref="LR31:LS31"/>
    <mergeCell ref="LL28:LN28"/>
    <mergeCell ref="LT28:LV28"/>
    <mergeCell ref="LL29:LN29"/>
    <mergeCell ref="LL42:LM42"/>
    <mergeCell ref="LL43:LM43"/>
    <mergeCell ref="LT35:LV35"/>
    <mergeCell ref="LT34:LV34"/>
    <mergeCell ref="LL35:LN35"/>
    <mergeCell ref="LL33:LN33"/>
    <mergeCell ref="LL40:LM40"/>
    <mergeCell ref="LT39:LV39"/>
    <mergeCell ref="LL41:LM41"/>
    <mergeCell ref="LL37:LO37"/>
    <mergeCell ref="LR33:LS33"/>
    <mergeCell ref="LR34:LS34"/>
    <mergeCell ref="LR35:LS35"/>
    <mergeCell ref="LT20:LV20"/>
    <mergeCell ref="LL20:LN20"/>
    <mergeCell ref="LT18:LV18"/>
    <mergeCell ref="LT36:LV36"/>
    <mergeCell ref="LT37:LV37"/>
    <mergeCell ref="LP38:LQ38"/>
    <mergeCell ref="LT38:LV38"/>
    <mergeCell ref="LL26:LN26"/>
    <mergeCell ref="LT26:LV26"/>
    <mergeCell ref="LR25:LS25"/>
    <mergeCell ref="LR26:LS26"/>
    <mergeCell ref="LT33:LV33"/>
    <mergeCell ref="LL27:LN27"/>
    <mergeCell ref="LL34:LN34"/>
    <mergeCell ref="LT27:LV27"/>
    <mergeCell ref="LT29:LV29"/>
    <mergeCell ref="LL30:LN30"/>
    <mergeCell ref="LT30:LV30"/>
    <mergeCell ref="LT31:LV31"/>
    <mergeCell ref="LL32:LN32"/>
    <mergeCell ref="LL31:LN31"/>
    <mergeCell ref="LT32:LV32"/>
    <mergeCell ref="LL21:LN21"/>
    <mergeCell ref="LT21:LV21"/>
  </mergeCells>
  <phoneticPr fontId="20" type="noConversion"/>
  <conditionalFormatting sqref="D18:LI18">
    <cfRule type="cellIs" dxfId="59" priority="31" stopIfTrue="1" operator="lessThan">
      <formula>99.9</formula>
    </cfRule>
  </conditionalFormatting>
  <conditionalFormatting sqref="D19:LI19">
    <cfRule type="cellIs" dxfId="58" priority="29" operator="greaterThan">
      <formula>20</formula>
    </cfRule>
  </conditionalFormatting>
  <conditionalFormatting sqref="D20:LI20">
    <cfRule type="cellIs" dxfId="57" priority="28" operator="greaterThan">
      <formula>30</formula>
    </cfRule>
  </conditionalFormatting>
  <conditionalFormatting sqref="D21:LI21">
    <cfRule type="cellIs" dxfId="56" priority="27" operator="greaterThan">
      <formula>10</formula>
    </cfRule>
  </conditionalFormatting>
  <conditionalFormatting sqref="D22:LI22">
    <cfRule type="cellIs" dxfId="55" priority="26" operator="greaterThan">
      <formula>5</formula>
    </cfRule>
  </conditionalFormatting>
  <conditionalFormatting sqref="D23:LI23">
    <cfRule type="cellIs" dxfId="54" priority="25" operator="greaterThan">
      <formula>2.5</formula>
    </cfRule>
  </conditionalFormatting>
  <conditionalFormatting sqref="D25:LI25">
    <cfRule type="cellIs" dxfId="53" priority="23" operator="greaterThan">
      <formula>10</formula>
    </cfRule>
  </conditionalFormatting>
  <conditionalFormatting sqref="D26:LI26">
    <cfRule type="cellIs" dxfId="52" priority="22" operator="greaterThan">
      <formula>5</formula>
    </cfRule>
  </conditionalFormatting>
  <conditionalFormatting sqref="D27:LI27">
    <cfRule type="cellIs" dxfId="51" priority="21" operator="greaterThan">
      <formula>10</formula>
    </cfRule>
  </conditionalFormatting>
  <conditionalFormatting sqref="D28:LI28">
    <cfRule type="cellIs" dxfId="50" priority="20" operator="greaterThan">
      <formula>50</formula>
    </cfRule>
  </conditionalFormatting>
  <conditionalFormatting sqref="D29:LI29">
    <cfRule type="cellIs" dxfId="49" priority="19" operator="greaterThan">
      <formula>20</formula>
    </cfRule>
  </conditionalFormatting>
  <conditionalFormatting sqref="D30:LI30">
    <cfRule type="cellIs" dxfId="48" priority="18" operator="greaterThan">
      <formula>2.5</formula>
    </cfRule>
  </conditionalFormatting>
  <conditionalFormatting sqref="D31:LI31">
    <cfRule type="cellIs" dxfId="47" priority="17" operator="greaterThan">
      <formula>0.2</formula>
    </cfRule>
  </conditionalFormatting>
  <conditionalFormatting sqref="D32:LI32">
    <cfRule type="cellIs" dxfId="46" priority="16" operator="greaterThan">
      <formula>20</formula>
    </cfRule>
  </conditionalFormatting>
  <conditionalFormatting sqref="D33:LI34">
    <cfRule type="cellIs" dxfId="45" priority="15" operator="greaterThan">
      <formula>1</formula>
    </cfRule>
  </conditionalFormatting>
  <conditionalFormatting sqref="D24:LI24">
    <cfRule type="cellIs" dxfId="44" priority="12" operator="greaterThan">
      <formula>2.5</formula>
    </cfRule>
  </conditionalFormatting>
  <conditionalFormatting sqref="D14:LI14">
    <cfRule type="cellIs" dxfId="43" priority="5" operator="equal">
      <formula>"UYGUN DEĞİL / REJECTED"</formula>
    </cfRule>
  </conditionalFormatting>
  <conditionalFormatting sqref="D7:LI7">
    <cfRule type="cellIs" dxfId="42" priority="11" operator="equal">
      <formula>"UYGUN DEĞİL / REJECTED"</formula>
    </cfRule>
  </conditionalFormatting>
  <conditionalFormatting sqref="D15:LI15">
    <cfRule type="cellIs" dxfId="41" priority="4" operator="equal">
      <formula>"UYGUN DEĞİL / REJECTED"</formula>
    </cfRule>
  </conditionalFormatting>
  <conditionalFormatting sqref="D16:LI16">
    <cfRule type="cellIs" dxfId="40" priority="3" operator="equal">
      <formula>"UYGUN DEĞİL / REJECTED"</formula>
    </cfRule>
  </conditionalFormatting>
  <conditionalFormatting sqref="D17:LI17">
    <cfRule type="cellIs" dxfId="39" priority="2" operator="equal">
      <formula>"UYGUN DEĞİL / REJECTED"</formula>
    </cfRule>
  </conditionalFormatting>
  <conditionalFormatting sqref="D37:LI37">
    <cfRule type="cellIs" dxfId="38" priority="1" operator="equal">
      <formula>"UYGUN DEĞİL / REJECTED"</formula>
    </cfRule>
  </conditionalFormatting>
  <dataValidations count="2">
    <dataValidation type="list" allowBlank="1" showInputMessage="1" showErrorMessage="1" sqref="D38:LI38" xr:uid="{4892A8D9-8272-4CB4-BA38-CF569DA2D25B}">
      <formula1>$A$52:$A$56</formula1>
    </dataValidation>
    <dataValidation type="list" allowBlank="1" showInputMessage="1" showErrorMessage="1" sqref="D7:LI7 D37:LI37 D14:LI17" xr:uid="{3A0E0E15-88A8-4341-8AC1-ED8B373FBC74}">
      <formula1>$A$61:$A$62</formula1>
    </dataValidation>
  </dataValidations>
  <printOptions horizontalCentered="1"/>
  <pageMargins left="0.27559055118110237" right="0.27559055118110237" top="0.35433070866141736" bottom="0.27559055118110237" header="0.39370078740157483" footer="0.27559055118110237"/>
  <pageSetup paperSize="9" scale="60" orientation="portrait" r:id="rId1"/>
  <headerFooter>
    <oddHeader>&amp;L&amp;G</oddHeader>
    <oddFooter>&amp;L&amp;G</oddFooter>
  </headerFooter>
  <ignoredErrors>
    <ignoredError sqref="LO9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3B45-7748-461F-AEC5-2BEA561A66D7}">
  <sheetPr>
    <tabColor rgb="FFFFC000"/>
    <pageSetUpPr fitToPage="1"/>
  </sheetPr>
  <dimension ref="A1:LX62"/>
  <sheetViews>
    <sheetView showGridLines="0" zoomScale="50" zoomScaleNormal="50" zoomScaleSheetLayoutView="50" workbookViewId="0">
      <pane xSplit="3" ySplit="1" topLeftCell="LA23" activePane="bottomRight" state="frozen"/>
      <selection pane="topRight" activeCell="D1" sqref="D1"/>
      <selection pane="bottomLeft" activeCell="A2" sqref="A2"/>
      <selection pane="bottomRight" activeCell="LD28" sqref="LD28"/>
    </sheetView>
  </sheetViews>
  <sheetFormatPr defaultColWidth="4.85546875" defaultRowHeight="18" customHeight="1" x14ac:dyDescent="0.2"/>
  <cols>
    <col min="1" max="1" width="42" style="72" bestFit="1" customWidth="1"/>
    <col min="2" max="2" width="30.5703125" style="61" bestFit="1" customWidth="1"/>
    <col min="3" max="3" width="35.85546875" style="73" customWidth="1"/>
    <col min="4" max="321" width="23.85546875" style="61" customWidth="1"/>
    <col min="322" max="322" width="11.140625" style="61" customWidth="1"/>
    <col min="323" max="323" width="2.5703125" style="61" hidden="1" customWidth="1"/>
    <col min="324" max="324" width="14.42578125" style="61" customWidth="1"/>
    <col min="325" max="326" width="15.5703125" style="61" customWidth="1"/>
    <col min="327" max="328" width="25.5703125" style="61" customWidth="1"/>
    <col min="329" max="329" width="15.5703125" style="61" customWidth="1"/>
    <col min="330" max="330" width="18.85546875" style="61" customWidth="1"/>
    <col min="331" max="331" width="1.85546875" style="61" customWidth="1"/>
    <col min="332" max="332" width="10.5703125" style="61" customWidth="1"/>
    <col min="333" max="333" width="25.85546875" style="61" customWidth="1"/>
    <col min="334" max="334" width="6" style="61" customWidth="1"/>
    <col min="335" max="335" width="2.5703125" style="61" customWidth="1"/>
    <col min="336" max="16384" width="4.85546875" style="61"/>
  </cols>
  <sheetData>
    <row r="1" spans="1:335" s="59" customFormat="1" ht="18" customHeight="1" x14ac:dyDescent="0.2">
      <c r="A1" s="55">
        <v>1</v>
      </c>
      <c r="B1" s="55" t="s">
        <v>0</v>
      </c>
      <c r="C1" s="56"/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  <c r="O1" s="57">
        <v>12</v>
      </c>
      <c r="P1" s="57">
        <v>13</v>
      </c>
      <c r="Q1" s="57">
        <v>14</v>
      </c>
      <c r="R1" s="57">
        <v>15</v>
      </c>
      <c r="S1" s="57">
        <v>16</v>
      </c>
      <c r="T1" s="57">
        <v>17</v>
      </c>
      <c r="U1" s="57">
        <v>18</v>
      </c>
      <c r="V1" s="57">
        <v>19</v>
      </c>
      <c r="W1" s="57">
        <v>20</v>
      </c>
      <c r="X1" s="57">
        <v>21</v>
      </c>
      <c r="Y1" s="57">
        <v>22</v>
      </c>
      <c r="Z1" s="57">
        <v>23</v>
      </c>
      <c r="AA1" s="57">
        <v>24</v>
      </c>
      <c r="AB1" s="57">
        <v>25</v>
      </c>
      <c r="AC1" s="57">
        <v>26</v>
      </c>
      <c r="AD1" s="57">
        <v>27</v>
      </c>
      <c r="AE1" s="57">
        <v>28</v>
      </c>
      <c r="AF1" s="57">
        <v>29</v>
      </c>
      <c r="AG1" s="57">
        <v>30</v>
      </c>
      <c r="AH1" s="57">
        <v>31</v>
      </c>
      <c r="AI1" s="57">
        <v>32</v>
      </c>
      <c r="AJ1" s="57">
        <v>33</v>
      </c>
      <c r="AK1" s="57">
        <v>34</v>
      </c>
      <c r="AL1" s="57">
        <v>35</v>
      </c>
      <c r="AM1" s="57">
        <v>36</v>
      </c>
      <c r="AN1" s="57">
        <v>37</v>
      </c>
      <c r="AO1" s="57">
        <v>38</v>
      </c>
      <c r="AP1" s="57">
        <v>39</v>
      </c>
      <c r="AQ1" s="57">
        <v>40</v>
      </c>
      <c r="AR1" s="57">
        <v>41</v>
      </c>
      <c r="AS1" s="57">
        <v>42</v>
      </c>
      <c r="AT1" s="57">
        <v>43</v>
      </c>
      <c r="AU1" s="57">
        <v>44</v>
      </c>
      <c r="AV1" s="57">
        <v>45</v>
      </c>
      <c r="AW1" s="57">
        <v>46</v>
      </c>
      <c r="AX1" s="57">
        <v>47</v>
      </c>
      <c r="AY1" s="57">
        <v>48</v>
      </c>
      <c r="AZ1" s="57">
        <v>49</v>
      </c>
      <c r="BA1" s="57">
        <v>50</v>
      </c>
      <c r="BB1" s="57">
        <v>51</v>
      </c>
      <c r="BC1" s="57">
        <v>52</v>
      </c>
      <c r="BD1" s="57">
        <v>53</v>
      </c>
      <c r="BE1" s="57">
        <v>54</v>
      </c>
      <c r="BF1" s="57">
        <v>55</v>
      </c>
      <c r="BG1" s="57">
        <v>56</v>
      </c>
      <c r="BH1" s="57">
        <v>57</v>
      </c>
      <c r="BI1" s="57">
        <v>58</v>
      </c>
      <c r="BJ1" s="57">
        <v>59</v>
      </c>
      <c r="BK1" s="57">
        <v>60</v>
      </c>
      <c r="BL1" s="57">
        <v>61</v>
      </c>
      <c r="BM1" s="57">
        <v>62</v>
      </c>
      <c r="BN1" s="57">
        <v>63</v>
      </c>
      <c r="BO1" s="57">
        <v>64</v>
      </c>
      <c r="BP1" s="57">
        <v>65</v>
      </c>
      <c r="BQ1" s="57">
        <v>66</v>
      </c>
      <c r="BR1" s="57">
        <v>67</v>
      </c>
      <c r="BS1" s="57">
        <v>68</v>
      </c>
      <c r="BT1" s="57">
        <v>69</v>
      </c>
      <c r="BU1" s="57">
        <v>70</v>
      </c>
      <c r="BV1" s="57">
        <v>71</v>
      </c>
      <c r="BW1" s="57">
        <v>72</v>
      </c>
      <c r="BX1" s="57">
        <v>73</v>
      </c>
      <c r="BY1" s="57">
        <v>74</v>
      </c>
      <c r="BZ1" s="57">
        <v>75</v>
      </c>
      <c r="CA1" s="57">
        <v>76</v>
      </c>
      <c r="CB1" s="57">
        <v>77</v>
      </c>
      <c r="CC1" s="57">
        <v>78</v>
      </c>
      <c r="CD1" s="57">
        <v>79</v>
      </c>
      <c r="CE1" s="57">
        <v>80</v>
      </c>
      <c r="CF1" s="57">
        <v>81</v>
      </c>
      <c r="CG1" s="57">
        <v>82</v>
      </c>
      <c r="CH1" s="57">
        <v>83</v>
      </c>
      <c r="CI1" s="57">
        <v>84</v>
      </c>
      <c r="CJ1" s="57">
        <v>85</v>
      </c>
      <c r="CK1" s="57">
        <v>86</v>
      </c>
      <c r="CL1" s="57">
        <v>87</v>
      </c>
      <c r="CM1" s="57">
        <v>88</v>
      </c>
      <c r="CN1" s="57">
        <v>89</v>
      </c>
      <c r="CO1" s="57">
        <v>90</v>
      </c>
      <c r="CP1" s="57">
        <v>91</v>
      </c>
      <c r="CQ1" s="57">
        <v>92</v>
      </c>
      <c r="CR1" s="57">
        <v>93</v>
      </c>
      <c r="CS1" s="57">
        <v>94</v>
      </c>
      <c r="CT1" s="57">
        <v>95</v>
      </c>
      <c r="CU1" s="57">
        <v>96</v>
      </c>
      <c r="CV1" s="57">
        <v>97</v>
      </c>
      <c r="CW1" s="57">
        <v>98</v>
      </c>
      <c r="CX1" s="57">
        <v>99</v>
      </c>
      <c r="CY1" s="57">
        <v>100</v>
      </c>
      <c r="CZ1" s="57">
        <v>101</v>
      </c>
      <c r="DA1" s="57">
        <v>102</v>
      </c>
      <c r="DB1" s="57">
        <v>103</v>
      </c>
      <c r="DC1" s="57">
        <v>104</v>
      </c>
      <c r="DD1" s="57">
        <v>105</v>
      </c>
      <c r="DE1" s="57">
        <v>106</v>
      </c>
      <c r="DF1" s="57">
        <v>107</v>
      </c>
      <c r="DG1" s="57">
        <v>108</v>
      </c>
      <c r="DH1" s="57">
        <v>109</v>
      </c>
      <c r="DI1" s="57">
        <v>110</v>
      </c>
      <c r="DJ1" s="57">
        <v>111</v>
      </c>
      <c r="DK1" s="57">
        <v>112</v>
      </c>
      <c r="DL1" s="57">
        <v>113</v>
      </c>
      <c r="DM1" s="57">
        <v>114</v>
      </c>
      <c r="DN1" s="57">
        <v>115</v>
      </c>
      <c r="DO1" s="57">
        <v>116</v>
      </c>
      <c r="DP1" s="57">
        <v>117</v>
      </c>
      <c r="DQ1" s="57">
        <v>118</v>
      </c>
      <c r="DR1" s="57">
        <v>119</v>
      </c>
      <c r="DS1" s="57">
        <v>120</v>
      </c>
      <c r="DT1" s="57">
        <v>121</v>
      </c>
      <c r="DU1" s="57">
        <v>122</v>
      </c>
      <c r="DV1" s="57">
        <v>123</v>
      </c>
      <c r="DW1" s="57">
        <v>124</v>
      </c>
      <c r="DX1" s="57">
        <v>125</v>
      </c>
      <c r="DY1" s="57">
        <v>126</v>
      </c>
      <c r="DZ1" s="57">
        <v>127</v>
      </c>
      <c r="EA1" s="57">
        <v>128</v>
      </c>
      <c r="EB1" s="57">
        <v>129</v>
      </c>
      <c r="EC1" s="57">
        <v>130</v>
      </c>
      <c r="ED1" s="57">
        <v>131</v>
      </c>
      <c r="EE1" s="57">
        <v>132</v>
      </c>
      <c r="EF1" s="57">
        <v>133</v>
      </c>
      <c r="EG1" s="57">
        <v>134</v>
      </c>
      <c r="EH1" s="57">
        <v>135</v>
      </c>
      <c r="EI1" s="57">
        <v>136</v>
      </c>
      <c r="EJ1" s="57">
        <v>137</v>
      </c>
      <c r="EK1" s="57">
        <v>138</v>
      </c>
      <c r="EL1" s="57">
        <v>139</v>
      </c>
      <c r="EM1" s="57">
        <v>140</v>
      </c>
      <c r="EN1" s="57">
        <v>141</v>
      </c>
      <c r="EO1" s="57">
        <v>142</v>
      </c>
      <c r="EP1" s="57">
        <v>143</v>
      </c>
      <c r="EQ1" s="57">
        <v>144</v>
      </c>
      <c r="ER1" s="57">
        <v>145</v>
      </c>
      <c r="ES1" s="57">
        <v>146</v>
      </c>
      <c r="ET1" s="57">
        <v>147</v>
      </c>
      <c r="EU1" s="57">
        <v>148</v>
      </c>
      <c r="EV1" s="57">
        <v>149</v>
      </c>
      <c r="EW1" s="57">
        <v>150</v>
      </c>
      <c r="EX1" s="57">
        <v>151</v>
      </c>
      <c r="EY1" s="57">
        <v>152</v>
      </c>
      <c r="EZ1" s="57">
        <v>153</v>
      </c>
      <c r="FA1" s="57">
        <v>154</v>
      </c>
      <c r="FB1" s="57">
        <v>155</v>
      </c>
      <c r="FC1" s="57">
        <v>156</v>
      </c>
      <c r="FD1" s="57">
        <v>157</v>
      </c>
      <c r="FE1" s="57">
        <v>158</v>
      </c>
      <c r="FF1" s="57">
        <v>159</v>
      </c>
      <c r="FG1" s="57">
        <v>160</v>
      </c>
      <c r="FH1" s="57">
        <v>161</v>
      </c>
      <c r="FI1" s="57">
        <v>162</v>
      </c>
      <c r="FJ1" s="57">
        <v>163</v>
      </c>
      <c r="FK1" s="57">
        <v>164</v>
      </c>
      <c r="FL1" s="57">
        <v>165</v>
      </c>
      <c r="FM1" s="57">
        <v>166</v>
      </c>
      <c r="FN1" s="57">
        <v>167</v>
      </c>
      <c r="FO1" s="57">
        <v>168</v>
      </c>
      <c r="FP1" s="57">
        <v>169</v>
      </c>
      <c r="FQ1" s="57">
        <v>170</v>
      </c>
      <c r="FR1" s="57">
        <v>171</v>
      </c>
      <c r="FS1" s="57">
        <v>172</v>
      </c>
      <c r="FT1" s="57">
        <v>173</v>
      </c>
      <c r="FU1" s="57">
        <v>174</v>
      </c>
      <c r="FV1" s="57">
        <v>175</v>
      </c>
      <c r="FW1" s="57">
        <v>176</v>
      </c>
      <c r="FX1" s="57">
        <v>177</v>
      </c>
      <c r="FY1" s="57">
        <v>178</v>
      </c>
      <c r="FZ1" s="57">
        <v>179</v>
      </c>
      <c r="GA1" s="57">
        <v>180</v>
      </c>
      <c r="GB1" s="57">
        <v>181</v>
      </c>
      <c r="GC1" s="57">
        <v>182</v>
      </c>
      <c r="GD1" s="57">
        <v>183</v>
      </c>
      <c r="GE1" s="57">
        <v>184</v>
      </c>
      <c r="GF1" s="57">
        <v>185</v>
      </c>
      <c r="GG1" s="57">
        <v>186</v>
      </c>
      <c r="GH1" s="57">
        <v>187</v>
      </c>
      <c r="GI1" s="57">
        <v>188</v>
      </c>
      <c r="GJ1" s="57">
        <v>189</v>
      </c>
      <c r="GK1" s="57">
        <v>190</v>
      </c>
      <c r="GL1" s="57">
        <v>191</v>
      </c>
      <c r="GM1" s="57">
        <v>192</v>
      </c>
      <c r="GN1" s="57">
        <v>193</v>
      </c>
      <c r="GO1" s="57">
        <v>194</v>
      </c>
      <c r="GP1" s="57">
        <v>195</v>
      </c>
      <c r="GQ1" s="57">
        <v>196</v>
      </c>
      <c r="GR1" s="57">
        <v>197</v>
      </c>
      <c r="GS1" s="57">
        <v>198</v>
      </c>
      <c r="GT1" s="57">
        <v>199</v>
      </c>
      <c r="GU1" s="57">
        <v>200</v>
      </c>
      <c r="GV1" s="57">
        <v>201</v>
      </c>
      <c r="GW1" s="57">
        <v>202</v>
      </c>
      <c r="GX1" s="57">
        <v>203</v>
      </c>
      <c r="GY1" s="57">
        <v>204</v>
      </c>
      <c r="GZ1" s="57">
        <v>205</v>
      </c>
      <c r="HA1" s="57">
        <v>206</v>
      </c>
      <c r="HB1" s="57">
        <v>207</v>
      </c>
      <c r="HC1" s="57">
        <v>208</v>
      </c>
      <c r="HD1" s="57">
        <v>209</v>
      </c>
      <c r="HE1" s="57">
        <v>210</v>
      </c>
      <c r="HF1" s="57">
        <v>211</v>
      </c>
      <c r="HG1" s="57">
        <v>212</v>
      </c>
      <c r="HH1" s="57">
        <v>213</v>
      </c>
      <c r="HI1" s="57">
        <v>214</v>
      </c>
      <c r="HJ1" s="57">
        <v>215</v>
      </c>
      <c r="HK1" s="57">
        <v>216</v>
      </c>
      <c r="HL1" s="57">
        <v>217</v>
      </c>
      <c r="HM1" s="57">
        <v>218</v>
      </c>
      <c r="HN1" s="57">
        <v>219</v>
      </c>
      <c r="HO1" s="57">
        <v>220</v>
      </c>
      <c r="HP1" s="57">
        <v>221</v>
      </c>
      <c r="HQ1" s="57">
        <v>222</v>
      </c>
      <c r="HR1" s="57">
        <v>223</v>
      </c>
      <c r="HS1" s="57">
        <v>224</v>
      </c>
      <c r="HT1" s="57">
        <v>225</v>
      </c>
      <c r="HU1" s="57">
        <v>226</v>
      </c>
      <c r="HV1" s="57">
        <v>227</v>
      </c>
      <c r="HW1" s="57">
        <v>228</v>
      </c>
      <c r="HX1" s="57">
        <v>229</v>
      </c>
      <c r="HY1" s="57">
        <v>230</v>
      </c>
      <c r="HZ1" s="57">
        <v>231</v>
      </c>
      <c r="IA1" s="57">
        <v>232</v>
      </c>
      <c r="IB1" s="57">
        <v>233</v>
      </c>
      <c r="IC1" s="57">
        <v>234</v>
      </c>
      <c r="ID1" s="57">
        <v>235</v>
      </c>
      <c r="IE1" s="57">
        <v>236</v>
      </c>
      <c r="IF1" s="57">
        <v>237</v>
      </c>
      <c r="IG1" s="57">
        <v>238</v>
      </c>
      <c r="IH1" s="57">
        <v>239</v>
      </c>
      <c r="II1" s="57">
        <v>240</v>
      </c>
      <c r="IJ1" s="57">
        <v>241</v>
      </c>
      <c r="IK1" s="57">
        <v>242</v>
      </c>
      <c r="IL1" s="57">
        <v>243</v>
      </c>
      <c r="IM1" s="57">
        <v>244</v>
      </c>
      <c r="IN1" s="57">
        <v>245</v>
      </c>
      <c r="IO1" s="57">
        <v>246</v>
      </c>
      <c r="IP1" s="57">
        <v>247</v>
      </c>
      <c r="IQ1" s="57">
        <v>248</v>
      </c>
      <c r="IR1" s="57">
        <v>249</v>
      </c>
      <c r="IS1" s="57">
        <v>250</v>
      </c>
      <c r="IT1" s="57">
        <v>251</v>
      </c>
      <c r="IU1" s="57">
        <v>252</v>
      </c>
      <c r="IV1" s="57">
        <v>253</v>
      </c>
      <c r="IW1" s="57">
        <v>254</v>
      </c>
      <c r="IX1" s="57">
        <v>255</v>
      </c>
      <c r="IY1" s="57">
        <v>256</v>
      </c>
      <c r="IZ1" s="57">
        <v>257</v>
      </c>
      <c r="JA1" s="57">
        <v>258</v>
      </c>
      <c r="JB1" s="57">
        <v>259</v>
      </c>
      <c r="JC1" s="57">
        <v>260</v>
      </c>
      <c r="JD1" s="57">
        <v>261</v>
      </c>
      <c r="JE1" s="57">
        <v>262</v>
      </c>
      <c r="JF1" s="57">
        <v>263</v>
      </c>
      <c r="JG1" s="57">
        <v>264</v>
      </c>
      <c r="JH1" s="57">
        <v>265</v>
      </c>
      <c r="JI1" s="57">
        <v>266</v>
      </c>
      <c r="JJ1" s="57">
        <v>267</v>
      </c>
      <c r="JK1" s="57">
        <v>268</v>
      </c>
      <c r="JL1" s="57">
        <v>269</v>
      </c>
      <c r="JM1" s="57">
        <v>270</v>
      </c>
      <c r="JN1" s="57">
        <v>271</v>
      </c>
      <c r="JO1" s="57">
        <v>272</v>
      </c>
      <c r="JP1" s="57">
        <v>273</v>
      </c>
      <c r="JQ1" s="57">
        <v>274</v>
      </c>
      <c r="JR1" s="57">
        <v>275</v>
      </c>
      <c r="JS1" s="57">
        <v>276</v>
      </c>
      <c r="JT1" s="57">
        <v>277</v>
      </c>
      <c r="JU1" s="57">
        <v>278</v>
      </c>
      <c r="JV1" s="57">
        <v>279</v>
      </c>
      <c r="JW1" s="57">
        <v>280</v>
      </c>
      <c r="JX1" s="57">
        <v>281</v>
      </c>
      <c r="JY1" s="57">
        <v>282</v>
      </c>
      <c r="JZ1" s="57">
        <v>283</v>
      </c>
      <c r="KA1" s="57">
        <v>284</v>
      </c>
      <c r="KB1" s="57">
        <v>285</v>
      </c>
      <c r="KC1" s="57">
        <v>286</v>
      </c>
      <c r="KD1" s="57">
        <v>287</v>
      </c>
      <c r="KE1" s="57">
        <v>288</v>
      </c>
      <c r="KF1" s="57">
        <v>289</v>
      </c>
      <c r="KG1" s="57">
        <v>290</v>
      </c>
      <c r="KH1" s="57">
        <v>291</v>
      </c>
      <c r="KI1" s="57">
        <v>292</v>
      </c>
      <c r="KJ1" s="57">
        <v>293</v>
      </c>
      <c r="KK1" s="57">
        <v>294</v>
      </c>
      <c r="KL1" s="57">
        <v>295</v>
      </c>
      <c r="KM1" s="57">
        <v>296</v>
      </c>
      <c r="KN1" s="57">
        <v>297</v>
      </c>
      <c r="KO1" s="57">
        <v>298</v>
      </c>
      <c r="KP1" s="57">
        <v>299</v>
      </c>
      <c r="KQ1" s="57">
        <v>300</v>
      </c>
      <c r="KR1" s="57">
        <v>301</v>
      </c>
      <c r="KS1" s="57">
        <v>302</v>
      </c>
      <c r="KT1" s="57">
        <v>303</v>
      </c>
      <c r="KU1" s="57">
        <v>304</v>
      </c>
      <c r="KV1" s="57">
        <v>305</v>
      </c>
      <c r="KW1" s="57">
        <v>306</v>
      </c>
      <c r="KX1" s="57">
        <v>307</v>
      </c>
      <c r="KY1" s="57">
        <v>308</v>
      </c>
      <c r="KZ1" s="57">
        <v>309</v>
      </c>
      <c r="LA1" s="57">
        <v>310</v>
      </c>
      <c r="LB1" s="57">
        <v>311</v>
      </c>
      <c r="LC1" s="57">
        <v>312</v>
      </c>
      <c r="LD1" s="57">
        <v>313</v>
      </c>
      <c r="LE1" s="57">
        <v>314</v>
      </c>
      <c r="LF1" s="57">
        <v>315</v>
      </c>
      <c r="LG1" s="57">
        <v>316</v>
      </c>
      <c r="LH1" s="57">
        <v>317</v>
      </c>
      <c r="LI1" s="57">
        <v>318</v>
      </c>
      <c r="LJ1" s="58"/>
      <c r="LK1" s="92"/>
      <c r="LL1" s="92"/>
      <c r="LM1" s="92"/>
      <c r="LN1" s="92"/>
      <c r="LO1" s="92"/>
      <c r="LP1" s="92"/>
      <c r="LQ1" s="92"/>
      <c r="LR1" s="92"/>
      <c r="LS1" s="92"/>
      <c r="LT1" s="92"/>
      <c r="LU1" s="92"/>
      <c r="LV1" s="92"/>
      <c r="LW1" s="92"/>
    </row>
    <row r="2" spans="1:335" s="60" customFormat="1" ht="36" customHeight="1" x14ac:dyDescent="0.2">
      <c r="A2" s="104"/>
      <c r="B2" s="105"/>
      <c r="C2" s="69" t="str">
        <f t="shared" ref="C2:C29" si="0">INDEX(D2:LJ2,$A$1)</f>
        <v>DISTILLER’S DRIED GRAINS WITH SOLUBLES (DDGS)</v>
      </c>
      <c r="D2" s="106" t="s">
        <v>164</v>
      </c>
      <c r="E2" s="106" t="s">
        <v>164</v>
      </c>
      <c r="F2" s="106" t="s">
        <v>164</v>
      </c>
      <c r="G2" s="106" t="s">
        <v>164</v>
      </c>
      <c r="H2" s="106" t="s">
        <v>164</v>
      </c>
      <c r="I2" s="106" t="s">
        <v>164</v>
      </c>
      <c r="J2" s="106" t="s">
        <v>164</v>
      </c>
      <c r="K2" s="106" t="s">
        <v>164</v>
      </c>
      <c r="L2" s="106" t="s">
        <v>164</v>
      </c>
      <c r="M2" s="106" t="s">
        <v>164</v>
      </c>
      <c r="N2" s="106" t="s">
        <v>164</v>
      </c>
      <c r="O2" s="106" t="s">
        <v>164</v>
      </c>
      <c r="P2" s="106" t="s">
        <v>164</v>
      </c>
      <c r="Q2" s="106" t="s">
        <v>164</v>
      </c>
      <c r="R2" s="106" t="s">
        <v>164</v>
      </c>
      <c r="S2" s="106" t="s">
        <v>164</v>
      </c>
      <c r="T2" s="106" t="s">
        <v>164</v>
      </c>
      <c r="U2" s="106" t="s">
        <v>164</v>
      </c>
      <c r="V2" s="106" t="s">
        <v>164</v>
      </c>
      <c r="W2" s="106" t="s">
        <v>164</v>
      </c>
      <c r="X2" s="106" t="s">
        <v>164</v>
      </c>
      <c r="Y2" s="106" t="s">
        <v>164</v>
      </c>
      <c r="Z2" s="106" t="s">
        <v>164</v>
      </c>
      <c r="AA2" s="106" t="s">
        <v>164</v>
      </c>
      <c r="AB2" s="106" t="s">
        <v>164</v>
      </c>
      <c r="AC2" s="106" t="s">
        <v>164</v>
      </c>
      <c r="AD2" s="106" t="s">
        <v>164</v>
      </c>
      <c r="AE2" s="106" t="s">
        <v>164</v>
      </c>
      <c r="AF2" s="106" t="s">
        <v>164</v>
      </c>
      <c r="AG2" s="106" t="s">
        <v>164</v>
      </c>
      <c r="AH2" s="106" t="s">
        <v>164</v>
      </c>
      <c r="AI2" s="106" t="s">
        <v>164</v>
      </c>
      <c r="AJ2" s="106" t="s">
        <v>164</v>
      </c>
      <c r="AK2" s="106" t="s">
        <v>164</v>
      </c>
      <c r="AL2" s="106" t="s">
        <v>164</v>
      </c>
      <c r="AM2" s="106" t="s">
        <v>164</v>
      </c>
      <c r="AN2" s="106" t="s">
        <v>164</v>
      </c>
      <c r="AO2" s="106" t="s">
        <v>164</v>
      </c>
      <c r="AP2" s="106" t="s">
        <v>164</v>
      </c>
      <c r="AQ2" s="106" t="s">
        <v>164</v>
      </c>
      <c r="AR2" s="106" t="s">
        <v>164</v>
      </c>
      <c r="AS2" s="106" t="s">
        <v>164</v>
      </c>
      <c r="AT2" s="106" t="s">
        <v>164</v>
      </c>
      <c r="AU2" s="106" t="s">
        <v>164</v>
      </c>
      <c r="AV2" s="106" t="s">
        <v>164</v>
      </c>
      <c r="AW2" s="106" t="s">
        <v>164</v>
      </c>
      <c r="AX2" s="106" t="s">
        <v>164</v>
      </c>
      <c r="AY2" s="106" t="s">
        <v>164</v>
      </c>
      <c r="AZ2" s="106" t="s">
        <v>164</v>
      </c>
      <c r="BA2" s="106" t="s">
        <v>164</v>
      </c>
      <c r="BB2" s="106" t="s">
        <v>164</v>
      </c>
      <c r="BC2" s="106" t="s">
        <v>164</v>
      </c>
      <c r="BD2" s="106" t="s">
        <v>164</v>
      </c>
      <c r="BE2" s="106" t="s">
        <v>164</v>
      </c>
      <c r="BF2" s="106" t="s">
        <v>164</v>
      </c>
      <c r="BG2" s="106" t="s">
        <v>164</v>
      </c>
      <c r="BH2" s="106" t="s">
        <v>164</v>
      </c>
      <c r="BI2" s="106" t="s">
        <v>164</v>
      </c>
      <c r="BJ2" s="106" t="s">
        <v>164</v>
      </c>
      <c r="BK2" s="106" t="s">
        <v>164</v>
      </c>
      <c r="BL2" s="106" t="s">
        <v>164</v>
      </c>
      <c r="BM2" s="106" t="s">
        <v>164</v>
      </c>
      <c r="BN2" s="106" t="s">
        <v>164</v>
      </c>
      <c r="BO2" s="106" t="s">
        <v>164</v>
      </c>
      <c r="BP2" s="106" t="s">
        <v>164</v>
      </c>
      <c r="BQ2" s="106" t="s">
        <v>164</v>
      </c>
      <c r="BR2" s="106" t="s">
        <v>164</v>
      </c>
      <c r="BS2" s="106" t="s">
        <v>164</v>
      </c>
      <c r="BT2" s="106" t="s">
        <v>164</v>
      </c>
      <c r="BU2" s="106" t="s">
        <v>164</v>
      </c>
      <c r="BV2" s="106" t="s">
        <v>164</v>
      </c>
      <c r="BW2" s="106" t="s">
        <v>164</v>
      </c>
      <c r="BX2" s="106" t="s">
        <v>164</v>
      </c>
      <c r="BY2" s="106" t="s">
        <v>164</v>
      </c>
      <c r="BZ2" s="106" t="s">
        <v>164</v>
      </c>
      <c r="CA2" s="106" t="s">
        <v>164</v>
      </c>
      <c r="CB2" s="106" t="s">
        <v>164</v>
      </c>
      <c r="CC2" s="106" t="s">
        <v>164</v>
      </c>
      <c r="CD2" s="106" t="s">
        <v>164</v>
      </c>
      <c r="CE2" s="106" t="s">
        <v>164</v>
      </c>
      <c r="CF2" s="106" t="s">
        <v>164</v>
      </c>
      <c r="CG2" s="106" t="s">
        <v>164</v>
      </c>
      <c r="CH2" s="106" t="s">
        <v>164</v>
      </c>
      <c r="CI2" s="106" t="s">
        <v>164</v>
      </c>
      <c r="CJ2" s="106" t="s">
        <v>164</v>
      </c>
      <c r="CK2" s="106" t="s">
        <v>164</v>
      </c>
      <c r="CL2" s="106" t="s">
        <v>164</v>
      </c>
      <c r="CM2" s="106" t="s">
        <v>164</v>
      </c>
      <c r="CN2" s="106" t="s">
        <v>164</v>
      </c>
      <c r="CO2" s="106" t="s">
        <v>164</v>
      </c>
      <c r="CP2" s="106" t="s">
        <v>164</v>
      </c>
      <c r="CQ2" s="106" t="s">
        <v>164</v>
      </c>
      <c r="CR2" s="106" t="s">
        <v>164</v>
      </c>
      <c r="CS2" s="106" t="s">
        <v>164</v>
      </c>
      <c r="CT2" s="106" t="s">
        <v>164</v>
      </c>
      <c r="CU2" s="106" t="s">
        <v>164</v>
      </c>
      <c r="CV2" s="106" t="s">
        <v>164</v>
      </c>
      <c r="CW2" s="106" t="s">
        <v>164</v>
      </c>
      <c r="CX2" s="106" t="s">
        <v>164</v>
      </c>
      <c r="CY2" s="106" t="s">
        <v>164</v>
      </c>
      <c r="CZ2" s="106" t="s">
        <v>164</v>
      </c>
      <c r="DA2" s="106" t="s">
        <v>164</v>
      </c>
      <c r="DB2" s="106" t="s">
        <v>164</v>
      </c>
      <c r="DC2" s="106" t="s">
        <v>164</v>
      </c>
      <c r="DD2" s="106" t="s">
        <v>164</v>
      </c>
      <c r="DE2" s="106" t="s">
        <v>164</v>
      </c>
      <c r="DF2" s="106" t="s">
        <v>164</v>
      </c>
      <c r="DG2" s="106" t="s">
        <v>164</v>
      </c>
      <c r="DH2" s="106" t="s">
        <v>164</v>
      </c>
      <c r="DI2" s="106" t="s">
        <v>164</v>
      </c>
      <c r="DJ2" s="106" t="s">
        <v>164</v>
      </c>
      <c r="DK2" s="106" t="s">
        <v>164</v>
      </c>
      <c r="DL2" s="106" t="s">
        <v>164</v>
      </c>
      <c r="DM2" s="106" t="s">
        <v>164</v>
      </c>
      <c r="DN2" s="106" t="s">
        <v>164</v>
      </c>
      <c r="DO2" s="106" t="s">
        <v>164</v>
      </c>
      <c r="DP2" s="106" t="s">
        <v>164</v>
      </c>
      <c r="DQ2" s="106" t="s">
        <v>164</v>
      </c>
      <c r="DR2" s="106" t="s">
        <v>164</v>
      </c>
      <c r="DS2" s="106" t="s">
        <v>164</v>
      </c>
      <c r="DT2" s="106" t="s">
        <v>164</v>
      </c>
      <c r="DU2" s="106" t="s">
        <v>164</v>
      </c>
      <c r="DV2" s="106" t="s">
        <v>164</v>
      </c>
      <c r="DW2" s="106" t="s">
        <v>164</v>
      </c>
      <c r="DX2" s="106" t="s">
        <v>164</v>
      </c>
      <c r="DY2" s="106" t="s">
        <v>164</v>
      </c>
      <c r="DZ2" s="106" t="s">
        <v>164</v>
      </c>
      <c r="EA2" s="106" t="s">
        <v>164</v>
      </c>
      <c r="EB2" s="106" t="s">
        <v>164</v>
      </c>
      <c r="EC2" s="106" t="s">
        <v>164</v>
      </c>
      <c r="ED2" s="106" t="s">
        <v>164</v>
      </c>
      <c r="EE2" s="106" t="s">
        <v>164</v>
      </c>
      <c r="EF2" s="106" t="s">
        <v>164</v>
      </c>
      <c r="EG2" s="106" t="s">
        <v>164</v>
      </c>
      <c r="EH2" s="106" t="s">
        <v>164</v>
      </c>
      <c r="EI2" s="106" t="s">
        <v>164</v>
      </c>
      <c r="EJ2" s="106" t="s">
        <v>164</v>
      </c>
      <c r="EK2" s="106" t="s">
        <v>164</v>
      </c>
      <c r="EL2" s="106" t="s">
        <v>164</v>
      </c>
      <c r="EM2" s="106" t="s">
        <v>164</v>
      </c>
      <c r="EN2" s="106" t="s">
        <v>164</v>
      </c>
      <c r="EO2" s="106" t="s">
        <v>164</v>
      </c>
      <c r="EP2" s="106" t="s">
        <v>164</v>
      </c>
      <c r="EQ2" s="106" t="s">
        <v>164</v>
      </c>
      <c r="ER2" s="106" t="s">
        <v>164</v>
      </c>
      <c r="ES2" s="106" t="s">
        <v>164</v>
      </c>
      <c r="ET2" s="106" t="s">
        <v>164</v>
      </c>
      <c r="EU2" s="106" t="s">
        <v>164</v>
      </c>
      <c r="EV2" s="106" t="s">
        <v>164</v>
      </c>
      <c r="EW2" s="106" t="s">
        <v>164</v>
      </c>
      <c r="EX2" s="106" t="s">
        <v>164</v>
      </c>
      <c r="EY2" s="106" t="s">
        <v>164</v>
      </c>
      <c r="EZ2" s="106" t="s">
        <v>164</v>
      </c>
      <c r="FA2" s="106" t="s">
        <v>164</v>
      </c>
      <c r="FB2" s="106" t="s">
        <v>164</v>
      </c>
      <c r="FC2" s="106" t="s">
        <v>164</v>
      </c>
      <c r="FD2" s="106" t="s">
        <v>164</v>
      </c>
      <c r="FE2" s="106" t="s">
        <v>164</v>
      </c>
      <c r="FF2" s="106" t="s">
        <v>164</v>
      </c>
      <c r="FG2" s="106" t="s">
        <v>164</v>
      </c>
      <c r="FH2" s="106" t="s">
        <v>164</v>
      </c>
      <c r="FI2" s="106" t="s">
        <v>164</v>
      </c>
      <c r="FJ2" s="106" t="s">
        <v>164</v>
      </c>
      <c r="FK2" s="106" t="s">
        <v>164</v>
      </c>
      <c r="FL2" s="106" t="s">
        <v>164</v>
      </c>
      <c r="FM2" s="106" t="s">
        <v>164</v>
      </c>
      <c r="FN2" s="106" t="s">
        <v>164</v>
      </c>
      <c r="FO2" s="106" t="s">
        <v>164</v>
      </c>
      <c r="FP2" s="106" t="s">
        <v>164</v>
      </c>
      <c r="FQ2" s="106" t="s">
        <v>164</v>
      </c>
      <c r="FR2" s="106" t="s">
        <v>164</v>
      </c>
      <c r="FS2" s="106" t="s">
        <v>164</v>
      </c>
      <c r="FT2" s="106" t="s">
        <v>164</v>
      </c>
      <c r="FU2" s="106" t="s">
        <v>164</v>
      </c>
      <c r="FV2" s="106" t="s">
        <v>164</v>
      </c>
      <c r="FW2" s="106" t="s">
        <v>164</v>
      </c>
      <c r="FX2" s="106" t="s">
        <v>164</v>
      </c>
      <c r="FY2" s="106" t="s">
        <v>164</v>
      </c>
      <c r="FZ2" s="106" t="s">
        <v>164</v>
      </c>
      <c r="GA2" s="106" t="s">
        <v>164</v>
      </c>
      <c r="GB2" s="106" t="s">
        <v>164</v>
      </c>
      <c r="GC2" s="106" t="s">
        <v>164</v>
      </c>
      <c r="GD2" s="106" t="s">
        <v>164</v>
      </c>
      <c r="GE2" s="106" t="s">
        <v>164</v>
      </c>
      <c r="GF2" s="106" t="s">
        <v>164</v>
      </c>
      <c r="GG2" s="106" t="s">
        <v>164</v>
      </c>
      <c r="GH2" s="106" t="s">
        <v>164</v>
      </c>
      <c r="GI2" s="106" t="s">
        <v>164</v>
      </c>
      <c r="GJ2" s="106" t="s">
        <v>164</v>
      </c>
      <c r="GK2" s="106" t="s">
        <v>164</v>
      </c>
      <c r="GL2" s="106" t="s">
        <v>164</v>
      </c>
      <c r="GM2" s="106" t="s">
        <v>164</v>
      </c>
      <c r="GN2" s="106" t="s">
        <v>164</v>
      </c>
      <c r="GO2" s="106" t="s">
        <v>164</v>
      </c>
      <c r="GP2" s="106" t="s">
        <v>164</v>
      </c>
      <c r="GQ2" s="106" t="s">
        <v>164</v>
      </c>
      <c r="GR2" s="106" t="s">
        <v>164</v>
      </c>
      <c r="GS2" s="106" t="s">
        <v>164</v>
      </c>
      <c r="GT2" s="106" t="s">
        <v>164</v>
      </c>
      <c r="GU2" s="106" t="s">
        <v>164</v>
      </c>
      <c r="GV2" s="106" t="s">
        <v>164</v>
      </c>
      <c r="GW2" s="106" t="s">
        <v>164</v>
      </c>
      <c r="GX2" s="106" t="s">
        <v>164</v>
      </c>
      <c r="GY2" s="106" t="s">
        <v>164</v>
      </c>
      <c r="GZ2" s="106" t="s">
        <v>164</v>
      </c>
      <c r="HA2" s="106" t="s">
        <v>164</v>
      </c>
      <c r="HB2" s="106" t="s">
        <v>164</v>
      </c>
      <c r="HC2" s="106" t="s">
        <v>164</v>
      </c>
      <c r="HD2" s="106" t="s">
        <v>164</v>
      </c>
      <c r="HE2" s="106" t="s">
        <v>164</v>
      </c>
      <c r="HF2" s="106" t="s">
        <v>164</v>
      </c>
      <c r="HG2" s="106" t="s">
        <v>164</v>
      </c>
      <c r="HH2" s="106" t="s">
        <v>164</v>
      </c>
      <c r="HI2" s="106" t="s">
        <v>164</v>
      </c>
      <c r="HJ2" s="106" t="s">
        <v>164</v>
      </c>
      <c r="HK2" s="106" t="s">
        <v>164</v>
      </c>
      <c r="HL2" s="106" t="s">
        <v>164</v>
      </c>
      <c r="HM2" s="106" t="s">
        <v>164</v>
      </c>
      <c r="HN2" s="106" t="s">
        <v>164</v>
      </c>
      <c r="HO2" s="106" t="s">
        <v>164</v>
      </c>
      <c r="HP2" s="106" t="s">
        <v>164</v>
      </c>
      <c r="HQ2" s="106" t="s">
        <v>164</v>
      </c>
      <c r="HR2" s="106" t="s">
        <v>164</v>
      </c>
      <c r="HS2" s="106" t="s">
        <v>164</v>
      </c>
      <c r="HT2" s="106" t="s">
        <v>164</v>
      </c>
      <c r="HU2" s="106" t="s">
        <v>164</v>
      </c>
      <c r="HV2" s="106" t="s">
        <v>164</v>
      </c>
      <c r="HW2" s="106" t="s">
        <v>164</v>
      </c>
      <c r="HX2" s="106" t="s">
        <v>164</v>
      </c>
      <c r="HY2" s="106" t="s">
        <v>164</v>
      </c>
      <c r="HZ2" s="106" t="s">
        <v>164</v>
      </c>
      <c r="IA2" s="106" t="s">
        <v>164</v>
      </c>
      <c r="IB2" s="106" t="s">
        <v>164</v>
      </c>
      <c r="IC2" s="106" t="s">
        <v>164</v>
      </c>
      <c r="ID2" s="106" t="s">
        <v>164</v>
      </c>
      <c r="IE2" s="106" t="s">
        <v>164</v>
      </c>
      <c r="IF2" s="106" t="s">
        <v>164</v>
      </c>
      <c r="IG2" s="106" t="s">
        <v>164</v>
      </c>
      <c r="IH2" s="106" t="s">
        <v>164</v>
      </c>
      <c r="II2" s="106" t="s">
        <v>164</v>
      </c>
      <c r="IJ2" s="106" t="s">
        <v>164</v>
      </c>
      <c r="IK2" s="106" t="s">
        <v>164</v>
      </c>
      <c r="IL2" s="106" t="s">
        <v>164</v>
      </c>
      <c r="IM2" s="106" t="s">
        <v>164</v>
      </c>
      <c r="IN2" s="106" t="s">
        <v>164</v>
      </c>
      <c r="IO2" s="106" t="s">
        <v>164</v>
      </c>
      <c r="IP2" s="106" t="s">
        <v>164</v>
      </c>
      <c r="IQ2" s="106" t="s">
        <v>164</v>
      </c>
      <c r="IR2" s="106" t="s">
        <v>164</v>
      </c>
      <c r="IS2" s="106" t="s">
        <v>164</v>
      </c>
      <c r="IT2" s="106" t="s">
        <v>164</v>
      </c>
      <c r="IU2" s="106" t="s">
        <v>164</v>
      </c>
      <c r="IV2" s="106" t="s">
        <v>164</v>
      </c>
      <c r="IW2" s="106" t="s">
        <v>164</v>
      </c>
      <c r="IX2" s="106" t="s">
        <v>164</v>
      </c>
      <c r="IY2" s="106" t="s">
        <v>164</v>
      </c>
      <c r="IZ2" s="106" t="s">
        <v>164</v>
      </c>
      <c r="JA2" s="106" t="s">
        <v>164</v>
      </c>
      <c r="JB2" s="106" t="s">
        <v>164</v>
      </c>
      <c r="JC2" s="106" t="s">
        <v>164</v>
      </c>
      <c r="JD2" s="106" t="s">
        <v>164</v>
      </c>
      <c r="JE2" s="106" t="s">
        <v>164</v>
      </c>
      <c r="JF2" s="106" t="s">
        <v>164</v>
      </c>
      <c r="JG2" s="106" t="s">
        <v>164</v>
      </c>
      <c r="JH2" s="106" t="s">
        <v>164</v>
      </c>
      <c r="JI2" s="106" t="s">
        <v>164</v>
      </c>
      <c r="JJ2" s="106" t="s">
        <v>164</v>
      </c>
      <c r="JK2" s="106" t="s">
        <v>164</v>
      </c>
      <c r="JL2" s="106" t="s">
        <v>164</v>
      </c>
      <c r="JM2" s="106" t="s">
        <v>164</v>
      </c>
      <c r="JN2" s="106" t="s">
        <v>164</v>
      </c>
      <c r="JO2" s="106" t="s">
        <v>164</v>
      </c>
      <c r="JP2" s="106" t="s">
        <v>164</v>
      </c>
      <c r="JQ2" s="106" t="s">
        <v>164</v>
      </c>
      <c r="JR2" s="106" t="s">
        <v>164</v>
      </c>
      <c r="JS2" s="106" t="s">
        <v>164</v>
      </c>
      <c r="JT2" s="106" t="s">
        <v>164</v>
      </c>
      <c r="JU2" s="106" t="s">
        <v>164</v>
      </c>
      <c r="JV2" s="106" t="s">
        <v>164</v>
      </c>
      <c r="JW2" s="106" t="s">
        <v>164</v>
      </c>
      <c r="JX2" s="106" t="s">
        <v>164</v>
      </c>
      <c r="JY2" s="106" t="s">
        <v>164</v>
      </c>
      <c r="JZ2" s="106" t="s">
        <v>164</v>
      </c>
      <c r="KA2" s="106" t="s">
        <v>164</v>
      </c>
      <c r="KB2" s="106" t="s">
        <v>164</v>
      </c>
      <c r="KC2" s="106" t="s">
        <v>164</v>
      </c>
      <c r="KD2" s="106" t="s">
        <v>164</v>
      </c>
      <c r="KE2" s="106" t="s">
        <v>164</v>
      </c>
      <c r="KF2" s="106" t="s">
        <v>164</v>
      </c>
      <c r="KG2" s="106" t="s">
        <v>164</v>
      </c>
      <c r="KH2" s="106" t="s">
        <v>164</v>
      </c>
      <c r="KI2" s="106" t="s">
        <v>164</v>
      </c>
      <c r="KJ2" s="106" t="s">
        <v>164</v>
      </c>
      <c r="KK2" s="106" t="s">
        <v>164</v>
      </c>
      <c r="KL2" s="106" t="s">
        <v>164</v>
      </c>
      <c r="KM2" s="106" t="s">
        <v>164</v>
      </c>
      <c r="KN2" s="106" t="s">
        <v>164</v>
      </c>
      <c r="KO2" s="106" t="s">
        <v>164</v>
      </c>
      <c r="KP2" s="106" t="s">
        <v>164</v>
      </c>
      <c r="KQ2" s="106" t="s">
        <v>164</v>
      </c>
      <c r="KR2" s="106" t="s">
        <v>164</v>
      </c>
      <c r="KS2" s="106" t="s">
        <v>164</v>
      </c>
      <c r="KT2" s="106" t="s">
        <v>164</v>
      </c>
      <c r="KU2" s="106" t="s">
        <v>164</v>
      </c>
      <c r="KV2" s="106" t="s">
        <v>164</v>
      </c>
      <c r="KW2" s="106" t="s">
        <v>164</v>
      </c>
      <c r="KX2" s="106" t="s">
        <v>164</v>
      </c>
      <c r="KY2" s="106" t="s">
        <v>164</v>
      </c>
      <c r="KZ2" s="106" t="s">
        <v>164</v>
      </c>
      <c r="LA2" s="106" t="s">
        <v>164</v>
      </c>
      <c r="LB2" s="106" t="s">
        <v>164</v>
      </c>
      <c r="LC2" s="106" t="s">
        <v>164</v>
      </c>
      <c r="LD2" s="106" t="s">
        <v>164</v>
      </c>
      <c r="LE2" s="106" t="s">
        <v>164</v>
      </c>
      <c r="LF2" s="106" t="s">
        <v>164</v>
      </c>
      <c r="LG2" s="106" t="s">
        <v>164</v>
      </c>
      <c r="LH2" s="106" t="s">
        <v>164</v>
      </c>
      <c r="LI2" s="106" t="s">
        <v>164</v>
      </c>
      <c r="LK2" s="91"/>
      <c r="LL2" s="363"/>
      <c r="LM2" s="363"/>
      <c r="LN2" s="363"/>
      <c r="LO2" s="363"/>
      <c r="LP2" s="363"/>
      <c r="LQ2" s="363"/>
      <c r="LR2" s="363"/>
      <c r="LS2" s="363"/>
      <c r="LT2" s="363"/>
      <c r="LU2" s="363"/>
      <c r="LV2" s="363"/>
      <c r="LW2" s="91"/>
    </row>
    <row r="3" spans="1:335" ht="24.95" customHeight="1" x14ac:dyDescent="0.2">
      <c r="A3" s="205" t="s">
        <v>223</v>
      </c>
      <c r="B3" s="105"/>
      <c r="C3" s="69" t="str">
        <f t="shared" si="0"/>
        <v>200624-01</v>
      </c>
      <c r="D3" s="70" t="s">
        <v>316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60"/>
      <c r="LK3" s="79"/>
      <c r="LL3" s="363"/>
      <c r="LM3" s="363"/>
      <c r="LN3" s="363"/>
      <c r="LO3" s="363"/>
      <c r="LP3" s="363"/>
      <c r="LQ3" s="363"/>
      <c r="LR3" s="363"/>
      <c r="LS3" s="363"/>
      <c r="LT3" s="363"/>
      <c r="LU3" s="363"/>
      <c r="LV3" s="363"/>
      <c r="LW3" s="79"/>
    </row>
    <row r="4" spans="1:335" ht="24.95" customHeight="1" x14ac:dyDescent="0.2">
      <c r="A4" s="205" t="s">
        <v>224</v>
      </c>
      <c r="B4" s="68"/>
      <c r="C4" s="69" t="str">
        <f t="shared" si="0"/>
        <v xml:space="preserve"> -</v>
      </c>
      <c r="D4" s="107" t="s">
        <v>111</v>
      </c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  <c r="LA4" s="107"/>
      <c r="LB4" s="107"/>
      <c r="LC4" s="107"/>
      <c r="LD4" s="107"/>
      <c r="LE4" s="107"/>
      <c r="LF4" s="107"/>
      <c r="LG4" s="107"/>
      <c r="LH4" s="107"/>
      <c r="LI4" s="107"/>
      <c r="LK4" s="305" t="s">
        <v>310</v>
      </c>
      <c r="LL4" s="305"/>
      <c r="LM4" s="305"/>
      <c r="LN4" s="305"/>
      <c r="LO4" s="305"/>
      <c r="LP4" s="305"/>
      <c r="LQ4" s="305"/>
      <c r="LR4" s="305"/>
      <c r="LS4" s="305"/>
      <c r="LT4" s="305"/>
      <c r="LU4" s="305"/>
      <c r="LV4" s="305"/>
      <c r="LW4" s="78"/>
    </row>
    <row r="5" spans="1:335" ht="24.95" customHeight="1" x14ac:dyDescent="0.2">
      <c r="A5" s="205" t="s">
        <v>225</v>
      </c>
      <c r="B5" s="68" t="s">
        <v>1</v>
      </c>
      <c r="C5" s="69" t="str">
        <f t="shared" si="0"/>
        <v xml:space="preserve"> -</v>
      </c>
      <c r="D5" s="108" t="s">
        <v>111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/>
      <c r="HY5" s="109"/>
      <c r="HZ5" s="109"/>
      <c r="IA5" s="109"/>
      <c r="IB5" s="109"/>
      <c r="IC5" s="109"/>
      <c r="ID5" s="109"/>
      <c r="IE5" s="109"/>
      <c r="IF5" s="109"/>
      <c r="IG5" s="109"/>
      <c r="IH5" s="109"/>
      <c r="II5" s="109"/>
      <c r="IJ5" s="109"/>
      <c r="IK5" s="109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/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09"/>
      <c r="JI5" s="109"/>
      <c r="JJ5" s="109"/>
      <c r="JK5" s="109"/>
      <c r="JL5" s="109"/>
      <c r="JM5" s="109"/>
      <c r="JN5" s="109"/>
      <c r="JO5" s="109"/>
      <c r="JP5" s="109"/>
      <c r="JQ5" s="109"/>
      <c r="JR5" s="109"/>
      <c r="JS5" s="109"/>
      <c r="JT5" s="109"/>
      <c r="JU5" s="109"/>
      <c r="JV5" s="109"/>
      <c r="JW5" s="109"/>
      <c r="JX5" s="109"/>
      <c r="JY5" s="109"/>
      <c r="JZ5" s="109"/>
      <c r="KA5" s="109"/>
      <c r="KB5" s="109"/>
      <c r="KC5" s="109"/>
      <c r="KD5" s="109"/>
      <c r="KE5" s="109"/>
      <c r="KF5" s="109"/>
      <c r="KG5" s="109"/>
      <c r="KH5" s="109"/>
      <c r="KI5" s="109"/>
      <c r="KJ5" s="109"/>
      <c r="KK5" s="109"/>
      <c r="KL5" s="109"/>
      <c r="KM5" s="109"/>
      <c r="KN5" s="109"/>
      <c r="KO5" s="109"/>
      <c r="KP5" s="109"/>
      <c r="KQ5" s="109"/>
      <c r="KR5" s="109"/>
      <c r="KS5" s="109"/>
      <c r="KT5" s="109"/>
      <c r="KU5" s="109"/>
      <c r="KV5" s="109"/>
      <c r="KW5" s="109"/>
      <c r="KX5" s="109"/>
      <c r="KY5" s="109"/>
      <c r="KZ5" s="109"/>
      <c r="LA5" s="109"/>
      <c r="LB5" s="109"/>
      <c r="LC5" s="109"/>
      <c r="LD5" s="109"/>
      <c r="LE5" s="109"/>
      <c r="LF5" s="109"/>
      <c r="LG5" s="109"/>
      <c r="LH5" s="109"/>
      <c r="LI5" s="109"/>
      <c r="LK5" s="305"/>
      <c r="LL5" s="305"/>
      <c r="LM5" s="305"/>
      <c r="LN5" s="305"/>
      <c r="LO5" s="305"/>
      <c r="LP5" s="305"/>
      <c r="LQ5" s="305"/>
      <c r="LR5" s="305"/>
      <c r="LS5" s="305"/>
      <c r="LT5" s="305"/>
      <c r="LU5" s="305"/>
      <c r="LV5" s="305"/>
      <c r="LW5" s="78"/>
    </row>
    <row r="6" spans="1:335" ht="24.95" customHeight="1" x14ac:dyDescent="0.2">
      <c r="A6" s="205" t="s">
        <v>226</v>
      </c>
      <c r="B6" s="68"/>
      <c r="C6" s="69" t="str">
        <f t="shared" si="0"/>
        <v>DÖKME / BULK</v>
      </c>
      <c r="D6" s="70" t="s">
        <v>318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K6" s="305"/>
      <c r="LL6" s="305"/>
      <c r="LM6" s="305"/>
      <c r="LN6" s="305"/>
      <c r="LO6" s="305"/>
      <c r="LP6" s="305"/>
      <c r="LQ6" s="305"/>
      <c r="LR6" s="305"/>
      <c r="LS6" s="305"/>
      <c r="LT6" s="305"/>
      <c r="LU6" s="305"/>
      <c r="LV6" s="305"/>
      <c r="LW6" s="78"/>
    </row>
    <row r="7" spans="1:335" ht="24.95" customHeight="1" x14ac:dyDescent="0.2">
      <c r="A7" s="205" t="s">
        <v>227</v>
      </c>
      <c r="B7" s="68"/>
      <c r="C7" s="110">
        <f t="shared" si="0"/>
        <v>0.45833333333333331</v>
      </c>
      <c r="D7" s="111">
        <v>0.45833333333333331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K7" s="305"/>
      <c r="LL7" s="305"/>
      <c r="LM7" s="305"/>
      <c r="LN7" s="305"/>
      <c r="LO7" s="305"/>
      <c r="LP7" s="305"/>
      <c r="LQ7" s="305"/>
      <c r="LR7" s="305"/>
      <c r="LS7" s="305"/>
      <c r="LT7" s="305"/>
      <c r="LU7" s="305"/>
      <c r="LV7" s="305"/>
      <c r="LW7" s="78"/>
    </row>
    <row r="8" spans="1:335" ht="39.950000000000003" customHeight="1" x14ac:dyDescent="0.2">
      <c r="A8" s="205" t="s">
        <v>228</v>
      </c>
      <c r="B8" s="112"/>
      <c r="C8" s="118" t="str">
        <f t="shared" si="0"/>
        <v>AS YEM</v>
      </c>
      <c r="D8" s="111" t="s">
        <v>319</v>
      </c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K8" s="79"/>
      <c r="LL8" s="124"/>
      <c r="LM8" s="124"/>
      <c r="LN8" s="124"/>
      <c r="LO8" s="124"/>
      <c r="LP8" s="124"/>
      <c r="LQ8" s="124"/>
      <c r="LR8" s="124"/>
      <c r="LS8" s="124"/>
      <c r="LT8" s="124"/>
      <c r="LU8" s="124"/>
      <c r="LV8" s="124"/>
      <c r="LW8" s="79"/>
    </row>
    <row r="9" spans="1:335" ht="39.950000000000003" customHeight="1" x14ac:dyDescent="0.2">
      <c r="A9" s="206" t="s">
        <v>229</v>
      </c>
      <c r="B9" s="112"/>
      <c r="C9" s="69" t="str">
        <f t="shared" si="0"/>
        <v>UYGUN / CONFORMS</v>
      </c>
      <c r="D9" s="216" t="s">
        <v>313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  <c r="HG9" s="109"/>
      <c r="HH9" s="109"/>
      <c r="HI9" s="109"/>
      <c r="HJ9" s="109"/>
      <c r="HK9" s="109"/>
      <c r="HL9" s="109"/>
      <c r="HM9" s="109"/>
      <c r="HN9" s="109"/>
      <c r="HO9" s="109"/>
      <c r="HP9" s="109"/>
      <c r="HQ9" s="109"/>
      <c r="HR9" s="109"/>
      <c r="HS9" s="109"/>
      <c r="HT9" s="109"/>
      <c r="HU9" s="109"/>
      <c r="HV9" s="109"/>
      <c r="HW9" s="109"/>
      <c r="HX9" s="109"/>
      <c r="HY9" s="109"/>
      <c r="HZ9" s="109"/>
      <c r="IA9" s="109"/>
      <c r="IB9" s="109"/>
      <c r="IC9" s="109"/>
      <c r="ID9" s="109"/>
      <c r="IE9" s="109"/>
      <c r="IF9" s="109"/>
      <c r="IG9" s="109"/>
      <c r="IH9" s="109"/>
      <c r="II9" s="109"/>
      <c r="IJ9" s="109"/>
      <c r="IK9" s="109"/>
      <c r="IL9" s="109"/>
      <c r="IM9" s="109"/>
      <c r="IN9" s="109"/>
      <c r="IO9" s="109"/>
      <c r="IP9" s="109"/>
      <c r="IQ9" s="109"/>
      <c r="IR9" s="109"/>
      <c r="IS9" s="109"/>
      <c r="IT9" s="109"/>
      <c r="IU9" s="109"/>
      <c r="IV9" s="109"/>
      <c r="IW9" s="109"/>
      <c r="IX9" s="109"/>
      <c r="IY9" s="109"/>
      <c r="IZ9" s="109"/>
      <c r="JA9" s="109"/>
      <c r="JB9" s="109"/>
      <c r="JC9" s="109"/>
      <c r="JD9" s="109"/>
      <c r="JE9" s="109"/>
      <c r="JF9" s="109"/>
      <c r="JG9" s="109"/>
      <c r="JH9" s="109"/>
      <c r="JI9" s="109"/>
      <c r="JJ9" s="109"/>
      <c r="JK9" s="109"/>
      <c r="JL9" s="109"/>
      <c r="JM9" s="109"/>
      <c r="JN9" s="109"/>
      <c r="JO9" s="109"/>
      <c r="JP9" s="109"/>
      <c r="JQ9" s="109"/>
      <c r="JR9" s="109"/>
      <c r="JS9" s="109"/>
      <c r="JT9" s="109"/>
      <c r="JU9" s="109"/>
      <c r="JV9" s="109"/>
      <c r="JW9" s="109"/>
      <c r="JX9" s="109"/>
      <c r="JY9" s="109"/>
      <c r="JZ9" s="109"/>
      <c r="KA9" s="109"/>
      <c r="KB9" s="109"/>
      <c r="KC9" s="109"/>
      <c r="KD9" s="109"/>
      <c r="KE9" s="109"/>
      <c r="KF9" s="109"/>
      <c r="KG9" s="109"/>
      <c r="KH9" s="109"/>
      <c r="KI9" s="109"/>
      <c r="KJ9" s="109"/>
      <c r="KK9" s="109"/>
      <c r="KL9" s="109"/>
      <c r="KM9" s="109"/>
      <c r="KN9" s="109"/>
      <c r="KO9" s="109"/>
      <c r="KP9" s="109"/>
      <c r="KQ9" s="109"/>
      <c r="KR9" s="109"/>
      <c r="KS9" s="109"/>
      <c r="KT9" s="109"/>
      <c r="KU9" s="109"/>
      <c r="KV9" s="109"/>
      <c r="KW9" s="216"/>
      <c r="KX9" s="216"/>
      <c r="KY9" s="216"/>
      <c r="KZ9" s="109"/>
      <c r="LA9" s="109"/>
      <c r="LB9" s="109"/>
      <c r="LC9" s="109"/>
      <c r="LD9" s="109"/>
      <c r="LE9" s="109"/>
      <c r="LF9" s="109"/>
      <c r="LG9" s="109"/>
      <c r="LH9" s="109"/>
      <c r="LI9" s="109"/>
      <c r="LK9" s="86"/>
      <c r="LL9" s="320" t="s">
        <v>322</v>
      </c>
      <c r="LM9" s="320"/>
      <c r="LN9" s="320"/>
      <c r="LO9" s="309">
        <f>C12</f>
        <v>45463</v>
      </c>
      <c r="LP9" s="310"/>
      <c r="LQ9" s="276" t="s">
        <v>327</v>
      </c>
      <c r="LR9" s="277"/>
      <c r="LS9" s="278"/>
      <c r="LT9" s="279" t="str">
        <f>+C3</f>
        <v>200624-01</v>
      </c>
      <c r="LU9" s="280"/>
      <c r="LV9" s="281"/>
      <c r="LW9" s="95"/>
    </row>
    <row r="10" spans="1:335" ht="39.950000000000003" customHeight="1" x14ac:dyDescent="0.2">
      <c r="A10" s="206" t="s">
        <v>230</v>
      </c>
      <c r="B10" s="112"/>
      <c r="C10" s="69" t="str">
        <f t="shared" si="0"/>
        <v>01 SE 001</v>
      </c>
      <c r="D10" s="213" t="s">
        <v>320</v>
      </c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  <c r="EK10" s="213"/>
      <c r="EL10" s="213"/>
      <c r="EM10" s="213"/>
      <c r="EN10" s="213"/>
      <c r="EO10" s="213"/>
      <c r="EP10" s="213"/>
      <c r="EQ10" s="213"/>
      <c r="ER10" s="213"/>
      <c r="ES10" s="213"/>
      <c r="ET10" s="213"/>
      <c r="EU10" s="213"/>
      <c r="EV10" s="213"/>
      <c r="EW10" s="213"/>
      <c r="EX10" s="213"/>
      <c r="EY10" s="213"/>
      <c r="EZ10" s="213"/>
      <c r="FA10" s="213"/>
      <c r="FB10" s="213"/>
      <c r="FC10" s="213"/>
      <c r="FD10" s="213"/>
      <c r="FE10" s="213"/>
      <c r="FF10" s="213"/>
      <c r="FG10" s="213"/>
      <c r="FH10" s="213"/>
      <c r="FI10" s="213"/>
      <c r="FJ10" s="213"/>
      <c r="FK10" s="213"/>
      <c r="FL10" s="213"/>
      <c r="FM10" s="213"/>
      <c r="FN10" s="213"/>
      <c r="FO10" s="213"/>
      <c r="FP10" s="213"/>
      <c r="FQ10" s="213"/>
      <c r="FR10" s="213"/>
      <c r="FS10" s="213"/>
      <c r="FT10" s="213"/>
      <c r="FU10" s="213"/>
      <c r="FV10" s="213"/>
      <c r="FW10" s="213"/>
      <c r="FX10" s="213"/>
      <c r="FY10" s="213"/>
      <c r="FZ10" s="213"/>
      <c r="GA10" s="213"/>
      <c r="GB10" s="213"/>
      <c r="GC10" s="213"/>
      <c r="GD10" s="213"/>
      <c r="GE10" s="213"/>
      <c r="GF10" s="213"/>
      <c r="GG10" s="213"/>
      <c r="GH10" s="213"/>
      <c r="GI10" s="213"/>
      <c r="GJ10" s="213"/>
      <c r="GK10" s="213"/>
      <c r="GL10" s="213"/>
      <c r="GM10" s="213"/>
      <c r="GN10" s="213"/>
      <c r="GO10" s="213"/>
      <c r="GP10" s="213"/>
      <c r="GQ10" s="213"/>
      <c r="GR10" s="213"/>
      <c r="GS10" s="213"/>
      <c r="GT10" s="213"/>
      <c r="GU10" s="213"/>
      <c r="GV10" s="213"/>
      <c r="GW10" s="213"/>
      <c r="GX10" s="213"/>
      <c r="GY10" s="213"/>
      <c r="GZ10" s="213"/>
      <c r="HA10" s="213"/>
      <c r="HB10" s="213"/>
      <c r="HC10" s="213"/>
      <c r="HD10" s="213"/>
      <c r="HE10" s="213"/>
      <c r="HF10" s="213"/>
      <c r="HG10" s="213"/>
      <c r="HH10" s="213"/>
      <c r="HI10" s="213"/>
      <c r="HJ10" s="213"/>
      <c r="HK10" s="213"/>
      <c r="HL10" s="213"/>
      <c r="HM10" s="213"/>
      <c r="HN10" s="213"/>
      <c r="HO10" s="213"/>
      <c r="HP10" s="213"/>
      <c r="HQ10" s="213"/>
      <c r="HR10" s="213"/>
      <c r="HS10" s="213"/>
      <c r="HT10" s="213"/>
      <c r="HU10" s="213"/>
      <c r="HV10" s="213"/>
      <c r="HW10" s="213"/>
      <c r="HX10" s="213"/>
      <c r="HY10" s="213"/>
      <c r="HZ10" s="213"/>
      <c r="IA10" s="213"/>
      <c r="IB10" s="213"/>
      <c r="IC10" s="213"/>
      <c r="ID10" s="213"/>
      <c r="IE10" s="213"/>
      <c r="IF10" s="213"/>
      <c r="IG10" s="213"/>
      <c r="IH10" s="213"/>
      <c r="II10" s="213"/>
      <c r="IJ10" s="213"/>
      <c r="IK10" s="213"/>
      <c r="IL10" s="213"/>
      <c r="IM10" s="213"/>
      <c r="IN10" s="213"/>
      <c r="IO10" s="213"/>
      <c r="IP10" s="213"/>
      <c r="IQ10" s="213"/>
      <c r="IR10" s="213"/>
      <c r="IS10" s="213"/>
      <c r="IT10" s="213"/>
      <c r="IU10" s="213"/>
      <c r="IV10" s="213"/>
      <c r="IW10" s="213"/>
      <c r="IX10" s="213"/>
      <c r="IY10" s="213"/>
      <c r="IZ10" s="213"/>
      <c r="JA10" s="213"/>
      <c r="JB10" s="213"/>
      <c r="JC10" s="213"/>
      <c r="JD10" s="213"/>
      <c r="JE10" s="213"/>
      <c r="JF10" s="213"/>
      <c r="JG10" s="213"/>
      <c r="JH10" s="213"/>
      <c r="JI10" s="213"/>
      <c r="JJ10" s="213"/>
      <c r="JK10" s="213"/>
      <c r="JL10" s="213"/>
      <c r="JM10" s="213"/>
      <c r="JN10" s="213"/>
      <c r="JO10" s="213"/>
      <c r="JP10" s="213"/>
      <c r="JQ10" s="213"/>
      <c r="JR10" s="213"/>
      <c r="JS10" s="213"/>
      <c r="JT10" s="213"/>
      <c r="JU10" s="213"/>
      <c r="JV10" s="213"/>
      <c r="JW10" s="213"/>
      <c r="JX10" s="213"/>
      <c r="JY10" s="213"/>
      <c r="JZ10" s="213"/>
      <c r="KA10" s="213"/>
      <c r="KB10" s="213"/>
      <c r="KC10" s="213"/>
      <c r="KD10" s="213"/>
      <c r="KE10" s="213"/>
      <c r="KF10" s="213"/>
      <c r="KG10" s="213"/>
      <c r="KH10" s="213"/>
      <c r="KI10" s="213"/>
      <c r="KJ10" s="213"/>
      <c r="KK10" s="213"/>
      <c r="KL10" s="213"/>
      <c r="KM10" s="213"/>
      <c r="KN10" s="213"/>
      <c r="KO10" s="213"/>
      <c r="KP10" s="213"/>
      <c r="KQ10" s="213"/>
      <c r="KR10" s="213"/>
      <c r="KS10" s="213"/>
      <c r="KT10" s="213"/>
      <c r="KU10" s="213"/>
      <c r="KV10" s="213"/>
      <c r="KW10" s="213"/>
      <c r="KX10" s="213"/>
      <c r="KY10" s="213"/>
      <c r="KZ10" s="213"/>
      <c r="LA10" s="213"/>
      <c r="LB10" s="213"/>
      <c r="LC10" s="213"/>
      <c r="LD10" s="213"/>
      <c r="LE10" s="213"/>
      <c r="LF10" s="213"/>
      <c r="LG10" s="213"/>
      <c r="LH10" s="213"/>
      <c r="LI10" s="213"/>
      <c r="LK10" s="89"/>
      <c r="LL10" s="320" t="s">
        <v>323</v>
      </c>
      <c r="LM10" s="320"/>
      <c r="LN10" s="320"/>
      <c r="LO10" s="263" t="str">
        <f>+C2</f>
        <v>DISTILLER’S DRIED GRAINS WITH SOLUBLES (DDGS)</v>
      </c>
      <c r="LP10" s="265"/>
      <c r="LQ10" s="276" t="s">
        <v>328</v>
      </c>
      <c r="LR10" s="277"/>
      <c r="LS10" s="278"/>
      <c r="LT10" s="285" t="str">
        <f>+C11</f>
        <v>20240001</v>
      </c>
      <c r="LU10" s="286"/>
      <c r="LV10" s="287"/>
      <c r="LW10" s="95"/>
    </row>
    <row r="11" spans="1:335" ht="39.950000000000003" customHeight="1" x14ac:dyDescent="0.2">
      <c r="A11" s="206" t="s">
        <v>232</v>
      </c>
      <c r="B11" s="112"/>
      <c r="C11" s="69" t="str">
        <f t="shared" si="0"/>
        <v>20240001</v>
      </c>
      <c r="D11" s="213" t="s">
        <v>321</v>
      </c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  <c r="EK11" s="213"/>
      <c r="EL11" s="213"/>
      <c r="EM11" s="213"/>
      <c r="EN11" s="213"/>
      <c r="EO11" s="213"/>
      <c r="EP11" s="213"/>
      <c r="EQ11" s="213"/>
      <c r="ER11" s="213"/>
      <c r="ES11" s="213"/>
      <c r="ET11" s="213"/>
      <c r="EU11" s="213"/>
      <c r="EV11" s="213"/>
      <c r="EW11" s="213"/>
      <c r="EX11" s="213"/>
      <c r="EY11" s="213"/>
      <c r="EZ11" s="213"/>
      <c r="FA11" s="213"/>
      <c r="FB11" s="213"/>
      <c r="FC11" s="213"/>
      <c r="FD11" s="213"/>
      <c r="FE11" s="213"/>
      <c r="FF11" s="213"/>
      <c r="FG11" s="213"/>
      <c r="FH11" s="213"/>
      <c r="FI11" s="213"/>
      <c r="FJ11" s="213"/>
      <c r="FK11" s="213"/>
      <c r="FL11" s="213"/>
      <c r="FM11" s="213"/>
      <c r="FN11" s="213"/>
      <c r="FO11" s="213"/>
      <c r="FP11" s="213"/>
      <c r="FQ11" s="213"/>
      <c r="FR11" s="213"/>
      <c r="FS11" s="213"/>
      <c r="FT11" s="213"/>
      <c r="FU11" s="213"/>
      <c r="FV11" s="213"/>
      <c r="FW11" s="213"/>
      <c r="FX11" s="213"/>
      <c r="FY11" s="213"/>
      <c r="FZ11" s="213"/>
      <c r="GA11" s="213"/>
      <c r="GB11" s="213"/>
      <c r="GC11" s="213"/>
      <c r="GD11" s="213"/>
      <c r="GE11" s="213"/>
      <c r="GF11" s="213"/>
      <c r="GG11" s="213"/>
      <c r="GH11" s="213"/>
      <c r="GI11" s="213"/>
      <c r="GJ11" s="213"/>
      <c r="GK11" s="213"/>
      <c r="GL11" s="213"/>
      <c r="GM11" s="213"/>
      <c r="GN11" s="213"/>
      <c r="GO11" s="213"/>
      <c r="GP11" s="213"/>
      <c r="GQ11" s="213"/>
      <c r="GR11" s="213"/>
      <c r="GS11" s="213"/>
      <c r="GT11" s="213"/>
      <c r="GU11" s="213"/>
      <c r="GV11" s="213"/>
      <c r="GW11" s="213"/>
      <c r="GX11" s="213"/>
      <c r="GY11" s="213"/>
      <c r="GZ11" s="213"/>
      <c r="HA11" s="213"/>
      <c r="HB11" s="213"/>
      <c r="HC11" s="213"/>
      <c r="HD11" s="213"/>
      <c r="HE11" s="213"/>
      <c r="HF11" s="213"/>
      <c r="HG11" s="213"/>
      <c r="HH11" s="213"/>
      <c r="HI11" s="213"/>
      <c r="HJ11" s="213"/>
      <c r="HK11" s="213"/>
      <c r="HL11" s="213"/>
      <c r="HM11" s="213"/>
      <c r="HN11" s="213"/>
      <c r="HO11" s="213"/>
      <c r="HP11" s="213"/>
      <c r="HQ11" s="213"/>
      <c r="HR11" s="213"/>
      <c r="HS11" s="213"/>
      <c r="HT11" s="213"/>
      <c r="HU11" s="213"/>
      <c r="HV11" s="213"/>
      <c r="HW11" s="213"/>
      <c r="HX11" s="213"/>
      <c r="HY11" s="213"/>
      <c r="HZ11" s="213"/>
      <c r="IA11" s="213"/>
      <c r="IB11" s="213"/>
      <c r="IC11" s="213"/>
      <c r="ID11" s="213"/>
      <c r="IE11" s="213"/>
      <c r="IF11" s="213"/>
      <c r="IG11" s="213"/>
      <c r="IH11" s="213"/>
      <c r="II11" s="213"/>
      <c r="IJ11" s="213"/>
      <c r="IK11" s="213"/>
      <c r="IL11" s="213"/>
      <c r="IM11" s="213"/>
      <c r="IN11" s="213"/>
      <c r="IO11" s="213"/>
      <c r="IP11" s="213"/>
      <c r="IQ11" s="213"/>
      <c r="IR11" s="213"/>
      <c r="IS11" s="213"/>
      <c r="IT11" s="213"/>
      <c r="IU11" s="213"/>
      <c r="IV11" s="213"/>
      <c r="IW11" s="213"/>
      <c r="IX11" s="213"/>
      <c r="IY11" s="213"/>
      <c r="IZ11" s="213"/>
      <c r="JA11" s="213"/>
      <c r="JB11" s="213"/>
      <c r="JC11" s="213"/>
      <c r="JD11" s="213"/>
      <c r="JE11" s="213"/>
      <c r="JF11" s="213"/>
      <c r="JG11" s="213"/>
      <c r="JH11" s="213"/>
      <c r="JI11" s="213"/>
      <c r="JJ11" s="213"/>
      <c r="JK11" s="213"/>
      <c r="JL11" s="213"/>
      <c r="JM11" s="213"/>
      <c r="JN11" s="213"/>
      <c r="JO11" s="213"/>
      <c r="JP11" s="213"/>
      <c r="JQ11" s="213"/>
      <c r="JR11" s="213"/>
      <c r="JS11" s="213"/>
      <c r="JT11" s="213"/>
      <c r="JU11" s="213"/>
      <c r="JV11" s="213"/>
      <c r="JW11" s="213"/>
      <c r="JX11" s="213"/>
      <c r="JY11" s="213"/>
      <c r="JZ11" s="213"/>
      <c r="KA11" s="213"/>
      <c r="KB11" s="213"/>
      <c r="KC11" s="213"/>
      <c r="KD11" s="213"/>
      <c r="KE11" s="213"/>
      <c r="KF11" s="213"/>
      <c r="KG11" s="213"/>
      <c r="KH11" s="213"/>
      <c r="KI11" s="213"/>
      <c r="KJ11" s="213"/>
      <c r="KK11" s="213"/>
      <c r="KL11" s="213"/>
      <c r="KM11" s="213"/>
      <c r="KN11" s="213"/>
      <c r="KO11" s="213"/>
      <c r="KP11" s="213"/>
      <c r="KQ11" s="213"/>
      <c r="KR11" s="213"/>
      <c r="KS11" s="213"/>
      <c r="KT11" s="213"/>
      <c r="KU11" s="213"/>
      <c r="KV11" s="213"/>
      <c r="KW11" s="213"/>
      <c r="KX11" s="213"/>
      <c r="KY11" s="213"/>
      <c r="KZ11" s="213"/>
      <c r="LA11" s="213"/>
      <c r="LB11" s="213"/>
      <c r="LC11" s="213"/>
      <c r="LD11" s="213"/>
      <c r="LE11" s="213"/>
      <c r="LF11" s="213"/>
      <c r="LG11" s="213"/>
      <c r="LH11" s="213"/>
      <c r="LI11" s="213"/>
      <c r="LK11" s="86"/>
      <c r="LL11" s="321" t="s">
        <v>324</v>
      </c>
      <c r="LM11" s="322"/>
      <c r="LN11" s="323"/>
      <c r="LO11" s="311" t="str">
        <f>C8</f>
        <v>AS YEM</v>
      </c>
      <c r="LP11" s="312"/>
      <c r="LQ11" s="276" t="s">
        <v>329</v>
      </c>
      <c r="LR11" s="277"/>
      <c r="LS11" s="278"/>
      <c r="LT11" s="282">
        <f>C13</f>
        <v>45463</v>
      </c>
      <c r="LU11" s="283"/>
      <c r="LV11" s="284"/>
      <c r="LW11" s="93"/>
    </row>
    <row r="12" spans="1:335" ht="39.950000000000003" customHeight="1" x14ac:dyDescent="0.2">
      <c r="A12" s="207" t="s">
        <v>290</v>
      </c>
      <c r="B12" s="68"/>
      <c r="C12" s="115">
        <f t="shared" si="0"/>
        <v>45463</v>
      </c>
      <c r="D12" s="109">
        <v>45463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K12" s="86"/>
      <c r="LL12" s="320" t="s">
        <v>325</v>
      </c>
      <c r="LM12" s="320"/>
      <c r="LN12" s="320"/>
      <c r="LO12" s="311" t="str">
        <f>C6</f>
        <v>DÖKME / BULK</v>
      </c>
      <c r="LP12" s="312"/>
      <c r="LQ12" s="276" t="s">
        <v>330</v>
      </c>
      <c r="LR12" s="277"/>
      <c r="LS12" s="278"/>
      <c r="LT12" s="285">
        <f>C25</f>
        <v>25000</v>
      </c>
      <c r="LU12" s="286"/>
      <c r="LV12" s="287"/>
      <c r="LW12" s="93"/>
    </row>
    <row r="13" spans="1:335" ht="39.950000000000003" customHeight="1" x14ac:dyDescent="0.2">
      <c r="A13" s="207" t="s">
        <v>234</v>
      </c>
      <c r="B13" s="105"/>
      <c r="C13" s="115">
        <f t="shared" si="0"/>
        <v>45463</v>
      </c>
      <c r="D13" s="109">
        <v>45463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9"/>
      <c r="JT13" s="109"/>
      <c r="JU13" s="109"/>
      <c r="JV13" s="109"/>
      <c r="JW13" s="109"/>
      <c r="JX13" s="109"/>
      <c r="JY13" s="109"/>
      <c r="JZ13" s="109"/>
      <c r="KA13" s="109"/>
      <c r="KB13" s="109"/>
      <c r="KC13" s="109"/>
      <c r="KD13" s="109"/>
      <c r="KE13" s="109"/>
      <c r="KF13" s="109"/>
      <c r="KG13" s="109"/>
      <c r="KH13" s="109"/>
      <c r="KI13" s="109"/>
      <c r="KJ13" s="109"/>
      <c r="KK13" s="109"/>
      <c r="KL13" s="109"/>
      <c r="KM13" s="109"/>
      <c r="KN13" s="109"/>
      <c r="KO13" s="109"/>
      <c r="KP13" s="109"/>
      <c r="KQ13" s="109"/>
      <c r="KR13" s="109"/>
      <c r="KS13" s="109"/>
      <c r="KT13" s="109"/>
      <c r="KU13" s="109"/>
      <c r="KV13" s="109"/>
      <c r="KW13" s="109"/>
      <c r="KX13" s="109"/>
      <c r="KY13" s="109"/>
      <c r="KZ13" s="109"/>
      <c r="LA13" s="109"/>
      <c r="LB13" s="109"/>
      <c r="LC13" s="109"/>
      <c r="LD13" s="109"/>
      <c r="LE13" s="109"/>
      <c r="LF13" s="109"/>
      <c r="LG13" s="109"/>
      <c r="LH13" s="109"/>
      <c r="LI13" s="109"/>
      <c r="LK13" s="86"/>
      <c r="LL13" s="320" t="s">
        <v>326</v>
      </c>
      <c r="LM13" s="320"/>
      <c r="LN13" s="320"/>
      <c r="LO13" s="309" t="s">
        <v>81</v>
      </c>
      <c r="LP13" s="310"/>
      <c r="LQ13" s="276" t="s">
        <v>353</v>
      </c>
      <c r="LR13" s="277"/>
      <c r="LS13" s="278"/>
      <c r="LT13" s="263" t="str">
        <f>C11</f>
        <v>20240001</v>
      </c>
      <c r="LU13" s="264"/>
      <c r="LV13" s="265"/>
      <c r="LW13" s="96"/>
    </row>
    <row r="14" spans="1:335" ht="24.95" customHeight="1" x14ac:dyDescent="0.2">
      <c r="A14" s="207" t="s">
        <v>235</v>
      </c>
      <c r="B14" s="68"/>
      <c r="C14" s="115">
        <f t="shared" si="0"/>
        <v>45828</v>
      </c>
      <c r="D14" s="123">
        <f>DATE(YEAR(D13)+1,MONTH(D13),DAY(D13))</f>
        <v>45828</v>
      </c>
      <c r="E14" s="123">
        <f t="shared" ref="E14:BP14" si="1">DATE(YEAR(E13)+1,MONTH(E13),DAY(E13))</f>
        <v>366</v>
      </c>
      <c r="F14" s="123">
        <f t="shared" si="1"/>
        <v>366</v>
      </c>
      <c r="G14" s="123">
        <f t="shared" si="1"/>
        <v>366</v>
      </c>
      <c r="H14" s="123">
        <f t="shared" si="1"/>
        <v>366</v>
      </c>
      <c r="I14" s="123">
        <f t="shared" si="1"/>
        <v>366</v>
      </c>
      <c r="J14" s="123">
        <f t="shared" si="1"/>
        <v>366</v>
      </c>
      <c r="K14" s="123">
        <f t="shared" si="1"/>
        <v>366</v>
      </c>
      <c r="L14" s="123">
        <f t="shared" si="1"/>
        <v>366</v>
      </c>
      <c r="M14" s="123">
        <f t="shared" si="1"/>
        <v>366</v>
      </c>
      <c r="N14" s="123">
        <f t="shared" si="1"/>
        <v>366</v>
      </c>
      <c r="O14" s="123">
        <f t="shared" si="1"/>
        <v>366</v>
      </c>
      <c r="P14" s="123">
        <f t="shared" si="1"/>
        <v>366</v>
      </c>
      <c r="Q14" s="123">
        <f t="shared" si="1"/>
        <v>366</v>
      </c>
      <c r="R14" s="123">
        <f t="shared" si="1"/>
        <v>366</v>
      </c>
      <c r="S14" s="123">
        <f t="shared" si="1"/>
        <v>366</v>
      </c>
      <c r="T14" s="123">
        <f t="shared" si="1"/>
        <v>366</v>
      </c>
      <c r="U14" s="123">
        <f t="shared" si="1"/>
        <v>366</v>
      </c>
      <c r="V14" s="123">
        <f t="shared" si="1"/>
        <v>366</v>
      </c>
      <c r="W14" s="123">
        <f t="shared" si="1"/>
        <v>366</v>
      </c>
      <c r="X14" s="123">
        <f t="shared" si="1"/>
        <v>366</v>
      </c>
      <c r="Y14" s="123">
        <f t="shared" si="1"/>
        <v>366</v>
      </c>
      <c r="Z14" s="123">
        <f t="shared" si="1"/>
        <v>366</v>
      </c>
      <c r="AA14" s="123">
        <f t="shared" si="1"/>
        <v>366</v>
      </c>
      <c r="AB14" s="123">
        <f t="shared" si="1"/>
        <v>366</v>
      </c>
      <c r="AC14" s="123">
        <f t="shared" si="1"/>
        <v>366</v>
      </c>
      <c r="AD14" s="123">
        <f t="shared" si="1"/>
        <v>366</v>
      </c>
      <c r="AE14" s="123">
        <f t="shared" si="1"/>
        <v>366</v>
      </c>
      <c r="AF14" s="123">
        <f t="shared" si="1"/>
        <v>366</v>
      </c>
      <c r="AG14" s="123">
        <f t="shared" si="1"/>
        <v>366</v>
      </c>
      <c r="AH14" s="123">
        <f t="shared" si="1"/>
        <v>366</v>
      </c>
      <c r="AI14" s="123">
        <f t="shared" si="1"/>
        <v>366</v>
      </c>
      <c r="AJ14" s="123">
        <f t="shared" si="1"/>
        <v>366</v>
      </c>
      <c r="AK14" s="123">
        <f t="shared" si="1"/>
        <v>366</v>
      </c>
      <c r="AL14" s="123">
        <f t="shared" si="1"/>
        <v>366</v>
      </c>
      <c r="AM14" s="123">
        <f t="shared" si="1"/>
        <v>366</v>
      </c>
      <c r="AN14" s="123">
        <f t="shared" si="1"/>
        <v>366</v>
      </c>
      <c r="AO14" s="123">
        <f t="shared" si="1"/>
        <v>366</v>
      </c>
      <c r="AP14" s="123">
        <f t="shared" si="1"/>
        <v>366</v>
      </c>
      <c r="AQ14" s="123">
        <f t="shared" si="1"/>
        <v>366</v>
      </c>
      <c r="AR14" s="123">
        <f t="shared" si="1"/>
        <v>366</v>
      </c>
      <c r="AS14" s="123">
        <f t="shared" si="1"/>
        <v>366</v>
      </c>
      <c r="AT14" s="123">
        <f t="shared" si="1"/>
        <v>366</v>
      </c>
      <c r="AU14" s="123">
        <f t="shared" si="1"/>
        <v>366</v>
      </c>
      <c r="AV14" s="123">
        <f t="shared" si="1"/>
        <v>366</v>
      </c>
      <c r="AW14" s="123">
        <f t="shared" si="1"/>
        <v>366</v>
      </c>
      <c r="AX14" s="123">
        <f t="shared" si="1"/>
        <v>366</v>
      </c>
      <c r="AY14" s="123">
        <f t="shared" si="1"/>
        <v>366</v>
      </c>
      <c r="AZ14" s="123">
        <f t="shared" si="1"/>
        <v>366</v>
      </c>
      <c r="BA14" s="123">
        <f t="shared" si="1"/>
        <v>366</v>
      </c>
      <c r="BB14" s="123">
        <f t="shared" si="1"/>
        <v>366</v>
      </c>
      <c r="BC14" s="123">
        <f t="shared" si="1"/>
        <v>366</v>
      </c>
      <c r="BD14" s="123">
        <f t="shared" si="1"/>
        <v>366</v>
      </c>
      <c r="BE14" s="123">
        <f t="shared" si="1"/>
        <v>366</v>
      </c>
      <c r="BF14" s="123">
        <f t="shared" si="1"/>
        <v>366</v>
      </c>
      <c r="BG14" s="123">
        <f t="shared" si="1"/>
        <v>366</v>
      </c>
      <c r="BH14" s="123">
        <f t="shared" si="1"/>
        <v>366</v>
      </c>
      <c r="BI14" s="123">
        <f t="shared" si="1"/>
        <v>366</v>
      </c>
      <c r="BJ14" s="123">
        <f t="shared" si="1"/>
        <v>366</v>
      </c>
      <c r="BK14" s="123">
        <f t="shared" si="1"/>
        <v>366</v>
      </c>
      <c r="BL14" s="123">
        <f t="shared" si="1"/>
        <v>366</v>
      </c>
      <c r="BM14" s="123">
        <f t="shared" si="1"/>
        <v>366</v>
      </c>
      <c r="BN14" s="123">
        <f t="shared" si="1"/>
        <v>366</v>
      </c>
      <c r="BO14" s="123">
        <f t="shared" si="1"/>
        <v>366</v>
      </c>
      <c r="BP14" s="123">
        <f t="shared" si="1"/>
        <v>366</v>
      </c>
      <c r="BQ14" s="123">
        <f t="shared" ref="BQ14:EB14" si="2">DATE(YEAR(BQ13)+1,MONTH(BQ13),DAY(BQ13))</f>
        <v>366</v>
      </c>
      <c r="BR14" s="123">
        <f t="shared" si="2"/>
        <v>366</v>
      </c>
      <c r="BS14" s="123">
        <f t="shared" si="2"/>
        <v>366</v>
      </c>
      <c r="BT14" s="123">
        <f t="shared" si="2"/>
        <v>366</v>
      </c>
      <c r="BU14" s="123">
        <f t="shared" si="2"/>
        <v>366</v>
      </c>
      <c r="BV14" s="123">
        <f t="shared" si="2"/>
        <v>366</v>
      </c>
      <c r="BW14" s="123">
        <f t="shared" si="2"/>
        <v>366</v>
      </c>
      <c r="BX14" s="123">
        <f t="shared" si="2"/>
        <v>366</v>
      </c>
      <c r="BY14" s="123">
        <f t="shared" si="2"/>
        <v>366</v>
      </c>
      <c r="BZ14" s="123">
        <f t="shared" si="2"/>
        <v>366</v>
      </c>
      <c r="CA14" s="123">
        <f t="shared" si="2"/>
        <v>366</v>
      </c>
      <c r="CB14" s="123">
        <f t="shared" si="2"/>
        <v>366</v>
      </c>
      <c r="CC14" s="123">
        <f t="shared" si="2"/>
        <v>366</v>
      </c>
      <c r="CD14" s="123">
        <f t="shared" si="2"/>
        <v>366</v>
      </c>
      <c r="CE14" s="123">
        <f t="shared" si="2"/>
        <v>366</v>
      </c>
      <c r="CF14" s="123">
        <f t="shared" si="2"/>
        <v>366</v>
      </c>
      <c r="CG14" s="123">
        <f t="shared" si="2"/>
        <v>366</v>
      </c>
      <c r="CH14" s="123">
        <f t="shared" si="2"/>
        <v>366</v>
      </c>
      <c r="CI14" s="123">
        <f t="shared" si="2"/>
        <v>366</v>
      </c>
      <c r="CJ14" s="123">
        <f t="shared" si="2"/>
        <v>366</v>
      </c>
      <c r="CK14" s="123">
        <f t="shared" si="2"/>
        <v>366</v>
      </c>
      <c r="CL14" s="123">
        <f t="shared" si="2"/>
        <v>366</v>
      </c>
      <c r="CM14" s="123">
        <f t="shared" si="2"/>
        <v>366</v>
      </c>
      <c r="CN14" s="123">
        <f t="shared" si="2"/>
        <v>366</v>
      </c>
      <c r="CO14" s="123">
        <f t="shared" si="2"/>
        <v>366</v>
      </c>
      <c r="CP14" s="123">
        <f t="shared" si="2"/>
        <v>366</v>
      </c>
      <c r="CQ14" s="123">
        <f t="shared" si="2"/>
        <v>366</v>
      </c>
      <c r="CR14" s="123">
        <f t="shared" si="2"/>
        <v>366</v>
      </c>
      <c r="CS14" s="123">
        <f t="shared" si="2"/>
        <v>366</v>
      </c>
      <c r="CT14" s="123">
        <f t="shared" si="2"/>
        <v>366</v>
      </c>
      <c r="CU14" s="123">
        <f t="shared" si="2"/>
        <v>366</v>
      </c>
      <c r="CV14" s="123">
        <f t="shared" si="2"/>
        <v>366</v>
      </c>
      <c r="CW14" s="123">
        <f t="shared" si="2"/>
        <v>366</v>
      </c>
      <c r="CX14" s="123">
        <f t="shared" si="2"/>
        <v>366</v>
      </c>
      <c r="CY14" s="123">
        <f t="shared" si="2"/>
        <v>366</v>
      </c>
      <c r="CZ14" s="123">
        <f t="shared" si="2"/>
        <v>366</v>
      </c>
      <c r="DA14" s="123">
        <f t="shared" si="2"/>
        <v>366</v>
      </c>
      <c r="DB14" s="123">
        <f t="shared" si="2"/>
        <v>366</v>
      </c>
      <c r="DC14" s="123">
        <f t="shared" si="2"/>
        <v>366</v>
      </c>
      <c r="DD14" s="123">
        <f t="shared" si="2"/>
        <v>366</v>
      </c>
      <c r="DE14" s="123">
        <f t="shared" si="2"/>
        <v>366</v>
      </c>
      <c r="DF14" s="123">
        <f t="shared" si="2"/>
        <v>366</v>
      </c>
      <c r="DG14" s="123">
        <f t="shared" si="2"/>
        <v>366</v>
      </c>
      <c r="DH14" s="123">
        <f t="shared" si="2"/>
        <v>366</v>
      </c>
      <c r="DI14" s="123">
        <f t="shared" si="2"/>
        <v>366</v>
      </c>
      <c r="DJ14" s="123">
        <f t="shared" si="2"/>
        <v>366</v>
      </c>
      <c r="DK14" s="123">
        <f t="shared" si="2"/>
        <v>366</v>
      </c>
      <c r="DL14" s="123">
        <f t="shared" si="2"/>
        <v>366</v>
      </c>
      <c r="DM14" s="123">
        <f t="shared" si="2"/>
        <v>366</v>
      </c>
      <c r="DN14" s="123">
        <f t="shared" si="2"/>
        <v>366</v>
      </c>
      <c r="DO14" s="123">
        <f t="shared" si="2"/>
        <v>366</v>
      </c>
      <c r="DP14" s="123">
        <f t="shared" si="2"/>
        <v>366</v>
      </c>
      <c r="DQ14" s="123">
        <f t="shared" si="2"/>
        <v>366</v>
      </c>
      <c r="DR14" s="123">
        <f t="shared" si="2"/>
        <v>366</v>
      </c>
      <c r="DS14" s="123">
        <f t="shared" si="2"/>
        <v>366</v>
      </c>
      <c r="DT14" s="123">
        <f t="shared" si="2"/>
        <v>366</v>
      </c>
      <c r="DU14" s="123">
        <f t="shared" si="2"/>
        <v>366</v>
      </c>
      <c r="DV14" s="123">
        <f t="shared" si="2"/>
        <v>366</v>
      </c>
      <c r="DW14" s="123">
        <f t="shared" si="2"/>
        <v>366</v>
      </c>
      <c r="DX14" s="123">
        <f t="shared" si="2"/>
        <v>366</v>
      </c>
      <c r="DY14" s="123">
        <f t="shared" si="2"/>
        <v>366</v>
      </c>
      <c r="DZ14" s="123">
        <f t="shared" si="2"/>
        <v>366</v>
      </c>
      <c r="EA14" s="123">
        <f t="shared" si="2"/>
        <v>366</v>
      </c>
      <c r="EB14" s="123">
        <f t="shared" si="2"/>
        <v>366</v>
      </c>
      <c r="EC14" s="123">
        <f t="shared" ref="EC14:GN14" si="3">DATE(YEAR(EC13)+1,MONTH(EC13),DAY(EC13))</f>
        <v>366</v>
      </c>
      <c r="ED14" s="123">
        <f t="shared" si="3"/>
        <v>366</v>
      </c>
      <c r="EE14" s="123">
        <f t="shared" si="3"/>
        <v>366</v>
      </c>
      <c r="EF14" s="123">
        <f t="shared" si="3"/>
        <v>366</v>
      </c>
      <c r="EG14" s="123">
        <f t="shared" si="3"/>
        <v>366</v>
      </c>
      <c r="EH14" s="123">
        <f t="shared" si="3"/>
        <v>366</v>
      </c>
      <c r="EI14" s="123">
        <f t="shared" si="3"/>
        <v>366</v>
      </c>
      <c r="EJ14" s="123">
        <f t="shared" si="3"/>
        <v>366</v>
      </c>
      <c r="EK14" s="123">
        <f t="shared" si="3"/>
        <v>366</v>
      </c>
      <c r="EL14" s="123">
        <f t="shared" si="3"/>
        <v>366</v>
      </c>
      <c r="EM14" s="123">
        <f t="shared" si="3"/>
        <v>366</v>
      </c>
      <c r="EN14" s="123">
        <f t="shared" si="3"/>
        <v>366</v>
      </c>
      <c r="EO14" s="123">
        <f t="shared" si="3"/>
        <v>366</v>
      </c>
      <c r="EP14" s="123">
        <f t="shared" si="3"/>
        <v>366</v>
      </c>
      <c r="EQ14" s="123">
        <f t="shared" si="3"/>
        <v>366</v>
      </c>
      <c r="ER14" s="123">
        <f t="shared" si="3"/>
        <v>366</v>
      </c>
      <c r="ES14" s="123">
        <f t="shared" si="3"/>
        <v>366</v>
      </c>
      <c r="ET14" s="123">
        <f t="shared" si="3"/>
        <v>366</v>
      </c>
      <c r="EU14" s="123">
        <f t="shared" si="3"/>
        <v>366</v>
      </c>
      <c r="EV14" s="123">
        <f t="shared" si="3"/>
        <v>366</v>
      </c>
      <c r="EW14" s="123">
        <f t="shared" si="3"/>
        <v>366</v>
      </c>
      <c r="EX14" s="123">
        <f t="shared" si="3"/>
        <v>366</v>
      </c>
      <c r="EY14" s="123">
        <f t="shared" si="3"/>
        <v>366</v>
      </c>
      <c r="EZ14" s="123">
        <f t="shared" si="3"/>
        <v>366</v>
      </c>
      <c r="FA14" s="123">
        <f t="shared" si="3"/>
        <v>366</v>
      </c>
      <c r="FB14" s="123">
        <f t="shared" si="3"/>
        <v>366</v>
      </c>
      <c r="FC14" s="123">
        <f t="shared" si="3"/>
        <v>366</v>
      </c>
      <c r="FD14" s="123">
        <f t="shared" si="3"/>
        <v>366</v>
      </c>
      <c r="FE14" s="123">
        <f t="shared" si="3"/>
        <v>366</v>
      </c>
      <c r="FF14" s="123">
        <f t="shared" si="3"/>
        <v>366</v>
      </c>
      <c r="FG14" s="123">
        <f t="shared" si="3"/>
        <v>366</v>
      </c>
      <c r="FH14" s="123">
        <f t="shared" si="3"/>
        <v>366</v>
      </c>
      <c r="FI14" s="123">
        <f t="shared" si="3"/>
        <v>366</v>
      </c>
      <c r="FJ14" s="123">
        <f t="shared" si="3"/>
        <v>366</v>
      </c>
      <c r="FK14" s="123">
        <f t="shared" si="3"/>
        <v>366</v>
      </c>
      <c r="FL14" s="123">
        <f t="shared" si="3"/>
        <v>366</v>
      </c>
      <c r="FM14" s="123">
        <f t="shared" si="3"/>
        <v>366</v>
      </c>
      <c r="FN14" s="123">
        <f t="shared" si="3"/>
        <v>366</v>
      </c>
      <c r="FO14" s="123">
        <f t="shared" si="3"/>
        <v>366</v>
      </c>
      <c r="FP14" s="123">
        <f t="shared" si="3"/>
        <v>366</v>
      </c>
      <c r="FQ14" s="123">
        <f t="shared" si="3"/>
        <v>366</v>
      </c>
      <c r="FR14" s="123">
        <f t="shared" si="3"/>
        <v>366</v>
      </c>
      <c r="FS14" s="123">
        <f t="shared" si="3"/>
        <v>366</v>
      </c>
      <c r="FT14" s="123">
        <f t="shared" si="3"/>
        <v>366</v>
      </c>
      <c r="FU14" s="123">
        <f t="shared" si="3"/>
        <v>366</v>
      </c>
      <c r="FV14" s="123">
        <f t="shared" si="3"/>
        <v>366</v>
      </c>
      <c r="FW14" s="123">
        <f t="shared" si="3"/>
        <v>366</v>
      </c>
      <c r="FX14" s="123">
        <f t="shared" si="3"/>
        <v>366</v>
      </c>
      <c r="FY14" s="123">
        <f t="shared" si="3"/>
        <v>366</v>
      </c>
      <c r="FZ14" s="123">
        <f t="shared" si="3"/>
        <v>366</v>
      </c>
      <c r="GA14" s="123">
        <f t="shared" si="3"/>
        <v>366</v>
      </c>
      <c r="GB14" s="123">
        <f t="shared" si="3"/>
        <v>366</v>
      </c>
      <c r="GC14" s="123">
        <f t="shared" si="3"/>
        <v>366</v>
      </c>
      <c r="GD14" s="123">
        <f t="shared" si="3"/>
        <v>366</v>
      </c>
      <c r="GE14" s="123">
        <f t="shared" si="3"/>
        <v>366</v>
      </c>
      <c r="GF14" s="123">
        <f t="shared" si="3"/>
        <v>366</v>
      </c>
      <c r="GG14" s="123">
        <f t="shared" si="3"/>
        <v>366</v>
      </c>
      <c r="GH14" s="123">
        <f t="shared" si="3"/>
        <v>366</v>
      </c>
      <c r="GI14" s="123">
        <f t="shared" si="3"/>
        <v>366</v>
      </c>
      <c r="GJ14" s="123">
        <f t="shared" si="3"/>
        <v>366</v>
      </c>
      <c r="GK14" s="123">
        <f t="shared" si="3"/>
        <v>366</v>
      </c>
      <c r="GL14" s="123">
        <f t="shared" si="3"/>
        <v>366</v>
      </c>
      <c r="GM14" s="123">
        <f t="shared" si="3"/>
        <v>366</v>
      </c>
      <c r="GN14" s="123">
        <f t="shared" si="3"/>
        <v>366</v>
      </c>
      <c r="GO14" s="123">
        <f t="shared" ref="GO14:IZ14" si="4">DATE(YEAR(GO13)+1,MONTH(GO13),DAY(GO13))</f>
        <v>366</v>
      </c>
      <c r="GP14" s="123">
        <f t="shared" si="4"/>
        <v>366</v>
      </c>
      <c r="GQ14" s="123">
        <f t="shared" si="4"/>
        <v>366</v>
      </c>
      <c r="GR14" s="123">
        <f t="shared" si="4"/>
        <v>366</v>
      </c>
      <c r="GS14" s="123">
        <f t="shared" si="4"/>
        <v>366</v>
      </c>
      <c r="GT14" s="123">
        <f t="shared" si="4"/>
        <v>366</v>
      </c>
      <c r="GU14" s="123">
        <f t="shared" si="4"/>
        <v>366</v>
      </c>
      <c r="GV14" s="123">
        <f t="shared" si="4"/>
        <v>366</v>
      </c>
      <c r="GW14" s="123">
        <f t="shared" si="4"/>
        <v>366</v>
      </c>
      <c r="GX14" s="123">
        <f t="shared" si="4"/>
        <v>366</v>
      </c>
      <c r="GY14" s="123">
        <f t="shared" si="4"/>
        <v>366</v>
      </c>
      <c r="GZ14" s="123">
        <f t="shared" si="4"/>
        <v>366</v>
      </c>
      <c r="HA14" s="123">
        <f t="shared" si="4"/>
        <v>366</v>
      </c>
      <c r="HB14" s="123">
        <f t="shared" si="4"/>
        <v>366</v>
      </c>
      <c r="HC14" s="123">
        <f t="shared" si="4"/>
        <v>366</v>
      </c>
      <c r="HD14" s="123">
        <f t="shared" si="4"/>
        <v>366</v>
      </c>
      <c r="HE14" s="123">
        <f t="shared" si="4"/>
        <v>366</v>
      </c>
      <c r="HF14" s="123">
        <f t="shared" si="4"/>
        <v>366</v>
      </c>
      <c r="HG14" s="123">
        <f t="shared" si="4"/>
        <v>366</v>
      </c>
      <c r="HH14" s="123">
        <f t="shared" si="4"/>
        <v>366</v>
      </c>
      <c r="HI14" s="123">
        <f t="shared" si="4"/>
        <v>366</v>
      </c>
      <c r="HJ14" s="123">
        <f t="shared" si="4"/>
        <v>366</v>
      </c>
      <c r="HK14" s="123">
        <f t="shared" si="4"/>
        <v>366</v>
      </c>
      <c r="HL14" s="123">
        <f t="shared" si="4"/>
        <v>366</v>
      </c>
      <c r="HM14" s="123">
        <f t="shared" si="4"/>
        <v>366</v>
      </c>
      <c r="HN14" s="123">
        <f t="shared" si="4"/>
        <v>366</v>
      </c>
      <c r="HO14" s="123">
        <f t="shared" si="4"/>
        <v>366</v>
      </c>
      <c r="HP14" s="123">
        <f t="shared" si="4"/>
        <v>366</v>
      </c>
      <c r="HQ14" s="123">
        <f t="shared" si="4"/>
        <v>366</v>
      </c>
      <c r="HR14" s="123">
        <f t="shared" si="4"/>
        <v>366</v>
      </c>
      <c r="HS14" s="123">
        <f t="shared" si="4"/>
        <v>366</v>
      </c>
      <c r="HT14" s="123">
        <f t="shared" si="4"/>
        <v>366</v>
      </c>
      <c r="HU14" s="123">
        <f t="shared" si="4"/>
        <v>366</v>
      </c>
      <c r="HV14" s="123">
        <f t="shared" si="4"/>
        <v>366</v>
      </c>
      <c r="HW14" s="123">
        <f t="shared" si="4"/>
        <v>366</v>
      </c>
      <c r="HX14" s="123">
        <f t="shared" si="4"/>
        <v>366</v>
      </c>
      <c r="HY14" s="123">
        <f t="shared" si="4"/>
        <v>366</v>
      </c>
      <c r="HZ14" s="123">
        <f t="shared" si="4"/>
        <v>366</v>
      </c>
      <c r="IA14" s="123">
        <f t="shared" si="4"/>
        <v>366</v>
      </c>
      <c r="IB14" s="123">
        <f t="shared" si="4"/>
        <v>366</v>
      </c>
      <c r="IC14" s="123">
        <f t="shared" si="4"/>
        <v>366</v>
      </c>
      <c r="ID14" s="123">
        <f t="shared" si="4"/>
        <v>366</v>
      </c>
      <c r="IE14" s="123">
        <f t="shared" si="4"/>
        <v>366</v>
      </c>
      <c r="IF14" s="123">
        <f t="shared" si="4"/>
        <v>366</v>
      </c>
      <c r="IG14" s="123">
        <f t="shared" si="4"/>
        <v>366</v>
      </c>
      <c r="IH14" s="123">
        <f t="shared" si="4"/>
        <v>366</v>
      </c>
      <c r="II14" s="123">
        <f t="shared" si="4"/>
        <v>366</v>
      </c>
      <c r="IJ14" s="123">
        <f t="shared" si="4"/>
        <v>366</v>
      </c>
      <c r="IK14" s="123">
        <f t="shared" si="4"/>
        <v>366</v>
      </c>
      <c r="IL14" s="123">
        <f t="shared" si="4"/>
        <v>366</v>
      </c>
      <c r="IM14" s="123">
        <f t="shared" si="4"/>
        <v>366</v>
      </c>
      <c r="IN14" s="123">
        <f t="shared" si="4"/>
        <v>366</v>
      </c>
      <c r="IO14" s="123">
        <f t="shared" si="4"/>
        <v>366</v>
      </c>
      <c r="IP14" s="123">
        <f t="shared" si="4"/>
        <v>366</v>
      </c>
      <c r="IQ14" s="123">
        <f t="shared" si="4"/>
        <v>366</v>
      </c>
      <c r="IR14" s="123">
        <f t="shared" si="4"/>
        <v>366</v>
      </c>
      <c r="IS14" s="123">
        <f t="shared" si="4"/>
        <v>366</v>
      </c>
      <c r="IT14" s="123">
        <f t="shared" si="4"/>
        <v>366</v>
      </c>
      <c r="IU14" s="123">
        <f t="shared" si="4"/>
        <v>366</v>
      </c>
      <c r="IV14" s="123">
        <f t="shared" si="4"/>
        <v>366</v>
      </c>
      <c r="IW14" s="123">
        <f t="shared" si="4"/>
        <v>366</v>
      </c>
      <c r="IX14" s="123">
        <f t="shared" si="4"/>
        <v>366</v>
      </c>
      <c r="IY14" s="123">
        <f t="shared" si="4"/>
        <v>366</v>
      </c>
      <c r="IZ14" s="123">
        <f t="shared" si="4"/>
        <v>366</v>
      </c>
      <c r="JA14" s="123">
        <f t="shared" ref="JA14:LI14" si="5">DATE(YEAR(JA13)+1,MONTH(JA13),DAY(JA13))</f>
        <v>366</v>
      </c>
      <c r="JB14" s="123">
        <f t="shared" si="5"/>
        <v>366</v>
      </c>
      <c r="JC14" s="123">
        <f t="shared" si="5"/>
        <v>366</v>
      </c>
      <c r="JD14" s="123">
        <f t="shared" si="5"/>
        <v>366</v>
      </c>
      <c r="JE14" s="123">
        <f t="shared" si="5"/>
        <v>366</v>
      </c>
      <c r="JF14" s="123">
        <f t="shared" si="5"/>
        <v>366</v>
      </c>
      <c r="JG14" s="123">
        <f t="shared" si="5"/>
        <v>366</v>
      </c>
      <c r="JH14" s="123">
        <f t="shared" si="5"/>
        <v>366</v>
      </c>
      <c r="JI14" s="123">
        <f t="shared" si="5"/>
        <v>366</v>
      </c>
      <c r="JJ14" s="123">
        <f t="shared" si="5"/>
        <v>366</v>
      </c>
      <c r="JK14" s="123">
        <f t="shared" si="5"/>
        <v>366</v>
      </c>
      <c r="JL14" s="123">
        <f t="shared" si="5"/>
        <v>366</v>
      </c>
      <c r="JM14" s="123">
        <f t="shared" si="5"/>
        <v>366</v>
      </c>
      <c r="JN14" s="123">
        <f t="shared" si="5"/>
        <v>366</v>
      </c>
      <c r="JO14" s="123">
        <f t="shared" si="5"/>
        <v>366</v>
      </c>
      <c r="JP14" s="123">
        <f t="shared" si="5"/>
        <v>366</v>
      </c>
      <c r="JQ14" s="123">
        <f t="shared" si="5"/>
        <v>366</v>
      </c>
      <c r="JR14" s="123">
        <f t="shared" si="5"/>
        <v>366</v>
      </c>
      <c r="JS14" s="123">
        <f t="shared" si="5"/>
        <v>366</v>
      </c>
      <c r="JT14" s="123">
        <f t="shared" si="5"/>
        <v>366</v>
      </c>
      <c r="JU14" s="123">
        <f t="shared" si="5"/>
        <v>366</v>
      </c>
      <c r="JV14" s="123">
        <f t="shared" si="5"/>
        <v>366</v>
      </c>
      <c r="JW14" s="123">
        <f t="shared" si="5"/>
        <v>366</v>
      </c>
      <c r="JX14" s="123">
        <f t="shared" si="5"/>
        <v>366</v>
      </c>
      <c r="JY14" s="123">
        <f t="shared" si="5"/>
        <v>366</v>
      </c>
      <c r="JZ14" s="123">
        <f t="shared" si="5"/>
        <v>366</v>
      </c>
      <c r="KA14" s="123">
        <f t="shared" si="5"/>
        <v>366</v>
      </c>
      <c r="KB14" s="123">
        <f t="shared" si="5"/>
        <v>366</v>
      </c>
      <c r="KC14" s="123">
        <f t="shared" si="5"/>
        <v>366</v>
      </c>
      <c r="KD14" s="123">
        <f t="shared" si="5"/>
        <v>366</v>
      </c>
      <c r="KE14" s="123">
        <f t="shared" si="5"/>
        <v>366</v>
      </c>
      <c r="KF14" s="123">
        <f t="shared" si="5"/>
        <v>366</v>
      </c>
      <c r="KG14" s="123">
        <f t="shared" si="5"/>
        <v>366</v>
      </c>
      <c r="KH14" s="123">
        <f t="shared" si="5"/>
        <v>366</v>
      </c>
      <c r="KI14" s="123">
        <f t="shared" si="5"/>
        <v>366</v>
      </c>
      <c r="KJ14" s="123">
        <f t="shared" si="5"/>
        <v>366</v>
      </c>
      <c r="KK14" s="123">
        <f t="shared" si="5"/>
        <v>366</v>
      </c>
      <c r="KL14" s="123">
        <f t="shared" si="5"/>
        <v>366</v>
      </c>
      <c r="KM14" s="123">
        <f t="shared" si="5"/>
        <v>366</v>
      </c>
      <c r="KN14" s="123">
        <f t="shared" si="5"/>
        <v>366</v>
      </c>
      <c r="KO14" s="123">
        <f t="shared" si="5"/>
        <v>366</v>
      </c>
      <c r="KP14" s="123">
        <f t="shared" si="5"/>
        <v>366</v>
      </c>
      <c r="KQ14" s="123">
        <f t="shared" si="5"/>
        <v>366</v>
      </c>
      <c r="KR14" s="123">
        <f t="shared" si="5"/>
        <v>366</v>
      </c>
      <c r="KS14" s="123">
        <f t="shared" si="5"/>
        <v>366</v>
      </c>
      <c r="KT14" s="123">
        <f t="shared" si="5"/>
        <v>366</v>
      </c>
      <c r="KU14" s="123">
        <f t="shared" si="5"/>
        <v>366</v>
      </c>
      <c r="KV14" s="123">
        <f t="shared" si="5"/>
        <v>366</v>
      </c>
      <c r="KW14" s="123">
        <f t="shared" si="5"/>
        <v>366</v>
      </c>
      <c r="KX14" s="123">
        <f t="shared" si="5"/>
        <v>366</v>
      </c>
      <c r="KY14" s="123">
        <f t="shared" si="5"/>
        <v>366</v>
      </c>
      <c r="KZ14" s="123">
        <f t="shared" si="5"/>
        <v>366</v>
      </c>
      <c r="LA14" s="123">
        <f t="shared" si="5"/>
        <v>366</v>
      </c>
      <c r="LB14" s="123">
        <f t="shared" si="5"/>
        <v>366</v>
      </c>
      <c r="LC14" s="123">
        <f t="shared" si="5"/>
        <v>366</v>
      </c>
      <c r="LD14" s="123">
        <f t="shared" si="5"/>
        <v>366</v>
      </c>
      <c r="LE14" s="123">
        <f t="shared" si="5"/>
        <v>366</v>
      </c>
      <c r="LF14" s="123">
        <f t="shared" si="5"/>
        <v>366</v>
      </c>
      <c r="LG14" s="123">
        <f t="shared" si="5"/>
        <v>366</v>
      </c>
      <c r="LH14" s="123">
        <f t="shared" si="5"/>
        <v>366</v>
      </c>
      <c r="LI14" s="123">
        <f t="shared" si="5"/>
        <v>366</v>
      </c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94"/>
    </row>
    <row r="15" spans="1:335" ht="39.950000000000003" customHeight="1" x14ac:dyDescent="0.2">
      <c r="A15" s="178" t="s">
        <v>294</v>
      </c>
      <c r="B15" s="121" t="s">
        <v>297</v>
      </c>
      <c r="C15" s="69" t="str">
        <f t="shared" si="0"/>
        <v>UYGUN / CONFORMS</v>
      </c>
      <c r="D15" s="216" t="s">
        <v>313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  <c r="BW15" s="109"/>
      <c r="BX15" s="109"/>
      <c r="BY15" s="109"/>
      <c r="BZ15" s="109"/>
      <c r="CA15" s="109"/>
      <c r="CB15" s="109"/>
      <c r="CC15" s="109"/>
      <c r="CD15" s="109"/>
      <c r="CE15" s="109"/>
      <c r="CF15" s="109"/>
      <c r="CG15" s="109"/>
      <c r="CH15" s="109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109"/>
      <c r="CT15" s="109"/>
      <c r="CU15" s="109"/>
      <c r="CV15" s="109"/>
      <c r="CW15" s="109"/>
      <c r="CX15" s="109"/>
      <c r="CY15" s="109"/>
      <c r="CZ15" s="109"/>
      <c r="DA15" s="109"/>
      <c r="DB15" s="109"/>
      <c r="DC15" s="109"/>
      <c r="DD15" s="109"/>
      <c r="DE15" s="109"/>
      <c r="DF15" s="109"/>
      <c r="DG15" s="109"/>
      <c r="DH15" s="109"/>
      <c r="DI15" s="109"/>
      <c r="DJ15" s="109"/>
      <c r="DK15" s="109"/>
      <c r="DL15" s="109"/>
      <c r="DM15" s="109"/>
      <c r="DN15" s="109"/>
      <c r="DO15" s="109"/>
      <c r="DP15" s="109"/>
      <c r="DQ15" s="109"/>
      <c r="DR15" s="109"/>
      <c r="DS15" s="109"/>
      <c r="DT15" s="109"/>
      <c r="DU15" s="109"/>
      <c r="DV15" s="109"/>
      <c r="DW15" s="109"/>
      <c r="DX15" s="109"/>
      <c r="DY15" s="109"/>
      <c r="DZ15" s="109"/>
      <c r="EA15" s="109"/>
      <c r="EB15" s="109"/>
      <c r="EC15" s="109"/>
      <c r="ED15" s="109"/>
      <c r="EE15" s="109"/>
      <c r="EF15" s="109"/>
      <c r="EG15" s="109"/>
      <c r="EH15" s="109"/>
      <c r="EI15" s="109"/>
      <c r="EJ15" s="109"/>
      <c r="EK15" s="109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109"/>
      <c r="EX15" s="109"/>
      <c r="EY15" s="109"/>
      <c r="EZ15" s="109"/>
      <c r="FA15" s="109"/>
      <c r="FB15" s="109"/>
      <c r="FC15" s="109"/>
      <c r="FD15" s="109"/>
      <c r="FE15" s="109"/>
      <c r="FF15" s="109"/>
      <c r="FG15" s="109"/>
      <c r="FH15" s="109"/>
      <c r="FI15" s="109"/>
      <c r="FJ15" s="109"/>
      <c r="FK15" s="109"/>
      <c r="FL15" s="109"/>
      <c r="FM15" s="109"/>
      <c r="FN15" s="109"/>
      <c r="FO15" s="109"/>
      <c r="FP15" s="109"/>
      <c r="FQ15" s="109"/>
      <c r="FR15" s="109"/>
      <c r="FS15" s="109"/>
      <c r="FT15" s="109"/>
      <c r="FU15" s="109"/>
      <c r="FV15" s="109"/>
      <c r="FW15" s="109"/>
      <c r="FX15" s="109"/>
      <c r="FY15" s="109"/>
      <c r="FZ15" s="109"/>
      <c r="GA15" s="109"/>
      <c r="GB15" s="109"/>
      <c r="GC15" s="109"/>
      <c r="GD15" s="109"/>
      <c r="GE15" s="109"/>
      <c r="GF15" s="109"/>
      <c r="GG15" s="109"/>
      <c r="GH15" s="109"/>
      <c r="GI15" s="109"/>
      <c r="GJ15" s="109"/>
      <c r="GK15" s="109"/>
      <c r="GL15" s="109"/>
      <c r="GM15" s="109"/>
      <c r="GN15" s="109"/>
      <c r="GO15" s="109"/>
      <c r="GP15" s="109"/>
      <c r="GQ15" s="109"/>
      <c r="GR15" s="109"/>
      <c r="GS15" s="109"/>
      <c r="GT15" s="109"/>
      <c r="GU15" s="109"/>
      <c r="GV15" s="109"/>
      <c r="GW15" s="109"/>
      <c r="GX15" s="109"/>
      <c r="GY15" s="109"/>
      <c r="GZ15" s="109"/>
      <c r="HA15" s="109"/>
      <c r="HB15" s="109"/>
      <c r="HC15" s="109"/>
      <c r="HD15" s="109"/>
      <c r="HE15" s="109"/>
      <c r="HF15" s="109"/>
      <c r="HG15" s="109"/>
      <c r="HH15" s="109"/>
      <c r="HI15" s="109"/>
      <c r="HJ15" s="109"/>
      <c r="HK15" s="109"/>
      <c r="HL15" s="109"/>
      <c r="HM15" s="109"/>
      <c r="HN15" s="109"/>
      <c r="HO15" s="109"/>
      <c r="HP15" s="109"/>
      <c r="HQ15" s="109"/>
      <c r="HR15" s="109"/>
      <c r="HS15" s="109"/>
      <c r="HT15" s="109"/>
      <c r="HU15" s="109"/>
      <c r="HV15" s="109"/>
      <c r="HW15" s="109"/>
      <c r="HX15" s="109"/>
      <c r="HY15" s="109"/>
      <c r="HZ15" s="109"/>
      <c r="IA15" s="109"/>
      <c r="IB15" s="109"/>
      <c r="IC15" s="109"/>
      <c r="ID15" s="109"/>
      <c r="IE15" s="109"/>
      <c r="IF15" s="109"/>
      <c r="IG15" s="109"/>
      <c r="IH15" s="109"/>
      <c r="II15" s="109"/>
      <c r="IJ15" s="109"/>
      <c r="IK15" s="109"/>
      <c r="IL15" s="109"/>
      <c r="IM15" s="109"/>
      <c r="IN15" s="109"/>
      <c r="IO15" s="109"/>
      <c r="IP15" s="109"/>
      <c r="IQ15" s="109"/>
      <c r="IR15" s="109"/>
      <c r="IS15" s="109"/>
      <c r="IT15" s="109"/>
      <c r="IU15" s="109"/>
      <c r="IV15" s="109"/>
      <c r="IW15" s="109"/>
      <c r="IX15" s="109"/>
      <c r="IY15" s="109"/>
      <c r="IZ15" s="109"/>
      <c r="JA15" s="109"/>
      <c r="JB15" s="109"/>
      <c r="JC15" s="109"/>
      <c r="JD15" s="109"/>
      <c r="JE15" s="109"/>
      <c r="JF15" s="109"/>
      <c r="JG15" s="109"/>
      <c r="JH15" s="109"/>
      <c r="JI15" s="109"/>
      <c r="JJ15" s="109"/>
      <c r="JK15" s="109"/>
      <c r="JL15" s="109"/>
      <c r="JM15" s="109"/>
      <c r="JN15" s="109"/>
      <c r="JO15" s="109"/>
      <c r="JP15" s="109"/>
      <c r="JQ15" s="109"/>
      <c r="JR15" s="109"/>
      <c r="JS15" s="109"/>
      <c r="JT15" s="109"/>
      <c r="JU15" s="109"/>
      <c r="JV15" s="109"/>
      <c r="JW15" s="109"/>
      <c r="JX15" s="109"/>
      <c r="JY15" s="109"/>
      <c r="JZ15" s="109"/>
      <c r="KA15" s="109"/>
      <c r="KB15" s="109"/>
      <c r="KC15" s="109"/>
      <c r="KD15" s="109"/>
      <c r="KE15" s="109"/>
      <c r="KF15" s="109"/>
      <c r="KG15" s="109"/>
      <c r="KH15" s="109"/>
      <c r="KI15" s="109"/>
      <c r="KJ15" s="109"/>
      <c r="KK15" s="109"/>
      <c r="KL15" s="109"/>
      <c r="KM15" s="109"/>
      <c r="KN15" s="109"/>
      <c r="KO15" s="109"/>
      <c r="KP15" s="109"/>
      <c r="KQ15" s="109"/>
      <c r="KR15" s="109"/>
      <c r="KS15" s="109"/>
      <c r="KT15" s="109"/>
      <c r="KU15" s="109"/>
      <c r="KV15" s="109"/>
      <c r="KW15" s="216"/>
      <c r="KX15" s="216"/>
      <c r="KY15" s="216"/>
      <c r="KZ15" s="109"/>
      <c r="LA15" s="109"/>
      <c r="LB15" s="109"/>
      <c r="LC15" s="109"/>
      <c r="LD15" s="109"/>
      <c r="LE15" s="109"/>
      <c r="LF15" s="109"/>
      <c r="LG15" s="109"/>
      <c r="LH15" s="109"/>
      <c r="LI15" s="109"/>
      <c r="LK15" s="86"/>
      <c r="LL15" s="306" t="s">
        <v>331</v>
      </c>
      <c r="LM15" s="306"/>
      <c r="LN15" s="306"/>
      <c r="LO15" s="227" t="s">
        <v>332</v>
      </c>
      <c r="LP15" s="227" t="s">
        <v>333</v>
      </c>
      <c r="LQ15" s="291" t="s">
        <v>334</v>
      </c>
      <c r="LR15" s="291"/>
      <c r="LS15" s="291"/>
      <c r="LT15" s="288" t="s">
        <v>335</v>
      </c>
      <c r="LU15" s="289"/>
      <c r="LV15" s="290"/>
      <c r="LW15" s="97"/>
    </row>
    <row r="16" spans="1:335" ht="30" customHeight="1" x14ac:dyDescent="0.2">
      <c r="A16" s="178" t="s">
        <v>295</v>
      </c>
      <c r="B16" s="121" t="s">
        <v>298</v>
      </c>
      <c r="C16" s="69" t="str">
        <f t="shared" si="0"/>
        <v>UYGUN / CONFORMS</v>
      </c>
      <c r="D16" s="216" t="s">
        <v>313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  <c r="HG16" s="109"/>
      <c r="HH16" s="109"/>
      <c r="HI16" s="109"/>
      <c r="HJ16" s="109"/>
      <c r="HK16" s="109"/>
      <c r="HL16" s="109"/>
      <c r="HM16" s="109"/>
      <c r="HN16" s="109"/>
      <c r="HO16" s="109"/>
      <c r="HP16" s="109"/>
      <c r="HQ16" s="109"/>
      <c r="HR16" s="109"/>
      <c r="HS16" s="109"/>
      <c r="HT16" s="109"/>
      <c r="HU16" s="109"/>
      <c r="HV16" s="109"/>
      <c r="HW16" s="109"/>
      <c r="HX16" s="109"/>
      <c r="HY16" s="109"/>
      <c r="HZ16" s="109"/>
      <c r="IA16" s="109"/>
      <c r="IB16" s="109"/>
      <c r="IC16" s="109"/>
      <c r="ID16" s="109"/>
      <c r="IE16" s="109"/>
      <c r="IF16" s="109"/>
      <c r="IG16" s="109"/>
      <c r="IH16" s="109"/>
      <c r="II16" s="109"/>
      <c r="IJ16" s="109"/>
      <c r="IK16" s="109"/>
      <c r="IL16" s="109"/>
      <c r="IM16" s="109"/>
      <c r="IN16" s="109"/>
      <c r="IO16" s="109"/>
      <c r="IP16" s="109"/>
      <c r="IQ16" s="109"/>
      <c r="IR16" s="109"/>
      <c r="IS16" s="109"/>
      <c r="IT16" s="109"/>
      <c r="IU16" s="109"/>
      <c r="IV16" s="109"/>
      <c r="IW16" s="109"/>
      <c r="IX16" s="109"/>
      <c r="IY16" s="109"/>
      <c r="IZ16" s="109"/>
      <c r="JA16" s="109"/>
      <c r="JB16" s="109"/>
      <c r="JC16" s="109"/>
      <c r="JD16" s="109"/>
      <c r="JE16" s="109"/>
      <c r="JF16" s="109"/>
      <c r="JG16" s="109"/>
      <c r="JH16" s="109"/>
      <c r="JI16" s="109"/>
      <c r="JJ16" s="109"/>
      <c r="JK16" s="109"/>
      <c r="JL16" s="109"/>
      <c r="JM16" s="109"/>
      <c r="JN16" s="109"/>
      <c r="JO16" s="109"/>
      <c r="JP16" s="109"/>
      <c r="JQ16" s="109"/>
      <c r="JR16" s="109"/>
      <c r="JS16" s="109"/>
      <c r="JT16" s="109"/>
      <c r="JU16" s="109"/>
      <c r="JV16" s="109"/>
      <c r="JW16" s="109"/>
      <c r="JX16" s="109"/>
      <c r="JY16" s="109"/>
      <c r="JZ16" s="109"/>
      <c r="KA16" s="109"/>
      <c r="KB16" s="109"/>
      <c r="KC16" s="109"/>
      <c r="KD16" s="109"/>
      <c r="KE16" s="109"/>
      <c r="KF16" s="109"/>
      <c r="KG16" s="109"/>
      <c r="KH16" s="109"/>
      <c r="KI16" s="109"/>
      <c r="KJ16" s="109"/>
      <c r="KK16" s="109"/>
      <c r="KL16" s="109"/>
      <c r="KM16" s="109"/>
      <c r="KN16" s="109"/>
      <c r="KO16" s="109"/>
      <c r="KP16" s="109"/>
      <c r="KQ16" s="109"/>
      <c r="KR16" s="109"/>
      <c r="KS16" s="109"/>
      <c r="KT16" s="109"/>
      <c r="KU16" s="109"/>
      <c r="KV16" s="109"/>
      <c r="KW16" s="216"/>
      <c r="KX16" s="216"/>
      <c r="KY16" s="216"/>
      <c r="KZ16" s="109"/>
      <c r="LA16" s="109"/>
      <c r="LB16" s="109"/>
      <c r="LC16" s="109"/>
      <c r="LD16" s="109"/>
      <c r="LE16" s="109"/>
      <c r="LF16" s="109"/>
      <c r="LG16" s="109"/>
      <c r="LH16" s="109"/>
      <c r="LI16" s="109"/>
      <c r="LK16" s="86"/>
      <c r="LL16" s="267"/>
      <c r="LM16" s="267"/>
      <c r="LN16" s="267"/>
      <c r="LO16" s="267"/>
      <c r="LP16" s="267"/>
      <c r="LQ16" s="226" t="s">
        <v>3</v>
      </c>
      <c r="LR16" s="267" t="s">
        <v>4</v>
      </c>
      <c r="LS16" s="267"/>
      <c r="LT16" s="267"/>
      <c r="LU16" s="267"/>
      <c r="LV16" s="267"/>
      <c r="LW16" s="97"/>
    </row>
    <row r="17" spans="1:336" ht="39.950000000000003" customHeight="1" x14ac:dyDescent="0.2">
      <c r="A17" s="178" t="s">
        <v>296</v>
      </c>
      <c r="B17" s="121" t="s">
        <v>299</v>
      </c>
      <c r="C17" s="69" t="str">
        <f t="shared" si="0"/>
        <v>UYGUN / CONFORMS</v>
      </c>
      <c r="D17" s="216" t="s">
        <v>313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  <c r="FR17" s="109"/>
      <c r="FS17" s="109"/>
      <c r="FT17" s="109"/>
      <c r="FU17" s="109"/>
      <c r="FV17" s="109"/>
      <c r="FW17" s="109"/>
      <c r="FX17" s="109"/>
      <c r="FY17" s="109"/>
      <c r="FZ17" s="109"/>
      <c r="GA17" s="109"/>
      <c r="GB17" s="109"/>
      <c r="GC17" s="109"/>
      <c r="GD17" s="109"/>
      <c r="GE17" s="109"/>
      <c r="GF17" s="109"/>
      <c r="GG17" s="109"/>
      <c r="GH17" s="109"/>
      <c r="GI17" s="109"/>
      <c r="GJ17" s="109"/>
      <c r="GK17" s="109"/>
      <c r="GL17" s="109"/>
      <c r="GM17" s="109"/>
      <c r="GN17" s="109"/>
      <c r="GO17" s="109"/>
      <c r="GP17" s="109"/>
      <c r="GQ17" s="109"/>
      <c r="GR17" s="109"/>
      <c r="GS17" s="109"/>
      <c r="GT17" s="109"/>
      <c r="GU17" s="109"/>
      <c r="GV17" s="109"/>
      <c r="GW17" s="109"/>
      <c r="GX17" s="109"/>
      <c r="GY17" s="109"/>
      <c r="GZ17" s="109"/>
      <c r="HA17" s="109"/>
      <c r="HB17" s="109"/>
      <c r="HC17" s="109"/>
      <c r="HD17" s="109"/>
      <c r="HE17" s="109"/>
      <c r="HF17" s="109"/>
      <c r="HG17" s="109"/>
      <c r="HH17" s="109"/>
      <c r="HI17" s="109"/>
      <c r="HJ17" s="109"/>
      <c r="HK17" s="109"/>
      <c r="HL17" s="109"/>
      <c r="HM17" s="109"/>
      <c r="HN17" s="109"/>
      <c r="HO17" s="109"/>
      <c r="HP17" s="109"/>
      <c r="HQ17" s="109"/>
      <c r="HR17" s="109"/>
      <c r="HS17" s="109"/>
      <c r="HT17" s="109"/>
      <c r="HU17" s="109"/>
      <c r="HV17" s="109"/>
      <c r="HW17" s="109"/>
      <c r="HX17" s="109"/>
      <c r="HY17" s="109"/>
      <c r="HZ17" s="109"/>
      <c r="IA17" s="109"/>
      <c r="IB17" s="109"/>
      <c r="IC17" s="109"/>
      <c r="ID17" s="109"/>
      <c r="IE17" s="109"/>
      <c r="IF17" s="109"/>
      <c r="IG17" s="109"/>
      <c r="IH17" s="109"/>
      <c r="II17" s="109"/>
      <c r="IJ17" s="109"/>
      <c r="IK17" s="109"/>
      <c r="IL17" s="109"/>
      <c r="IM17" s="109"/>
      <c r="IN17" s="109"/>
      <c r="IO17" s="109"/>
      <c r="IP17" s="109"/>
      <c r="IQ17" s="109"/>
      <c r="IR17" s="109"/>
      <c r="IS17" s="109"/>
      <c r="IT17" s="109"/>
      <c r="IU17" s="109"/>
      <c r="IV17" s="109"/>
      <c r="IW17" s="109"/>
      <c r="IX17" s="109"/>
      <c r="IY17" s="109"/>
      <c r="IZ17" s="109"/>
      <c r="JA17" s="109"/>
      <c r="JB17" s="109"/>
      <c r="JC17" s="109"/>
      <c r="JD17" s="109"/>
      <c r="JE17" s="109"/>
      <c r="JF17" s="109"/>
      <c r="JG17" s="109"/>
      <c r="JH17" s="109"/>
      <c r="JI17" s="109"/>
      <c r="JJ17" s="109"/>
      <c r="JK17" s="109"/>
      <c r="JL17" s="109"/>
      <c r="JM17" s="109"/>
      <c r="JN17" s="109"/>
      <c r="JO17" s="109"/>
      <c r="JP17" s="109"/>
      <c r="JQ17" s="109"/>
      <c r="JR17" s="109"/>
      <c r="JS17" s="109"/>
      <c r="JT17" s="109"/>
      <c r="JU17" s="109"/>
      <c r="JV17" s="109"/>
      <c r="JW17" s="109"/>
      <c r="JX17" s="109"/>
      <c r="JY17" s="109"/>
      <c r="JZ17" s="109"/>
      <c r="KA17" s="109"/>
      <c r="KB17" s="109"/>
      <c r="KC17" s="109"/>
      <c r="KD17" s="109"/>
      <c r="KE17" s="109"/>
      <c r="KF17" s="109"/>
      <c r="KG17" s="109"/>
      <c r="KH17" s="109"/>
      <c r="KI17" s="109"/>
      <c r="KJ17" s="109"/>
      <c r="KK17" s="109"/>
      <c r="KL17" s="109"/>
      <c r="KM17" s="109"/>
      <c r="KN17" s="109"/>
      <c r="KO17" s="109"/>
      <c r="KP17" s="109"/>
      <c r="KQ17" s="109"/>
      <c r="KR17" s="109"/>
      <c r="KS17" s="109"/>
      <c r="KT17" s="109"/>
      <c r="KU17" s="109"/>
      <c r="KV17" s="109"/>
      <c r="KW17" s="216"/>
      <c r="KX17" s="216"/>
      <c r="KY17" s="216"/>
      <c r="KZ17" s="109"/>
      <c r="LA17" s="109"/>
      <c r="LB17" s="109"/>
      <c r="LC17" s="109"/>
      <c r="LD17" s="109"/>
      <c r="LE17" s="109"/>
      <c r="LF17" s="109"/>
      <c r="LG17" s="109"/>
      <c r="LH17" s="109"/>
      <c r="LI17" s="109"/>
      <c r="LK17" s="86"/>
      <c r="LL17" s="306" t="s">
        <v>336</v>
      </c>
      <c r="LM17" s="306"/>
      <c r="LN17" s="306"/>
      <c r="LO17" s="253" t="str">
        <f>C15</f>
        <v>UYGUN / CONFORMS</v>
      </c>
      <c r="LP17" s="253"/>
      <c r="LQ17" s="385" t="s">
        <v>337</v>
      </c>
      <c r="LR17" s="386"/>
      <c r="LS17" s="387"/>
      <c r="LT17" s="371" t="s">
        <v>338</v>
      </c>
      <c r="LU17" s="372"/>
      <c r="LV17" s="372"/>
      <c r="LW17" s="99"/>
    </row>
    <row r="18" spans="1:336" ht="39.950000000000003" customHeight="1" x14ac:dyDescent="0.2">
      <c r="A18" s="178" t="s">
        <v>300</v>
      </c>
      <c r="B18" s="120" t="s">
        <v>308</v>
      </c>
      <c r="C18" s="69">
        <f t="shared" si="0"/>
        <v>28.5</v>
      </c>
      <c r="D18" s="116">
        <v>28.5</v>
      </c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  <c r="DP18" s="116"/>
      <c r="DQ18" s="116"/>
      <c r="DR18" s="116"/>
      <c r="DS18" s="116"/>
      <c r="DT18" s="116"/>
      <c r="DU18" s="116"/>
      <c r="DV18" s="116"/>
      <c r="DW18" s="116"/>
      <c r="DX18" s="116"/>
      <c r="DY18" s="116"/>
      <c r="DZ18" s="116"/>
      <c r="EA18" s="116"/>
      <c r="EB18" s="116"/>
      <c r="EC18" s="116"/>
      <c r="ED18" s="116"/>
      <c r="EE18" s="116"/>
      <c r="EF18" s="116"/>
      <c r="EG18" s="116"/>
      <c r="EH18" s="116"/>
      <c r="EI18" s="116"/>
      <c r="EJ18" s="116"/>
      <c r="EK18" s="116"/>
      <c r="EL18" s="116"/>
      <c r="EM18" s="116"/>
      <c r="EN18" s="116"/>
      <c r="EO18" s="116"/>
      <c r="EP18" s="116"/>
      <c r="EQ18" s="116"/>
      <c r="ER18" s="116"/>
      <c r="ES18" s="116"/>
      <c r="ET18" s="116"/>
      <c r="EU18" s="116"/>
      <c r="EV18" s="116"/>
      <c r="EW18" s="116"/>
      <c r="EX18" s="116"/>
      <c r="EY18" s="116"/>
      <c r="EZ18" s="116"/>
      <c r="FA18" s="116"/>
      <c r="FB18" s="116"/>
      <c r="FC18" s="116"/>
      <c r="FD18" s="116"/>
      <c r="FE18" s="116"/>
      <c r="FF18" s="116"/>
      <c r="FG18" s="116"/>
      <c r="FH18" s="116"/>
      <c r="FI18" s="116"/>
      <c r="FJ18" s="116"/>
      <c r="FK18" s="116"/>
      <c r="FL18" s="116"/>
      <c r="FM18" s="116"/>
      <c r="FN18" s="116"/>
      <c r="FO18" s="116"/>
      <c r="FP18" s="116"/>
      <c r="FQ18" s="116"/>
      <c r="FR18" s="116"/>
      <c r="FS18" s="116"/>
      <c r="FT18" s="116"/>
      <c r="FU18" s="116"/>
      <c r="FV18" s="116"/>
      <c r="FW18" s="116"/>
      <c r="FX18" s="116"/>
      <c r="FY18" s="116"/>
      <c r="FZ18" s="116"/>
      <c r="GA18" s="116"/>
      <c r="GB18" s="116"/>
      <c r="GC18" s="116"/>
      <c r="GD18" s="116"/>
      <c r="GE18" s="116"/>
      <c r="GF18" s="116"/>
      <c r="GG18" s="116"/>
      <c r="GH18" s="116"/>
      <c r="GI18" s="116"/>
      <c r="GJ18" s="116"/>
      <c r="GK18" s="116"/>
      <c r="GL18" s="116"/>
      <c r="GM18" s="116"/>
      <c r="GN18" s="116"/>
      <c r="GO18" s="116"/>
      <c r="GP18" s="116"/>
      <c r="GQ18" s="116"/>
      <c r="GR18" s="116"/>
      <c r="GS18" s="116"/>
      <c r="GT18" s="116"/>
      <c r="GU18" s="116"/>
      <c r="GV18" s="116"/>
      <c r="GW18" s="116"/>
      <c r="GX18" s="116"/>
      <c r="GY18" s="116"/>
      <c r="GZ18" s="116"/>
      <c r="HA18" s="116"/>
      <c r="HB18" s="116"/>
      <c r="HC18" s="116"/>
      <c r="HD18" s="116"/>
      <c r="HE18" s="116"/>
      <c r="HF18" s="116"/>
      <c r="HG18" s="116"/>
      <c r="HH18" s="116"/>
      <c r="HI18" s="116"/>
      <c r="HJ18" s="116"/>
      <c r="HK18" s="116"/>
      <c r="HL18" s="116"/>
      <c r="HM18" s="116"/>
      <c r="HN18" s="116"/>
      <c r="HO18" s="116"/>
      <c r="HP18" s="116"/>
      <c r="HQ18" s="116"/>
      <c r="HR18" s="116"/>
      <c r="HS18" s="116"/>
      <c r="HT18" s="116"/>
      <c r="HU18" s="116"/>
      <c r="HV18" s="116"/>
      <c r="HW18" s="116"/>
      <c r="HX18" s="116"/>
      <c r="HY18" s="116"/>
      <c r="HZ18" s="116"/>
      <c r="IA18" s="116"/>
      <c r="IB18" s="116"/>
      <c r="IC18" s="116"/>
      <c r="ID18" s="116"/>
      <c r="IE18" s="116"/>
      <c r="IF18" s="116"/>
      <c r="IG18" s="116"/>
      <c r="IH18" s="116"/>
      <c r="II18" s="116"/>
      <c r="IJ18" s="116"/>
      <c r="IK18" s="116"/>
      <c r="IL18" s="116"/>
      <c r="IM18" s="116"/>
      <c r="IN18" s="116"/>
      <c r="IO18" s="116"/>
      <c r="IP18" s="116"/>
      <c r="IQ18" s="116"/>
      <c r="IR18" s="116"/>
      <c r="IS18" s="116"/>
      <c r="IT18" s="116"/>
      <c r="IU18" s="116"/>
      <c r="IV18" s="116"/>
      <c r="IW18" s="116"/>
      <c r="IX18" s="116"/>
      <c r="IY18" s="116"/>
      <c r="IZ18" s="116"/>
      <c r="JA18" s="116"/>
      <c r="JB18" s="116"/>
      <c r="JC18" s="116"/>
      <c r="JD18" s="116"/>
      <c r="JE18" s="116"/>
      <c r="JF18" s="116"/>
      <c r="JG18" s="116"/>
      <c r="JH18" s="116"/>
      <c r="JI18" s="116"/>
      <c r="JJ18" s="116"/>
      <c r="JK18" s="116"/>
      <c r="JL18" s="116"/>
      <c r="JM18" s="116"/>
      <c r="JN18" s="116"/>
      <c r="JO18" s="116"/>
      <c r="JP18" s="116"/>
      <c r="JQ18" s="116"/>
      <c r="JR18" s="116"/>
      <c r="JS18" s="116"/>
      <c r="JT18" s="116"/>
      <c r="JU18" s="116"/>
      <c r="JV18" s="116"/>
      <c r="JW18" s="116"/>
      <c r="JX18" s="116"/>
      <c r="JY18" s="116"/>
      <c r="JZ18" s="116"/>
      <c r="KA18" s="116"/>
      <c r="KB18" s="116"/>
      <c r="KC18" s="116"/>
      <c r="KD18" s="116"/>
      <c r="KE18" s="116"/>
      <c r="KF18" s="116"/>
      <c r="KG18" s="116"/>
      <c r="KH18" s="116"/>
      <c r="KI18" s="116"/>
      <c r="KJ18" s="116"/>
      <c r="KK18" s="116"/>
      <c r="KL18" s="116"/>
      <c r="KM18" s="116"/>
      <c r="KN18" s="116"/>
      <c r="KO18" s="116"/>
      <c r="KP18" s="116"/>
      <c r="KQ18" s="116"/>
      <c r="KR18" s="116"/>
      <c r="KS18" s="116"/>
      <c r="KT18" s="116"/>
      <c r="KU18" s="116"/>
      <c r="KV18" s="116"/>
      <c r="KW18" s="116"/>
      <c r="KX18" s="116"/>
      <c r="KY18" s="116"/>
      <c r="KZ18" s="116"/>
      <c r="LA18" s="116"/>
      <c r="LB18" s="116"/>
      <c r="LC18" s="116"/>
      <c r="LD18" s="116"/>
      <c r="LE18" s="116"/>
      <c r="LF18" s="116"/>
      <c r="LG18" s="116"/>
      <c r="LH18" s="116"/>
      <c r="LI18" s="116"/>
      <c r="LK18" s="86"/>
      <c r="LL18" s="306" t="s">
        <v>339</v>
      </c>
      <c r="LM18" s="306"/>
      <c r="LN18" s="306"/>
      <c r="LO18" s="253" t="str">
        <f t="shared" ref="LO18:LO26" si="6">C16</f>
        <v>UYGUN / CONFORMS</v>
      </c>
      <c r="LP18" s="253"/>
      <c r="LQ18" s="380" t="s">
        <v>340</v>
      </c>
      <c r="LR18" s="381"/>
      <c r="LS18" s="382"/>
      <c r="LT18" s="371" t="s">
        <v>338</v>
      </c>
      <c r="LU18" s="372"/>
      <c r="LV18" s="372"/>
      <c r="LW18" s="99"/>
    </row>
    <row r="19" spans="1:336" ht="39.950000000000003" customHeight="1" x14ac:dyDescent="0.2">
      <c r="A19" s="178" t="s">
        <v>301</v>
      </c>
      <c r="B19" s="212" t="s">
        <v>307</v>
      </c>
      <c r="C19" s="69">
        <f t="shared" si="0"/>
        <v>5.6</v>
      </c>
      <c r="D19" s="116">
        <v>5.6</v>
      </c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  <c r="IW19" s="116"/>
      <c r="IX19" s="116"/>
      <c r="IY19" s="116"/>
      <c r="IZ19" s="116"/>
      <c r="JA19" s="116"/>
      <c r="JB19" s="116"/>
      <c r="JC19" s="116"/>
      <c r="JD19" s="116"/>
      <c r="JE19" s="116"/>
      <c r="JF19" s="116"/>
      <c r="JG19" s="116"/>
      <c r="JH19" s="116"/>
      <c r="JI19" s="116"/>
      <c r="JJ19" s="116"/>
      <c r="JK19" s="116"/>
      <c r="JL19" s="116"/>
      <c r="JM19" s="116"/>
      <c r="JN19" s="116"/>
      <c r="JO19" s="116"/>
      <c r="JP19" s="116"/>
      <c r="JQ19" s="116"/>
      <c r="JR19" s="116"/>
      <c r="JS19" s="116"/>
      <c r="JT19" s="116"/>
      <c r="JU19" s="116"/>
      <c r="JV19" s="116"/>
      <c r="JW19" s="116"/>
      <c r="JX19" s="116"/>
      <c r="JY19" s="116"/>
      <c r="JZ19" s="116"/>
      <c r="KA19" s="116"/>
      <c r="KB19" s="116"/>
      <c r="KC19" s="116"/>
      <c r="KD19" s="116"/>
      <c r="KE19" s="116"/>
      <c r="KF19" s="116"/>
      <c r="KG19" s="116"/>
      <c r="KH19" s="116"/>
      <c r="KI19" s="116"/>
      <c r="KJ19" s="116"/>
      <c r="KK19" s="116"/>
      <c r="KL19" s="116"/>
      <c r="KM19" s="116"/>
      <c r="KN19" s="116"/>
      <c r="KO19" s="116"/>
      <c r="KP19" s="116"/>
      <c r="KQ19" s="116"/>
      <c r="KR19" s="116"/>
      <c r="KS19" s="116"/>
      <c r="KT19" s="116"/>
      <c r="KU19" s="116"/>
      <c r="KV19" s="116"/>
      <c r="KW19" s="116"/>
      <c r="KX19" s="116"/>
      <c r="KY19" s="116"/>
      <c r="KZ19" s="116"/>
      <c r="LA19" s="116"/>
      <c r="LB19" s="116"/>
      <c r="LC19" s="116"/>
      <c r="LD19" s="116"/>
      <c r="LE19" s="116"/>
      <c r="LF19" s="116"/>
      <c r="LG19" s="116"/>
      <c r="LH19" s="116"/>
      <c r="LI19" s="116"/>
      <c r="LK19" s="86"/>
      <c r="LL19" s="379" t="s">
        <v>341</v>
      </c>
      <c r="LM19" s="379"/>
      <c r="LN19" s="379"/>
      <c r="LO19" s="253" t="str">
        <f t="shared" si="6"/>
        <v>UYGUN / CONFORMS</v>
      </c>
      <c r="LP19" s="253"/>
      <c r="LQ19" s="380" t="s">
        <v>342</v>
      </c>
      <c r="LR19" s="381"/>
      <c r="LS19" s="382"/>
      <c r="LT19" s="371" t="s">
        <v>343</v>
      </c>
      <c r="LU19" s="372"/>
      <c r="LV19" s="372"/>
      <c r="LW19" s="99"/>
    </row>
    <row r="20" spans="1:336" ht="39.950000000000003" customHeight="1" x14ac:dyDescent="0.2">
      <c r="A20" s="178" t="s">
        <v>302</v>
      </c>
      <c r="B20" s="120" t="s">
        <v>120</v>
      </c>
      <c r="C20" s="69">
        <f t="shared" si="0"/>
        <v>6.3</v>
      </c>
      <c r="D20" s="116">
        <v>6.3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  <c r="IW20" s="116"/>
      <c r="IX20" s="116"/>
      <c r="IY20" s="116"/>
      <c r="IZ20" s="116"/>
      <c r="JA20" s="116"/>
      <c r="JB20" s="116"/>
      <c r="JC20" s="116"/>
      <c r="JD20" s="116"/>
      <c r="JE20" s="116"/>
      <c r="JF20" s="116"/>
      <c r="JG20" s="116"/>
      <c r="JH20" s="116"/>
      <c r="JI20" s="116"/>
      <c r="JJ20" s="116"/>
      <c r="JK20" s="116"/>
      <c r="JL20" s="116"/>
      <c r="JM20" s="116"/>
      <c r="JN20" s="116"/>
      <c r="JO20" s="116"/>
      <c r="JP20" s="116"/>
      <c r="JQ20" s="116"/>
      <c r="JR20" s="116"/>
      <c r="JS20" s="116"/>
      <c r="JT20" s="116"/>
      <c r="JU20" s="116"/>
      <c r="JV20" s="116"/>
      <c r="JW20" s="116"/>
      <c r="JX20" s="116"/>
      <c r="JY20" s="116"/>
      <c r="JZ20" s="116"/>
      <c r="KA20" s="116"/>
      <c r="KB20" s="116"/>
      <c r="KC20" s="116"/>
      <c r="KD20" s="116"/>
      <c r="KE20" s="116"/>
      <c r="KF20" s="116"/>
      <c r="KG20" s="116"/>
      <c r="KH20" s="116"/>
      <c r="KI20" s="116"/>
      <c r="KJ20" s="116"/>
      <c r="KK20" s="116"/>
      <c r="KL20" s="116"/>
      <c r="KM20" s="116"/>
      <c r="KN20" s="116"/>
      <c r="KO20" s="116"/>
      <c r="KP20" s="116"/>
      <c r="KQ20" s="116"/>
      <c r="KR20" s="116"/>
      <c r="KS20" s="116"/>
      <c r="KT20" s="116"/>
      <c r="KU20" s="116"/>
      <c r="KV20" s="116"/>
      <c r="KW20" s="116"/>
      <c r="KX20" s="116"/>
      <c r="KY20" s="116"/>
      <c r="KZ20" s="116"/>
      <c r="LA20" s="116"/>
      <c r="LB20" s="116"/>
      <c r="LC20" s="116"/>
      <c r="LD20" s="116"/>
      <c r="LE20" s="116"/>
      <c r="LF20" s="116"/>
      <c r="LG20" s="116"/>
      <c r="LH20" s="116"/>
      <c r="LI20" s="116"/>
      <c r="LK20" s="86"/>
      <c r="LL20" s="306" t="s">
        <v>344</v>
      </c>
      <c r="LM20" s="306"/>
      <c r="LN20" s="306"/>
      <c r="LO20" s="253">
        <f t="shared" si="6"/>
        <v>28.5</v>
      </c>
      <c r="LP20" s="253" t="s">
        <v>53</v>
      </c>
      <c r="LQ20" s="254">
        <v>28</v>
      </c>
      <c r="LR20" s="383"/>
      <c r="LS20" s="384"/>
      <c r="LT20" s="370" t="s">
        <v>191</v>
      </c>
      <c r="LU20" s="370"/>
      <c r="LV20" s="370"/>
      <c r="LW20" s="99"/>
    </row>
    <row r="21" spans="1:336" ht="39.950000000000003" customHeight="1" x14ac:dyDescent="0.2">
      <c r="A21" s="178" t="s">
        <v>303</v>
      </c>
      <c r="B21" s="120" t="s">
        <v>120</v>
      </c>
      <c r="C21" s="69">
        <f t="shared" si="0"/>
        <v>7</v>
      </c>
      <c r="D21" s="116">
        <v>7</v>
      </c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6"/>
      <c r="IT21" s="116"/>
      <c r="IU21" s="116"/>
      <c r="IV21" s="116"/>
      <c r="IW21" s="116"/>
      <c r="IX21" s="116"/>
      <c r="IY21" s="116"/>
      <c r="IZ21" s="116"/>
      <c r="JA21" s="116"/>
      <c r="JB21" s="116"/>
      <c r="JC21" s="116"/>
      <c r="JD21" s="116"/>
      <c r="JE21" s="116"/>
      <c r="JF21" s="116"/>
      <c r="JG21" s="116"/>
      <c r="JH21" s="116"/>
      <c r="JI21" s="116"/>
      <c r="JJ21" s="116"/>
      <c r="JK21" s="116"/>
      <c r="JL21" s="116"/>
      <c r="JM21" s="116"/>
      <c r="JN21" s="116"/>
      <c r="JO21" s="116"/>
      <c r="JP21" s="116"/>
      <c r="JQ21" s="116"/>
      <c r="JR21" s="116"/>
      <c r="JS21" s="116"/>
      <c r="JT21" s="116"/>
      <c r="JU21" s="116"/>
      <c r="JV21" s="116"/>
      <c r="JW21" s="116"/>
      <c r="JX21" s="116"/>
      <c r="JY21" s="116"/>
      <c r="JZ21" s="116"/>
      <c r="KA21" s="116"/>
      <c r="KB21" s="116"/>
      <c r="KC21" s="116"/>
      <c r="KD21" s="116"/>
      <c r="KE21" s="116"/>
      <c r="KF21" s="116"/>
      <c r="KG21" s="116"/>
      <c r="KH21" s="116"/>
      <c r="KI21" s="116"/>
      <c r="KJ21" s="116"/>
      <c r="KK21" s="116"/>
      <c r="KL21" s="116"/>
      <c r="KM21" s="116"/>
      <c r="KN21" s="116"/>
      <c r="KO21" s="116"/>
      <c r="KP21" s="116"/>
      <c r="KQ21" s="116"/>
      <c r="KR21" s="116"/>
      <c r="KS21" s="116"/>
      <c r="KT21" s="116"/>
      <c r="KU21" s="116"/>
      <c r="KV21" s="116"/>
      <c r="KW21" s="116"/>
      <c r="KX21" s="116"/>
      <c r="KY21" s="116"/>
      <c r="KZ21" s="116"/>
      <c r="LA21" s="116"/>
      <c r="LB21" s="116"/>
      <c r="LC21" s="116"/>
      <c r="LD21" s="116"/>
      <c r="LE21" s="116"/>
      <c r="LF21" s="116"/>
      <c r="LG21" s="116"/>
      <c r="LH21" s="116"/>
      <c r="LI21" s="116"/>
      <c r="LK21" s="86"/>
      <c r="LL21" s="306" t="s">
        <v>345</v>
      </c>
      <c r="LM21" s="306"/>
      <c r="LN21" s="306"/>
      <c r="LO21" s="253">
        <f t="shared" si="6"/>
        <v>5.6</v>
      </c>
      <c r="LP21" s="253" t="s">
        <v>53</v>
      </c>
      <c r="LQ21" s="254">
        <v>5</v>
      </c>
      <c r="LR21" s="374">
        <v>10</v>
      </c>
      <c r="LS21" s="375"/>
      <c r="LT21" s="370" t="s">
        <v>192</v>
      </c>
      <c r="LU21" s="370"/>
      <c r="LV21" s="370"/>
      <c r="LW21" s="99"/>
    </row>
    <row r="22" spans="1:336" ht="39.950000000000003" customHeight="1" x14ac:dyDescent="0.2">
      <c r="A22" s="205" t="s">
        <v>304</v>
      </c>
      <c r="B22" s="120" t="s">
        <v>121</v>
      </c>
      <c r="C22" s="69">
        <f t="shared" si="0"/>
        <v>4</v>
      </c>
      <c r="D22" s="116">
        <v>4</v>
      </c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  <c r="IN22" s="116"/>
      <c r="IO22" s="116"/>
      <c r="IP22" s="116"/>
      <c r="IQ22" s="116"/>
      <c r="IR22" s="116"/>
      <c r="IS22" s="116"/>
      <c r="IT22" s="116"/>
      <c r="IU22" s="116"/>
      <c r="IV22" s="116"/>
      <c r="IW22" s="116"/>
      <c r="IX22" s="116"/>
      <c r="IY22" s="116"/>
      <c r="IZ22" s="116"/>
      <c r="JA22" s="116"/>
      <c r="JB22" s="116"/>
      <c r="JC22" s="116"/>
      <c r="JD22" s="116"/>
      <c r="JE22" s="116"/>
      <c r="JF22" s="116"/>
      <c r="JG22" s="116"/>
      <c r="JH22" s="116"/>
      <c r="JI22" s="116"/>
      <c r="JJ22" s="116"/>
      <c r="JK22" s="116"/>
      <c r="JL22" s="116"/>
      <c r="JM22" s="116"/>
      <c r="JN22" s="116"/>
      <c r="JO22" s="116"/>
      <c r="JP22" s="116"/>
      <c r="JQ22" s="116"/>
      <c r="JR22" s="116"/>
      <c r="JS22" s="116"/>
      <c r="JT22" s="116"/>
      <c r="JU22" s="116"/>
      <c r="JV22" s="116"/>
      <c r="JW22" s="116"/>
      <c r="JX22" s="116"/>
      <c r="JY22" s="116"/>
      <c r="JZ22" s="116"/>
      <c r="KA22" s="116"/>
      <c r="KB22" s="116"/>
      <c r="KC22" s="116"/>
      <c r="KD22" s="116"/>
      <c r="KE22" s="116"/>
      <c r="KF22" s="116"/>
      <c r="KG22" s="116"/>
      <c r="KH22" s="116"/>
      <c r="KI22" s="116"/>
      <c r="KJ22" s="116"/>
      <c r="KK22" s="116"/>
      <c r="KL22" s="116"/>
      <c r="KM22" s="116"/>
      <c r="KN22" s="116"/>
      <c r="KO22" s="116"/>
      <c r="KP22" s="116"/>
      <c r="KQ22" s="116"/>
      <c r="KR22" s="116"/>
      <c r="KS22" s="116"/>
      <c r="KT22" s="116"/>
      <c r="KU22" s="116"/>
      <c r="KV22" s="116"/>
      <c r="KW22" s="116"/>
      <c r="KX22" s="116"/>
      <c r="KY22" s="116"/>
      <c r="KZ22" s="116"/>
      <c r="LA22" s="116"/>
      <c r="LB22" s="116"/>
      <c r="LC22" s="116"/>
      <c r="LD22" s="116"/>
      <c r="LE22" s="116"/>
      <c r="LF22" s="116"/>
      <c r="LG22" s="116"/>
      <c r="LH22" s="116"/>
      <c r="LI22" s="116"/>
      <c r="LK22" s="89"/>
      <c r="LL22" s="306" t="s">
        <v>346</v>
      </c>
      <c r="LM22" s="306"/>
      <c r="LN22" s="306"/>
      <c r="LO22" s="253">
        <f t="shared" si="6"/>
        <v>6.3</v>
      </c>
      <c r="LP22" s="253" t="s">
        <v>53</v>
      </c>
      <c r="LQ22" s="255"/>
      <c r="LR22" s="374">
        <v>10</v>
      </c>
      <c r="LS22" s="375"/>
      <c r="LT22" s="370" t="s">
        <v>193</v>
      </c>
      <c r="LU22" s="370"/>
      <c r="LV22" s="370"/>
      <c r="LW22" s="99"/>
    </row>
    <row r="23" spans="1:336" ht="39.950000000000003" customHeight="1" x14ac:dyDescent="0.2">
      <c r="A23" s="178" t="s">
        <v>305</v>
      </c>
      <c r="B23" s="120" t="s">
        <v>124</v>
      </c>
      <c r="C23" s="69">
        <f t="shared" si="0"/>
        <v>5</v>
      </c>
      <c r="D23" s="116">
        <v>5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  <c r="IS23" s="116"/>
      <c r="IT23" s="116"/>
      <c r="IU23" s="116"/>
      <c r="IV23" s="116"/>
      <c r="IW23" s="116"/>
      <c r="IX23" s="116"/>
      <c r="IY23" s="116"/>
      <c r="IZ23" s="116"/>
      <c r="JA23" s="116"/>
      <c r="JB23" s="116"/>
      <c r="JC23" s="116"/>
      <c r="JD23" s="116"/>
      <c r="JE23" s="116"/>
      <c r="JF23" s="116"/>
      <c r="JG23" s="116"/>
      <c r="JH23" s="116"/>
      <c r="JI23" s="116"/>
      <c r="JJ23" s="116"/>
      <c r="JK23" s="116"/>
      <c r="JL23" s="116"/>
      <c r="JM23" s="116"/>
      <c r="JN23" s="116"/>
      <c r="JO23" s="116"/>
      <c r="JP23" s="116"/>
      <c r="JQ23" s="116"/>
      <c r="JR23" s="116"/>
      <c r="JS23" s="116"/>
      <c r="JT23" s="116"/>
      <c r="JU23" s="116"/>
      <c r="JV23" s="116"/>
      <c r="JW23" s="116"/>
      <c r="JX23" s="116"/>
      <c r="JY23" s="116"/>
      <c r="JZ23" s="116"/>
      <c r="KA23" s="116"/>
      <c r="KB23" s="116"/>
      <c r="KC23" s="116"/>
      <c r="KD23" s="116"/>
      <c r="KE23" s="116"/>
      <c r="KF23" s="116"/>
      <c r="KG23" s="116"/>
      <c r="KH23" s="116"/>
      <c r="KI23" s="116"/>
      <c r="KJ23" s="116"/>
      <c r="KK23" s="116"/>
      <c r="KL23" s="116"/>
      <c r="KM23" s="116"/>
      <c r="KN23" s="116"/>
      <c r="KO23" s="116"/>
      <c r="KP23" s="116"/>
      <c r="KQ23" s="116"/>
      <c r="KR23" s="116"/>
      <c r="KS23" s="116"/>
      <c r="KT23" s="116"/>
      <c r="KU23" s="116"/>
      <c r="KV23" s="116"/>
      <c r="KW23" s="116"/>
      <c r="KX23" s="116"/>
      <c r="KY23" s="116"/>
      <c r="KZ23" s="116"/>
      <c r="LA23" s="116"/>
      <c r="LB23" s="116"/>
      <c r="LC23" s="116"/>
      <c r="LD23" s="116"/>
      <c r="LE23" s="116"/>
      <c r="LF23" s="116"/>
      <c r="LG23" s="116"/>
      <c r="LH23" s="116"/>
      <c r="LI23" s="116"/>
      <c r="LK23" s="89"/>
      <c r="LL23" s="373" t="s">
        <v>347</v>
      </c>
      <c r="LM23" s="373"/>
      <c r="LN23" s="373"/>
      <c r="LO23" s="253">
        <f t="shared" si="6"/>
        <v>7</v>
      </c>
      <c r="LP23" s="253" t="s">
        <v>53</v>
      </c>
      <c r="LQ23" s="254"/>
      <c r="LR23" s="374">
        <v>10</v>
      </c>
      <c r="LS23" s="375"/>
      <c r="LT23" s="370" t="s">
        <v>194</v>
      </c>
      <c r="LU23" s="370"/>
      <c r="LV23" s="370"/>
      <c r="LW23" s="99"/>
    </row>
    <row r="24" spans="1:336" ht="39.950000000000003" customHeight="1" x14ac:dyDescent="0.2">
      <c r="A24" s="67" t="s">
        <v>122</v>
      </c>
      <c r="B24" s="121" t="s">
        <v>306</v>
      </c>
      <c r="C24" s="69" t="str">
        <f t="shared" si="0"/>
        <v>UYGUN / CONFORMS</v>
      </c>
      <c r="D24" s="215" t="s">
        <v>313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  <c r="CL24" s="109"/>
      <c r="CM24" s="109"/>
      <c r="CN24" s="109"/>
      <c r="CO24" s="109"/>
      <c r="CP24" s="109"/>
      <c r="CQ24" s="109"/>
      <c r="CR24" s="109"/>
      <c r="CS24" s="109"/>
      <c r="CT24" s="109"/>
      <c r="CU24" s="109"/>
      <c r="CV24" s="109"/>
      <c r="CW24" s="109"/>
      <c r="CX24" s="109"/>
      <c r="CY24" s="109"/>
      <c r="CZ24" s="109"/>
      <c r="DA24" s="109"/>
      <c r="DB24" s="109"/>
      <c r="DC24" s="109"/>
      <c r="DD24" s="109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  <c r="DS24" s="109"/>
      <c r="DT24" s="109"/>
      <c r="DU24" s="109"/>
      <c r="DV24" s="109"/>
      <c r="DW24" s="109"/>
      <c r="DX24" s="109"/>
      <c r="DY24" s="109"/>
      <c r="DZ24" s="109"/>
      <c r="EA24" s="109"/>
      <c r="EB24" s="109"/>
      <c r="EC24" s="109"/>
      <c r="ED24" s="109"/>
      <c r="EE24" s="109"/>
      <c r="EF24" s="109"/>
      <c r="EG24" s="109"/>
      <c r="EH24" s="109"/>
      <c r="EI24" s="109"/>
      <c r="EJ24" s="109"/>
      <c r="EK24" s="109"/>
      <c r="EL24" s="109"/>
      <c r="EM24" s="109"/>
      <c r="EN24" s="109"/>
      <c r="EO24" s="109"/>
      <c r="EP24" s="109"/>
      <c r="EQ24" s="109"/>
      <c r="ER24" s="109"/>
      <c r="ES24" s="109"/>
      <c r="ET24" s="109"/>
      <c r="EU24" s="109"/>
      <c r="EV24" s="109"/>
      <c r="EW24" s="109"/>
      <c r="EX24" s="109"/>
      <c r="EY24" s="109"/>
      <c r="EZ24" s="109"/>
      <c r="FA24" s="109"/>
      <c r="FB24" s="109"/>
      <c r="FC24" s="109"/>
      <c r="FD24" s="109"/>
      <c r="FE24" s="109"/>
      <c r="FF24" s="109"/>
      <c r="FG24" s="109"/>
      <c r="FH24" s="109"/>
      <c r="FI24" s="109"/>
      <c r="FJ24" s="109"/>
      <c r="FK24" s="109"/>
      <c r="FL24" s="109"/>
      <c r="FM24" s="109"/>
      <c r="FN24" s="109"/>
      <c r="FO24" s="109"/>
      <c r="FP24" s="109"/>
      <c r="FQ24" s="109"/>
      <c r="FR24" s="109"/>
      <c r="FS24" s="109"/>
      <c r="FT24" s="109"/>
      <c r="FU24" s="109"/>
      <c r="FV24" s="109"/>
      <c r="FW24" s="109"/>
      <c r="FX24" s="109"/>
      <c r="FY24" s="109"/>
      <c r="FZ24" s="109"/>
      <c r="GA24" s="109"/>
      <c r="GB24" s="109"/>
      <c r="GC24" s="109"/>
      <c r="GD24" s="109"/>
      <c r="GE24" s="109"/>
      <c r="GF24" s="109"/>
      <c r="GG24" s="109"/>
      <c r="GH24" s="109"/>
      <c r="GI24" s="109"/>
      <c r="GJ24" s="109"/>
      <c r="GK24" s="109"/>
      <c r="GL24" s="109"/>
      <c r="GM24" s="109"/>
      <c r="GN24" s="109"/>
      <c r="GO24" s="109"/>
      <c r="GP24" s="109"/>
      <c r="GQ24" s="109"/>
      <c r="GR24" s="109"/>
      <c r="GS24" s="109"/>
      <c r="GT24" s="109"/>
      <c r="GU24" s="109"/>
      <c r="GV24" s="109"/>
      <c r="GW24" s="109"/>
      <c r="GX24" s="109"/>
      <c r="GY24" s="109"/>
      <c r="GZ24" s="109"/>
      <c r="HA24" s="109"/>
      <c r="HB24" s="109"/>
      <c r="HC24" s="109"/>
      <c r="HD24" s="109"/>
      <c r="HE24" s="109"/>
      <c r="HF24" s="109"/>
      <c r="HG24" s="109"/>
      <c r="HH24" s="109"/>
      <c r="HI24" s="109"/>
      <c r="HJ24" s="109"/>
      <c r="HK24" s="109"/>
      <c r="HL24" s="109"/>
      <c r="HM24" s="109"/>
      <c r="HN24" s="109"/>
      <c r="HO24" s="109"/>
      <c r="HP24" s="109"/>
      <c r="HQ24" s="109"/>
      <c r="HR24" s="109"/>
      <c r="HS24" s="109"/>
      <c r="HT24" s="109"/>
      <c r="HU24" s="109"/>
      <c r="HV24" s="109"/>
      <c r="HW24" s="109"/>
      <c r="HX24" s="109"/>
      <c r="HY24" s="109"/>
      <c r="HZ24" s="109"/>
      <c r="IA24" s="109"/>
      <c r="IB24" s="109"/>
      <c r="IC24" s="109"/>
      <c r="ID24" s="109"/>
      <c r="IE24" s="109"/>
      <c r="IF24" s="109"/>
      <c r="IG24" s="109"/>
      <c r="IH24" s="109"/>
      <c r="II24" s="109"/>
      <c r="IJ24" s="109"/>
      <c r="IK24" s="109"/>
      <c r="IL24" s="109"/>
      <c r="IM24" s="109"/>
      <c r="IN24" s="109"/>
      <c r="IO24" s="109"/>
      <c r="IP24" s="109"/>
      <c r="IQ24" s="109"/>
      <c r="IR24" s="109"/>
      <c r="IS24" s="109"/>
      <c r="IT24" s="109"/>
      <c r="IU24" s="109"/>
      <c r="IV24" s="109"/>
      <c r="IW24" s="109"/>
      <c r="IX24" s="109"/>
      <c r="IY24" s="109"/>
      <c r="IZ24" s="109"/>
      <c r="JA24" s="109"/>
      <c r="JB24" s="109"/>
      <c r="JC24" s="109"/>
      <c r="JD24" s="109"/>
      <c r="JE24" s="109"/>
      <c r="JF24" s="109"/>
      <c r="JG24" s="109"/>
      <c r="JH24" s="109"/>
      <c r="JI24" s="109"/>
      <c r="JJ24" s="109"/>
      <c r="JK24" s="109"/>
      <c r="JL24" s="109"/>
      <c r="JM24" s="109"/>
      <c r="JN24" s="109"/>
      <c r="JO24" s="109"/>
      <c r="JP24" s="109"/>
      <c r="JQ24" s="109"/>
      <c r="JR24" s="109"/>
      <c r="JS24" s="109"/>
      <c r="JT24" s="109"/>
      <c r="JU24" s="109"/>
      <c r="JV24" s="109"/>
      <c r="JW24" s="109"/>
      <c r="JX24" s="109"/>
      <c r="JY24" s="109"/>
      <c r="JZ24" s="109"/>
      <c r="KA24" s="109"/>
      <c r="KB24" s="109"/>
      <c r="KC24" s="109"/>
      <c r="KD24" s="109"/>
      <c r="KE24" s="109"/>
      <c r="KF24" s="109"/>
      <c r="KG24" s="109"/>
      <c r="KH24" s="109"/>
      <c r="KI24" s="109"/>
      <c r="KJ24" s="109"/>
      <c r="KK24" s="109"/>
      <c r="KL24" s="109"/>
      <c r="KM24" s="109"/>
      <c r="KN24" s="109"/>
      <c r="KO24" s="109"/>
      <c r="KP24" s="109"/>
      <c r="KQ24" s="109"/>
      <c r="KR24" s="109"/>
      <c r="KS24" s="109"/>
      <c r="KT24" s="109"/>
      <c r="KU24" s="109"/>
      <c r="KV24" s="109"/>
      <c r="KW24" s="216"/>
      <c r="KX24" s="216"/>
      <c r="KY24" s="216"/>
      <c r="KZ24" s="109"/>
      <c r="LA24" s="109"/>
      <c r="LB24" s="109"/>
      <c r="LC24" s="109"/>
      <c r="LD24" s="109"/>
      <c r="LE24" s="109"/>
      <c r="LF24" s="109"/>
      <c r="LG24" s="109"/>
      <c r="LH24" s="109"/>
      <c r="LI24" s="109"/>
      <c r="LK24" s="89"/>
      <c r="LL24" s="306" t="s">
        <v>348</v>
      </c>
      <c r="LM24" s="306"/>
      <c r="LN24" s="306"/>
      <c r="LO24" s="253">
        <f t="shared" si="6"/>
        <v>4</v>
      </c>
      <c r="LP24" s="253" t="s">
        <v>53</v>
      </c>
      <c r="LQ24" s="256"/>
      <c r="LR24" s="374">
        <v>6</v>
      </c>
      <c r="LS24" s="375"/>
      <c r="LT24" s="370" t="s">
        <v>195</v>
      </c>
      <c r="LU24" s="370"/>
      <c r="LV24" s="370"/>
      <c r="LW24" s="99"/>
    </row>
    <row r="25" spans="1:336" ht="39.950000000000003" customHeight="1" x14ac:dyDescent="0.2">
      <c r="A25" s="113" t="s">
        <v>37</v>
      </c>
      <c r="B25" s="70"/>
      <c r="C25" s="69">
        <f t="shared" si="0"/>
        <v>25000</v>
      </c>
      <c r="D25" s="116">
        <v>25000</v>
      </c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  <c r="IN25" s="116"/>
      <c r="IO25" s="116"/>
      <c r="IP25" s="116"/>
      <c r="IQ25" s="116"/>
      <c r="IR25" s="116"/>
      <c r="IS25" s="116"/>
      <c r="IT25" s="116"/>
      <c r="IU25" s="116"/>
      <c r="IV25" s="116"/>
      <c r="IW25" s="116"/>
      <c r="IX25" s="116"/>
      <c r="IY25" s="116"/>
      <c r="IZ25" s="116"/>
      <c r="JA25" s="116"/>
      <c r="JB25" s="116"/>
      <c r="JC25" s="116"/>
      <c r="JD25" s="116"/>
      <c r="JE25" s="116"/>
      <c r="JF25" s="116"/>
      <c r="JG25" s="116"/>
      <c r="JH25" s="116"/>
      <c r="JI25" s="116"/>
      <c r="JJ25" s="116"/>
      <c r="JK25" s="116"/>
      <c r="JL25" s="116"/>
      <c r="JM25" s="116"/>
      <c r="JN25" s="116"/>
      <c r="JO25" s="116"/>
      <c r="JP25" s="116"/>
      <c r="JQ25" s="116"/>
      <c r="JR25" s="116"/>
      <c r="JS25" s="116"/>
      <c r="JT25" s="116"/>
      <c r="JU25" s="116"/>
      <c r="JV25" s="116"/>
      <c r="JW25" s="116"/>
      <c r="JX25" s="116"/>
      <c r="JY25" s="116"/>
      <c r="JZ25" s="116"/>
      <c r="KA25" s="116"/>
      <c r="KB25" s="116"/>
      <c r="KC25" s="116"/>
      <c r="KD25" s="116"/>
      <c r="KE25" s="116"/>
      <c r="KF25" s="116"/>
      <c r="KG25" s="116"/>
      <c r="KH25" s="116"/>
      <c r="KI25" s="116"/>
      <c r="KJ25" s="116"/>
      <c r="KK25" s="116"/>
      <c r="KL25" s="116"/>
      <c r="KM25" s="116"/>
      <c r="KN25" s="116"/>
      <c r="KO25" s="116"/>
      <c r="KP25" s="116"/>
      <c r="KQ25" s="116"/>
      <c r="KR25" s="116"/>
      <c r="KS25" s="116"/>
      <c r="KT25" s="116"/>
      <c r="KU25" s="116"/>
      <c r="KV25" s="116"/>
      <c r="KW25" s="116"/>
      <c r="KX25" s="116"/>
      <c r="KY25" s="116"/>
      <c r="KZ25" s="116"/>
      <c r="LA25" s="116"/>
      <c r="LB25" s="116"/>
      <c r="LC25" s="116"/>
      <c r="LD25" s="116"/>
      <c r="LE25" s="116"/>
      <c r="LF25" s="116"/>
      <c r="LG25" s="116"/>
      <c r="LH25" s="116"/>
      <c r="LI25" s="116"/>
      <c r="LK25" s="89"/>
      <c r="LL25" s="306" t="s">
        <v>349</v>
      </c>
      <c r="LM25" s="306"/>
      <c r="LN25" s="306"/>
      <c r="LO25" s="253">
        <f t="shared" si="6"/>
        <v>5</v>
      </c>
      <c r="LP25" s="253" t="s">
        <v>170</v>
      </c>
      <c r="LQ25" s="257"/>
      <c r="LR25" s="374">
        <v>20</v>
      </c>
      <c r="LS25" s="375"/>
      <c r="LT25" s="370" t="s">
        <v>196</v>
      </c>
      <c r="LU25" s="370"/>
      <c r="LV25" s="370"/>
      <c r="LW25" s="99"/>
    </row>
    <row r="26" spans="1:336" ht="39.950000000000003" customHeight="1" x14ac:dyDescent="0.2">
      <c r="A26" s="175" t="s">
        <v>5</v>
      </c>
      <c r="B26" s="117"/>
      <c r="C26" s="69" t="str">
        <f t="shared" si="0"/>
        <v xml:space="preserve"> -</v>
      </c>
      <c r="D26" s="116" t="s">
        <v>111</v>
      </c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F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  <c r="FR26" s="116"/>
      <c r="FS26" s="116"/>
      <c r="FT26" s="116"/>
      <c r="FU26" s="116"/>
      <c r="FV26" s="116"/>
      <c r="FW26" s="116"/>
      <c r="FX26" s="116"/>
      <c r="FY26" s="116"/>
      <c r="FZ26" s="116"/>
      <c r="GA26" s="116"/>
      <c r="GB26" s="116"/>
      <c r="GC26" s="116"/>
      <c r="GD26" s="116"/>
      <c r="GE26" s="116"/>
      <c r="GF26" s="116"/>
      <c r="GG26" s="116"/>
      <c r="GH26" s="116"/>
      <c r="GI26" s="116"/>
      <c r="GJ26" s="116"/>
      <c r="GK26" s="116"/>
      <c r="GL26" s="116"/>
      <c r="GM26" s="116"/>
      <c r="GN26" s="116"/>
      <c r="GO26" s="116"/>
      <c r="GP26" s="116"/>
      <c r="GQ26" s="116"/>
      <c r="GR26" s="116"/>
      <c r="GS26" s="116"/>
      <c r="GT26" s="116"/>
      <c r="GU26" s="116"/>
      <c r="GV26" s="116"/>
      <c r="GW26" s="116"/>
      <c r="GX26" s="116"/>
      <c r="GY26" s="116"/>
      <c r="GZ26" s="116"/>
      <c r="HA26" s="116"/>
      <c r="HB26" s="116"/>
      <c r="HC26" s="116"/>
      <c r="HD26" s="116"/>
      <c r="HE26" s="116"/>
      <c r="HF26" s="116"/>
      <c r="HG26" s="116"/>
      <c r="HH26" s="116"/>
      <c r="HI26" s="116"/>
      <c r="HJ26" s="116"/>
      <c r="HK26" s="116"/>
      <c r="HL26" s="116"/>
      <c r="HM26" s="116"/>
      <c r="HN26" s="116"/>
      <c r="HO26" s="116"/>
      <c r="HP26" s="116"/>
      <c r="HQ26" s="116"/>
      <c r="HR26" s="116"/>
      <c r="HS26" s="116"/>
      <c r="HT26" s="116"/>
      <c r="HU26" s="116"/>
      <c r="HV26" s="116"/>
      <c r="HW26" s="116"/>
      <c r="HX26" s="116"/>
      <c r="HY26" s="116"/>
      <c r="HZ26" s="116"/>
      <c r="IA26" s="116"/>
      <c r="IB26" s="116"/>
      <c r="IC26" s="116"/>
      <c r="ID26" s="116"/>
      <c r="IE26" s="116"/>
      <c r="IF26" s="116"/>
      <c r="IG26" s="116"/>
      <c r="IH26" s="116"/>
      <c r="II26" s="116"/>
      <c r="IJ26" s="116"/>
      <c r="IK26" s="116"/>
      <c r="IL26" s="116"/>
      <c r="IM26" s="116"/>
      <c r="IN26" s="116"/>
      <c r="IO26" s="116"/>
      <c r="IP26" s="116"/>
      <c r="IQ26" s="116"/>
      <c r="IR26" s="116"/>
      <c r="IS26" s="116"/>
      <c r="IT26" s="116"/>
      <c r="IU26" s="116"/>
      <c r="IV26" s="116"/>
      <c r="IW26" s="116"/>
      <c r="IX26" s="116"/>
      <c r="IY26" s="116"/>
      <c r="IZ26" s="116"/>
      <c r="JA26" s="116"/>
      <c r="JB26" s="116"/>
      <c r="JC26" s="116"/>
      <c r="JD26" s="116"/>
      <c r="JE26" s="116"/>
      <c r="JF26" s="116"/>
      <c r="JG26" s="116"/>
      <c r="JH26" s="116"/>
      <c r="JI26" s="116"/>
      <c r="JJ26" s="116"/>
      <c r="JK26" s="116"/>
      <c r="JL26" s="116"/>
      <c r="JM26" s="116"/>
      <c r="JN26" s="116"/>
      <c r="JO26" s="116"/>
      <c r="JP26" s="116"/>
      <c r="JQ26" s="116"/>
      <c r="JR26" s="116"/>
      <c r="JS26" s="116"/>
      <c r="JT26" s="116"/>
      <c r="JU26" s="116"/>
      <c r="JV26" s="116"/>
      <c r="JW26" s="116"/>
      <c r="JX26" s="116"/>
      <c r="JY26" s="116"/>
      <c r="JZ26" s="116"/>
      <c r="KA26" s="116"/>
      <c r="KB26" s="116"/>
      <c r="KC26" s="116"/>
      <c r="KD26" s="116"/>
      <c r="KE26" s="116"/>
      <c r="KF26" s="116"/>
      <c r="KG26" s="116"/>
      <c r="KH26" s="116"/>
      <c r="KI26" s="116"/>
      <c r="KJ26" s="116"/>
      <c r="KK26" s="116"/>
      <c r="KL26" s="116"/>
      <c r="KM26" s="116"/>
      <c r="KN26" s="116"/>
      <c r="KO26" s="116"/>
      <c r="KP26" s="116"/>
      <c r="KQ26" s="116"/>
      <c r="KR26" s="116"/>
      <c r="KS26" s="116"/>
      <c r="KT26" s="116"/>
      <c r="KU26" s="116"/>
      <c r="KV26" s="116"/>
      <c r="KW26" s="116"/>
      <c r="KX26" s="116"/>
      <c r="KY26" s="116"/>
      <c r="KZ26" s="116"/>
      <c r="LA26" s="116"/>
      <c r="LB26" s="116"/>
      <c r="LC26" s="116"/>
      <c r="LD26" s="116"/>
      <c r="LE26" s="116"/>
      <c r="LF26" s="116"/>
      <c r="LG26" s="116"/>
      <c r="LH26" s="116"/>
      <c r="LI26" s="116"/>
      <c r="LK26" s="89"/>
      <c r="LL26" s="306" t="s">
        <v>350</v>
      </c>
      <c r="LM26" s="306"/>
      <c r="LN26" s="306"/>
      <c r="LO26" s="253" t="str">
        <f t="shared" si="6"/>
        <v>UYGUN / CONFORMS</v>
      </c>
      <c r="LP26" s="253"/>
      <c r="LQ26" s="376" t="s">
        <v>351</v>
      </c>
      <c r="LR26" s="377"/>
      <c r="LS26" s="378"/>
      <c r="LT26" s="370" t="s">
        <v>309</v>
      </c>
      <c r="LU26" s="370"/>
      <c r="LV26" s="370"/>
      <c r="LW26" s="99"/>
    </row>
    <row r="27" spans="1:336" ht="30" customHeight="1" x14ac:dyDescent="0.2">
      <c r="A27" s="119" t="s">
        <v>6</v>
      </c>
      <c r="B27" s="70"/>
      <c r="C27" s="69" t="str">
        <f t="shared" si="0"/>
        <v>UYGUN / CONFORMS</v>
      </c>
      <c r="D27" s="216" t="s">
        <v>313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09"/>
      <c r="EU27" s="109"/>
      <c r="EV27" s="109"/>
      <c r="EW27" s="109"/>
      <c r="EX27" s="109"/>
      <c r="EY27" s="109"/>
      <c r="EZ27" s="109"/>
      <c r="FA27" s="109"/>
      <c r="FB27" s="109"/>
      <c r="FC27" s="109"/>
      <c r="FD27" s="109"/>
      <c r="FE27" s="109"/>
      <c r="FF27" s="109"/>
      <c r="FG27" s="109"/>
      <c r="FH27" s="109"/>
      <c r="FI27" s="109"/>
      <c r="FJ27" s="109"/>
      <c r="FK27" s="109"/>
      <c r="FL27" s="109"/>
      <c r="FM27" s="109"/>
      <c r="FN27" s="109"/>
      <c r="FO27" s="109"/>
      <c r="FP27" s="109"/>
      <c r="FQ27" s="109"/>
      <c r="FR27" s="109"/>
      <c r="FS27" s="109"/>
      <c r="FT27" s="109"/>
      <c r="FU27" s="109"/>
      <c r="FV27" s="109"/>
      <c r="FW27" s="109"/>
      <c r="FX27" s="109"/>
      <c r="FY27" s="109"/>
      <c r="FZ27" s="109"/>
      <c r="GA27" s="109"/>
      <c r="GB27" s="109"/>
      <c r="GC27" s="109"/>
      <c r="GD27" s="109"/>
      <c r="GE27" s="109"/>
      <c r="GF27" s="109"/>
      <c r="GG27" s="109"/>
      <c r="GH27" s="109"/>
      <c r="GI27" s="109"/>
      <c r="GJ27" s="109"/>
      <c r="GK27" s="109"/>
      <c r="GL27" s="109"/>
      <c r="GM27" s="109"/>
      <c r="GN27" s="109"/>
      <c r="GO27" s="109"/>
      <c r="GP27" s="109"/>
      <c r="GQ27" s="109"/>
      <c r="GR27" s="109"/>
      <c r="GS27" s="109"/>
      <c r="GT27" s="109"/>
      <c r="GU27" s="109"/>
      <c r="GV27" s="109"/>
      <c r="GW27" s="109"/>
      <c r="GX27" s="109"/>
      <c r="GY27" s="109"/>
      <c r="GZ27" s="109"/>
      <c r="HA27" s="109"/>
      <c r="HB27" s="109"/>
      <c r="HC27" s="109"/>
      <c r="HD27" s="109"/>
      <c r="HE27" s="109"/>
      <c r="HF27" s="109"/>
      <c r="HG27" s="109"/>
      <c r="HH27" s="109"/>
      <c r="HI27" s="109"/>
      <c r="HJ27" s="109"/>
      <c r="HK27" s="109"/>
      <c r="HL27" s="109"/>
      <c r="HM27" s="109"/>
      <c r="HN27" s="109"/>
      <c r="HO27" s="109"/>
      <c r="HP27" s="109"/>
      <c r="HQ27" s="109"/>
      <c r="HR27" s="109"/>
      <c r="HS27" s="109"/>
      <c r="HT27" s="109"/>
      <c r="HU27" s="109"/>
      <c r="HV27" s="109"/>
      <c r="HW27" s="109"/>
      <c r="HX27" s="109"/>
      <c r="HY27" s="109"/>
      <c r="HZ27" s="109"/>
      <c r="IA27" s="109"/>
      <c r="IB27" s="109"/>
      <c r="IC27" s="109"/>
      <c r="ID27" s="109"/>
      <c r="IE27" s="109"/>
      <c r="IF27" s="109"/>
      <c r="IG27" s="109"/>
      <c r="IH27" s="109"/>
      <c r="II27" s="109"/>
      <c r="IJ27" s="109"/>
      <c r="IK27" s="109"/>
      <c r="IL27" s="109"/>
      <c r="IM27" s="109"/>
      <c r="IN27" s="109"/>
      <c r="IO27" s="109"/>
      <c r="IP27" s="109"/>
      <c r="IQ27" s="109"/>
      <c r="IR27" s="109"/>
      <c r="IS27" s="109"/>
      <c r="IT27" s="109"/>
      <c r="IU27" s="109"/>
      <c r="IV27" s="109"/>
      <c r="IW27" s="109"/>
      <c r="IX27" s="109"/>
      <c r="IY27" s="109"/>
      <c r="IZ27" s="109"/>
      <c r="JA27" s="109"/>
      <c r="JB27" s="109"/>
      <c r="JC27" s="109"/>
      <c r="JD27" s="109"/>
      <c r="JE27" s="109"/>
      <c r="JF27" s="109"/>
      <c r="JG27" s="109"/>
      <c r="JH27" s="109"/>
      <c r="JI27" s="109"/>
      <c r="JJ27" s="109"/>
      <c r="JK27" s="109"/>
      <c r="JL27" s="109"/>
      <c r="JM27" s="109"/>
      <c r="JN27" s="109"/>
      <c r="JO27" s="109"/>
      <c r="JP27" s="109"/>
      <c r="JQ27" s="109"/>
      <c r="JR27" s="109"/>
      <c r="JS27" s="109"/>
      <c r="JT27" s="109"/>
      <c r="JU27" s="109"/>
      <c r="JV27" s="109"/>
      <c r="JW27" s="109"/>
      <c r="JX27" s="109"/>
      <c r="JY27" s="109"/>
      <c r="JZ27" s="109"/>
      <c r="KA27" s="109"/>
      <c r="KB27" s="109"/>
      <c r="KC27" s="109"/>
      <c r="KD27" s="109"/>
      <c r="KE27" s="109"/>
      <c r="KF27" s="109"/>
      <c r="KG27" s="109"/>
      <c r="KH27" s="109"/>
      <c r="KI27" s="109"/>
      <c r="KJ27" s="109"/>
      <c r="KK27" s="109"/>
      <c r="KL27" s="109"/>
      <c r="KM27" s="109"/>
      <c r="KN27" s="109"/>
      <c r="KO27" s="109"/>
      <c r="KP27" s="109"/>
      <c r="KQ27" s="109"/>
      <c r="KR27" s="109"/>
      <c r="KS27" s="109"/>
      <c r="KT27" s="109"/>
      <c r="KU27" s="109"/>
      <c r="KV27" s="109"/>
      <c r="KW27" s="216"/>
      <c r="KX27" s="216"/>
      <c r="KY27" s="216"/>
      <c r="KZ27" s="109"/>
      <c r="LA27" s="109"/>
      <c r="LB27" s="109"/>
      <c r="LC27" s="109"/>
      <c r="LD27" s="109"/>
      <c r="LE27" s="109"/>
      <c r="LF27" s="109"/>
      <c r="LG27" s="109"/>
      <c r="LH27" s="109"/>
      <c r="LI27" s="109"/>
      <c r="LK27" s="79"/>
      <c r="LO27" s="179"/>
      <c r="LP27" s="135"/>
      <c r="LQ27" s="144"/>
      <c r="LR27" s="145"/>
      <c r="LS27" s="144"/>
      <c r="LT27" s="272"/>
      <c r="LU27" s="272"/>
      <c r="LV27" s="272"/>
      <c r="LW27" s="99"/>
    </row>
    <row r="28" spans="1:336" ht="30" customHeight="1" x14ac:dyDescent="0.2">
      <c r="A28" s="67" t="s">
        <v>8</v>
      </c>
      <c r="B28" s="70"/>
      <c r="C28" s="69" t="str">
        <f t="shared" si="0"/>
        <v>HAKAN T.</v>
      </c>
      <c r="D28" s="116" t="s">
        <v>11</v>
      </c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  <c r="IN28" s="116"/>
      <c r="IO28" s="116"/>
      <c r="IP28" s="116"/>
      <c r="IQ28" s="116"/>
      <c r="IR28" s="116"/>
      <c r="IS28" s="116"/>
      <c r="IT28" s="116"/>
      <c r="IU28" s="116"/>
      <c r="IV28" s="116"/>
      <c r="IW28" s="116"/>
      <c r="IX28" s="116"/>
      <c r="IY28" s="116"/>
      <c r="IZ28" s="116"/>
      <c r="JA28" s="116"/>
      <c r="JB28" s="116"/>
      <c r="JC28" s="116"/>
      <c r="JD28" s="116"/>
      <c r="JE28" s="116"/>
      <c r="JF28" s="116"/>
      <c r="JG28" s="116"/>
      <c r="JH28" s="116"/>
      <c r="JI28" s="116"/>
      <c r="JJ28" s="116"/>
      <c r="JK28" s="116"/>
      <c r="JL28" s="116"/>
      <c r="JM28" s="116"/>
      <c r="JN28" s="116"/>
      <c r="JO28" s="116"/>
      <c r="JP28" s="116"/>
      <c r="JQ28" s="116"/>
      <c r="JR28" s="116"/>
      <c r="JS28" s="116"/>
      <c r="JT28" s="116"/>
      <c r="JU28" s="116"/>
      <c r="JV28" s="116"/>
      <c r="JW28" s="116"/>
      <c r="JX28" s="116"/>
      <c r="JY28" s="116"/>
      <c r="JZ28" s="116"/>
      <c r="KA28" s="116"/>
      <c r="KB28" s="116"/>
      <c r="KC28" s="116"/>
      <c r="KD28" s="116"/>
      <c r="KE28" s="116"/>
      <c r="KF28" s="116"/>
      <c r="KG28" s="116"/>
      <c r="KH28" s="116"/>
      <c r="KI28" s="116"/>
      <c r="KJ28" s="116"/>
      <c r="KK28" s="116"/>
      <c r="KL28" s="116"/>
      <c r="KM28" s="116"/>
      <c r="KN28" s="116"/>
      <c r="KO28" s="116"/>
      <c r="KP28" s="116"/>
      <c r="KQ28" s="116"/>
      <c r="KR28" s="116"/>
      <c r="KS28" s="116"/>
      <c r="KT28" s="116"/>
      <c r="KU28" s="116"/>
      <c r="KV28" s="116"/>
      <c r="KW28" s="116"/>
      <c r="KX28" s="116"/>
      <c r="KY28" s="116"/>
      <c r="KZ28" s="116"/>
      <c r="LA28" s="116"/>
      <c r="LB28" s="116"/>
      <c r="LC28" s="116"/>
      <c r="LD28" s="116"/>
      <c r="LE28" s="116"/>
      <c r="LF28" s="116"/>
      <c r="LG28" s="116"/>
      <c r="LH28" s="116"/>
      <c r="LI28" s="116"/>
      <c r="LK28" s="79"/>
      <c r="LL28" s="341"/>
      <c r="LM28" s="341"/>
      <c r="LN28" s="341"/>
      <c r="LO28" s="179"/>
      <c r="LP28" s="135"/>
      <c r="LQ28" s="144"/>
      <c r="LR28" s="145"/>
      <c r="LS28" s="144"/>
      <c r="LT28" s="272"/>
      <c r="LU28" s="272"/>
      <c r="LV28" s="272"/>
      <c r="LW28" s="99"/>
    </row>
    <row r="29" spans="1:336" ht="30" customHeight="1" x14ac:dyDescent="0.2">
      <c r="A29" s="67" t="s">
        <v>9</v>
      </c>
      <c r="B29" s="68"/>
      <c r="C29" s="69" t="str">
        <f t="shared" si="0"/>
        <v xml:space="preserve"> -</v>
      </c>
      <c r="D29" s="116" t="s">
        <v>111</v>
      </c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116"/>
      <c r="FX29" s="116"/>
      <c r="FY29" s="116"/>
      <c r="FZ29" s="116"/>
      <c r="GA29" s="116"/>
      <c r="GB29" s="116"/>
      <c r="GC29" s="116"/>
      <c r="GD29" s="116"/>
      <c r="GE29" s="116"/>
      <c r="GF29" s="116"/>
      <c r="GG29" s="116"/>
      <c r="GH29" s="116"/>
      <c r="GI29" s="116"/>
      <c r="GJ29" s="116"/>
      <c r="GK29" s="116"/>
      <c r="GL29" s="116"/>
      <c r="GM29" s="116"/>
      <c r="GN29" s="116"/>
      <c r="GO29" s="116"/>
      <c r="GP29" s="116"/>
      <c r="GQ29" s="116"/>
      <c r="GR29" s="116"/>
      <c r="GS29" s="116"/>
      <c r="GT29" s="116"/>
      <c r="GU29" s="116"/>
      <c r="GV29" s="116"/>
      <c r="GW29" s="116"/>
      <c r="GX29" s="116"/>
      <c r="GY29" s="116"/>
      <c r="GZ29" s="116"/>
      <c r="HA29" s="116"/>
      <c r="HB29" s="116"/>
      <c r="HC29" s="116"/>
      <c r="HD29" s="116"/>
      <c r="HE29" s="116"/>
      <c r="HF29" s="116"/>
      <c r="HG29" s="116"/>
      <c r="HH29" s="116"/>
      <c r="HI29" s="116"/>
      <c r="HJ29" s="116"/>
      <c r="HK29" s="116"/>
      <c r="HL29" s="116"/>
      <c r="HM29" s="116"/>
      <c r="HN29" s="116"/>
      <c r="HO29" s="116"/>
      <c r="HP29" s="116"/>
      <c r="HQ29" s="116"/>
      <c r="HR29" s="116"/>
      <c r="HS29" s="116"/>
      <c r="HT29" s="116"/>
      <c r="HU29" s="116"/>
      <c r="HV29" s="116"/>
      <c r="HW29" s="116"/>
      <c r="HX29" s="116"/>
      <c r="HY29" s="116"/>
      <c r="HZ29" s="116"/>
      <c r="IA29" s="116"/>
      <c r="IB29" s="116"/>
      <c r="IC29" s="116"/>
      <c r="ID29" s="116"/>
      <c r="IE29" s="116"/>
      <c r="IF29" s="116"/>
      <c r="IG29" s="116"/>
      <c r="IH29" s="116"/>
      <c r="II29" s="116"/>
      <c r="IJ29" s="116"/>
      <c r="IK29" s="116"/>
      <c r="IL29" s="116"/>
      <c r="IM29" s="116"/>
      <c r="IN29" s="116"/>
      <c r="IO29" s="116"/>
      <c r="IP29" s="116"/>
      <c r="IQ29" s="116"/>
      <c r="IR29" s="116"/>
      <c r="IS29" s="116"/>
      <c r="IT29" s="116"/>
      <c r="IU29" s="116"/>
      <c r="IV29" s="116"/>
      <c r="IW29" s="116"/>
      <c r="IX29" s="116"/>
      <c r="IY29" s="116"/>
      <c r="IZ29" s="116"/>
      <c r="JA29" s="116"/>
      <c r="JB29" s="116"/>
      <c r="JC29" s="116"/>
      <c r="JD29" s="116"/>
      <c r="JE29" s="116"/>
      <c r="JF29" s="116"/>
      <c r="JG29" s="116"/>
      <c r="JH29" s="116"/>
      <c r="JI29" s="116"/>
      <c r="JJ29" s="116"/>
      <c r="JK29" s="116"/>
      <c r="JL29" s="116"/>
      <c r="JM29" s="116"/>
      <c r="JN29" s="116"/>
      <c r="JO29" s="116"/>
      <c r="JP29" s="116"/>
      <c r="JQ29" s="116"/>
      <c r="JR29" s="116"/>
      <c r="JS29" s="116"/>
      <c r="JT29" s="116"/>
      <c r="JU29" s="116"/>
      <c r="JV29" s="116"/>
      <c r="JW29" s="116"/>
      <c r="JX29" s="116"/>
      <c r="JY29" s="116"/>
      <c r="JZ29" s="116"/>
      <c r="KA29" s="116"/>
      <c r="KB29" s="116"/>
      <c r="KC29" s="116"/>
      <c r="KD29" s="116"/>
      <c r="KE29" s="116"/>
      <c r="KF29" s="116"/>
      <c r="KG29" s="116"/>
      <c r="KH29" s="116"/>
      <c r="KI29" s="116"/>
      <c r="KJ29" s="116"/>
      <c r="KK29" s="116"/>
      <c r="KL29" s="116"/>
      <c r="KM29" s="116"/>
      <c r="KN29" s="116"/>
      <c r="KO29" s="116"/>
      <c r="KP29" s="116"/>
      <c r="KQ29" s="116"/>
      <c r="KR29" s="116"/>
      <c r="KS29" s="116"/>
      <c r="KT29" s="116"/>
      <c r="KU29" s="116"/>
      <c r="KV29" s="116"/>
      <c r="KW29" s="116"/>
      <c r="KX29" s="116"/>
      <c r="KY29" s="116"/>
      <c r="KZ29" s="116"/>
      <c r="LA29" s="116"/>
      <c r="LB29" s="116"/>
      <c r="LC29" s="116"/>
      <c r="LD29" s="116"/>
      <c r="LE29" s="116"/>
      <c r="LF29" s="116"/>
      <c r="LG29" s="116"/>
      <c r="LH29" s="116"/>
      <c r="LI29" s="116"/>
      <c r="LK29" s="79"/>
      <c r="LO29" s="179"/>
      <c r="LP29" s="135"/>
      <c r="LQ29" s="272"/>
      <c r="LR29" s="272"/>
      <c r="LS29" s="144"/>
      <c r="LT29" s="272"/>
      <c r="LU29" s="272"/>
      <c r="LV29" s="272"/>
      <c r="LW29" s="99"/>
    </row>
    <row r="30" spans="1:336" ht="30" customHeight="1" x14ac:dyDescent="0.2">
      <c r="LK30" s="79"/>
      <c r="LO30" s="179"/>
      <c r="LP30" s="135"/>
      <c r="LQ30" s="144"/>
      <c r="LR30" s="145"/>
      <c r="LS30" s="144"/>
      <c r="LT30" s="272"/>
      <c r="LU30" s="272"/>
      <c r="LV30" s="272"/>
      <c r="LW30" s="99"/>
    </row>
    <row r="31" spans="1:336" ht="24.95" customHeight="1" x14ac:dyDescent="0.2">
      <c r="A31" s="102"/>
      <c r="B31" s="90"/>
      <c r="C31" s="103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W31" s="79"/>
      <c r="IX31" s="79"/>
      <c r="IY31" s="79"/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/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N31" s="79"/>
      <c r="KO31" s="79"/>
      <c r="KP31" s="79"/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K31" s="89"/>
      <c r="LO31" s="131"/>
      <c r="LP31" s="154"/>
      <c r="LQ31" s="154"/>
      <c r="LR31" s="152"/>
      <c r="LS31" s="153"/>
      <c r="LT31" s="272"/>
      <c r="LU31" s="272"/>
      <c r="LV31" s="272"/>
      <c r="LW31" s="101"/>
      <c r="LX31" s="79"/>
    </row>
    <row r="32" spans="1:336" ht="24.95" customHeight="1" x14ac:dyDescent="0.2">
      <c r="A32" s="71" t="s">
        <v>113</v>
      </c>
      <c r="B32" s="68" t="s">
        <v>405</v>
      </c>
      <c r="C32" s="103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79"/>
      <c r="EH32" s="79"/>
      <c r="EI32" s="79"/>
      <c r="EJ32" s="79"/>
      <c r="EK32" s="79"/>
      <c r="EL32" s="79"/>
      <c r="EM32" s="79"/>
      <c r="EN32" s="79"/>
      <c r="EO32" s="79"/>
      <c r="EP32" s="79"/>
      <c r="EQ32" s="79"/>
      <c r="ER32" s="79"/>
      <c r="ES32" s="79"/>
      <c r="ET32" s="79"/>
      <c r="EU32" s="79"/>
      <c r="EV32" s="79"/>
      <c r="EW32" s="79"/>
      <c r="EX32" s="79"/>
      <c r="EY32" s="79"/>
      <c r="EZ32" s="79"/>
      <c r="FA32" s="79"/>
      <c r="FB32" s="79"/>
      <c r="FC32" s="79"/>
      <c r="FD32" s="79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79"/>
      <c r="FX32" s="79"/>
      <c r="FY32" s="79"/>
      <c r="FZ32" s="79"/>
      <c r="GA32" s="79"/>
      <c r="GB32" s="79"/>
      <c r="GC32" s="79"/>
      <c r="GD32" s="79"/>
      <c r="GE32" s="79"/>
      <c r="GF32" s="79"/>
      <c r="GG32" s="79"/>
      <c r="GH32" s="79"/>
      <c r="GI32" s="79"/>
      <c r="GJ32" s="79"/>
      <c r="GK32" s="79"/>
      <c r="GL32" s="79"/>
      <c r="GM32" s="79"/>
      <c r="GN32" s="79"/>
      <c r="GO32" s="79"/>
      <c r="GP32" s="79"/>
      <c r="GQ32" s="79"/>
      <c r="GR32" s="79"/>
      <c r="GS32" s="79"/>
      <c r="GT32" s="79"/>
      <c r="GU32" s="79"/>
      <c r="GV32" s="79"/>
      <c r="GW32" s="79"/>
      <c r="GX32" s="79"/>
      <c r="GY32" s="79"/>
      <c r="GZ32" s="79"/>
      <c r="HA32" s="79"/>
      <c r="HB32" s="79"/>
      <c r="HC32" s="79"/>
      <c r="HD32" s="79"/>
      <c r="HE32" s="79"/>
      <c r="HF32" s="79"/>
      <c r="HG32" s="79"/>
      <c r="HH32" s="79"/>
      <c r="HI32" s="79"/>
      <c r="HJ32" s="79"/>
      <c r="HK32" s="79"/>
      <c r="HL32" s="79"/>
      <c r="HM32" s="79"/>
      <c r="HN32" s="79"/>
      <c r="HO32" s="79"/>
      <c r="HP32" s="79"/>
      <c r="HQ32" s="79"/>
      <c r="HR32" s="79"/>
      <c r="HS32" s="79"/>
      <c r="HT32" s="79"/>
      <c r="HU32" s="79"/>
      <c r="HV32" s="79"/>
      <c r="HW32" s="79"/>
      <c r="HX32" s="79"/>
      <c r="HY32" s="79"/>
      <c r="HZ32" s="79"/>
      <c r="IA32" s="79"/>
      <c r="IB32" s="79"/>
      <c r="IC32" s="79"/>
      <c r="ID32" s="79"/>
      <c r="IE32" s="79"/>
      <c r="IF32" s="79"/>
      <c r="IG32" s="79"/>
      <c r="IH32" s="79"/>
      <c r="II32" s="79"/>
      <c r="IJ32" s="79"/>
      <c r="IK32" s="79"/>
      <c r="IL32" s="79"/>
      <c r="IM32" s="79"/>
      <c r="IN32" s="79"/>
      <c r="IO32" s="79"/>
      <c r="IP32" s="79"/>
      <c r="IQ32" s="79"/>
      <c r="IR32" s="79"/>
      <c r="IS32" s="79"/>
      <c r="IT32" s="79"/>
      <c r="IU32" s="79"/>
      <c r="IV32" s="79"/>
      <c r="IW32" s="79"/>
      <c r="IX32" s="79"/>
      <c r="IY32" s="79"/>
      <c r="IZ32" s="79"/>
      <c r="JA32" s="79"/>
      <c r="JB32" s="79"/>
      <c r="JC32" s="79"/>
      <c r="JD32" s="79"/>
      <c r="JE32" s="79"/>
      <c r="JF32" s="79"/>
      <c r="JG32" s="79"/>
      <c r="JH32" s="79"/>
      <c r="JI32" s="79"/>
      <c r="JJ32" s="79"/>
      <c r="JK32" s="79"/>
      <c r="JL32" s="79"/>
      <c r="JM32" s="79"/>
      <c r="JN32" s="79"/>
      <c r="JO32" s="79"/>
      <c r="JP32" s="79"/>
      <c r="JQ32" s="79"/>
      <c r="JR32" s="79"/>
      <c r="JS32" s="79"/>
      <c r="JT32" s="79"/>
      <c r="JU32" s="79"/>
      <c r="JV32" s="79"/>
      <c r="JW32" s="79"/>
      <c r="JX32" s="79"/>
      <c r="JY32" s="79"/>
      <c r="JZ32" s="79"/>
      <c r="KA32" s="79"/>
      <c r="KB32" s="79"/>
      <c r="KC32" s="79"/>
      <c r="KD32" s="79"/>
      <c r="KE32" s="79"/>
      <c r="KF32" s="79"/>
      <c r="KG32" s="79"/>
      <c r="KH32" s="79"/>
      <c r="KI32" s="79"/>
      <c r="KJ32" s="79"/>
      <c r="KK32" s="79"/>
      <c r="KL32" s="79"/>
      <c r="KM32" s="79"/>
      <c r="KN32" s="79"/>
      <c r="KO32" s="79"/>
      <c r="KP32" s="79"/>
      <c r="KQ32" s="79"/>
      <c r="KR32" s="79"/>
      <c r="KS32" s="79"/>
      <c r="KT32" s="79"/>
      <c r="KU32" s="79"/>
      <c r="KV32" s="79"/>
      <c r="KW32" s="79"/>
      <c r="KX32" s="79"/>
      <c r="KY32" s="79"/>
      <c r="KZ32" s="79"/>
      <c r="LA32" s="79"/>
      <c r="LB32" s="79"/>
      <c r="LC32" s="79"/>
      <c r="LD32" s="79"/>
      <c r="LE32" s="79"/>
      <c r="LF32" s="79"/>
      <c r="LG32" s="79"/>
      <c r="LH32" s="79"/>
      <c r="LI32" s="79"/>
      <c r="LK32" s="89"/>
      <c r="LO32" s="155"/>
      <c r="LP32" s="155"/>
      <c r="LQ32" s="155"/>
      <c r="LR32" s="155"/>
      <c r="LS32" s="156"/>
      <c r="LT32" s="272"/>
      <c r="LU32" s="272"/>
      <c r="LV32" s="272"/>
      <c r="LW32" s="83"/>
      <c r="LX32" s="79"/>
    </row>
    <row r="33" spans="1:336" ht="24.95" customHeight="1" x14ac:dyDescent="0.2">
      <c r="A33" s="165" t="s">
        <v>114</v>
      </c>
      <c r="B33" s="109">
        <v>45444</v>
      </c>
      <c r="LK33" s="89"/>
      <c r="LO33" s="157"/>
      <c r="LP33" s="157"/>
      <c r="LQ33" s="157"/>
      <c r="LR33" s="157"/>
      <c r="LS33" s="158"/>
      <c r="LT33" s="159"/>
      <c r="LU33" s="158"/>
      <c r="LV33" s="159"/>
      <c r="LW33" s="86"/>
      <c r="LX33" s="79"/>
    </row>
    <row r="34" spans="1:336" ht="24.95" customHeight="1" x14ac:dyDescent="0.2">
      <c r="A34" s="165" t="s">
        <v>115</v>
      </c>
      <c r="B34" s="70">
        <v>0</v>
      </c>
      <c r="LK34" s="89"/>
      <c r="LO34" s="160"/>
      <c r="LP34" s="160"/>
      <c r="LQ34" s="160"/>
      <c r="LR34" s="160"/>
      <c r="LS34" s="158"/>
      <c r="LT34" s="159"/>
      <c r="LU34" s="158"/>
      <c r="LV34" s="159"/>
      <c r="LW34" s="86"/>
      <c r="LX34" s="79"/>
    </row>
    <row r="35" spans="1:336" ht="15" customHeight="1" x14ac:dyDescent="0.2">
      <c r="A35" s="165" t="s">
        <v>116</v>
      </c>
      <c r="B35" s="70" t="s">
        <v>111</v>
      </c>
      <c r="LK35" s="89"/>
      <c r="LL35" s="157"/>
      <c r="LM35" s="157"/>
      <c r="LN35" s="157"/>
      <c r="LO35" s="157"/>
      <c r="LP35" s="157"/>
      <c r="LQ35" s="157"/>
      <c r="LR35" s="157"/>
      <c r="LS35" s="158"/>
      <c r="LT35" s="158"/>
      <c r="LU35" s="158"/>
      <c r="LV35" s="159"/>
      <c r="LW35" s="86"/>
      <c r="LX35" s="79"/>
    </row>
    <row r="36" spans="1:336" ht="15" customHeight="1" x14ac:dyDescent="0.2">
      <c r="LK36" s="86"/>
      <c r="LL36" s="160"/>
      <c r="LM36" s="160"/>
      <c r="LN36" s="160"/>
      <c r="LO36" s="160"/>
      <c r="LP36" s="160"/>
      <c r="LQ36" s="160"/>
      <c r="LR36" s="160"/>
      <c r="LS36" s="159"/>
      <c r="LT36" s="159"/>
      <c r="LU36" s="159"/>
      <c r="LV36" s="159"/>
      <c r="LW36" s="86"/>
      <c r="LX36" s="79"/>
    </row>
    <row r="37" spans="1:336" ht="15" customHeight="1" x14ac:dyDescent="0.2">
      <c r="LK37" s="89"/>
      <c r="LL37" s="82"/>
      <c r="LM37" s="82"/>
      <c r="LN37" s="82"/>
      <c r="LO37" s="82"/>
      <c r="LP37" s="82"/>
      <c r="LQ37" s="82"/>
      <c r="LR37" s="82"/>
      <c r="LS37" s="85"/>
      <c r="LT37" s="89"/>
      <c r="LU37" s="85"/>
      <c r="LV37" s="86"/>
      <c r="LW37" s="86"/>
      <c r="LX37" s="79"/>
    </row>
    <row r="38" spans="1:336" ht="18" customHeight="1" x14ac:dyDescent="0.2">
      <c r="LK38" s="66"/>
      <c r="LL38" s="83"/>
      <c r="LM38" s="83"/>
      <c r="LN38" s="83"/>
      <c r="LO38" s="83"/>
      <c r="LP38" s="83"/>
      <c r="LQ38" s="83"/>
      <c r="LR38" s="83"/>
      <c r="LS38" s="63"/>
      <c r="LT38" s="66"/>
      <c r="LU38" s="74"/>
      <c r="LV38" s="64"/>
      <c r="LW38" s="64"/>
      <c r="LX38" s="79"/>
    </row>
    <row r="39" spans="1:336" ht="30" customHeight="1" x14ac:dyDescent="0.2">
      <c r="LK39" s="66"/>
      <c r="LO39" s="84"/>
      <c r="LP39" s="84"/>
      <c r="LQ39" s="84"/>
      <c r="LR39" s="84"/>
      <c r="LS39" s="66"/>
      <c r="LT39" s="66"/>
      <c r="LU39" s="77"/>
      <c r="LV39" s="66"/>
      <c r="LW39" s="66"/>
      <c r="LX39" s="79"/>
    </row>
    <row r="40" spans="1:336" ht="30" customHeight="1" x14ac:dyDescent="0.2">
      <c r="A40" s="62" t="s">
        <v>10</v>
      </c>
      <c r="LO40" s="84"/>
      <c r="LP40" s="84"/>
      <c r="LQ40" s="84"/>
      <c r="LR40" s="84"/>
    </row>
    <row r="41" spans="1:336" ht="30" customHeight="1" x14ac:dyDescent="0.2">
      <c r="A41" s="62" t="s">
        <v>11</v>
      </c>
    </row>
    <row r="42" spans="1:336" ht="30" customHeight="1" x14ac:dyDescent="0.2">
      <c r="A42" s="62" t="s">
        <v>12</v>
      </c>
    </row>
    <row r="43" spans="1:336" ht="30" customHeight="1" x14ac:dyDescent="0.2">
      <c r="A43" s="62" t="s">
        <v>13</v>
      </c>
      <c r="B43" s="75"/>
    </row>
    <row r="44" spans="1:336" ht="30" customHeight="1" x14ac:dyDescent="0.2">
      <c r="A44" s="62" t="s">
        <v>14</v>
      </c>
      <c r="LL44" s="262" t="s">
        <v>100</v>
      </c>
      <c r="LM44" s="262"/>
      <c r="LN44" s="161" t="s">
        <v>288</v>
      </c>
      <c r="LO44" s="85"/>
      <c r="LP44" s="85"/>
      <c r="LQ44" s="85"/>
      <c r="LR44" s="85"/>
    </row>
    <row r="45" spans="1:336" ht="30" customHeight="1" x14ac:dyDescent="0.2">
      <c r="A45" s="62"/>
      <c r="B45" s="75"/>
      <c r="LL45" s="262" t="s">
        <v>101</v>
      </c>
      <c r="LM45" s="262"/>
      <c r="LN45" s="188">
        <v>45444</v>
      </c>
      <c r="LO45" s="86"/>
      <c r="LP45" s="86"/>
      <c r="LQ45" s="86"/>
      <c r="LR45" s="86"/>
    </row>
    <row r="46" spans="1:336" ht="30" customHeight="1" x14ac:dyDescent="0.2">
      <c r="A46" s="217" t="s">
        <v>317</v>
      </c>
      <c r="KZ46" s="79"/>
      <c r="LA46" s="79"/>
      <c r="LB46" s="79"/>
      <c r="LC46" s="79"/>
      <c r="LD46" s="79"/>
      <c r="LE46" s="79"/>
      <c r="LF46" s="79"/>
      <c r="LG46" s="79"/>
      <c r="LH46" s="79"/>
      <c r="LI46" s="79"/>
      <c r="LJ46" s="79"/>
      <c r="LK46" s="79"/>
      <c r="LL46" s="262" t="s">
        <v>102</v>
      </c>
      <c r="LM46" s="262"/>
      <c r="LN46" s="163">
        <v>0</v>
      </c>
      <c r="LO46" s="84"/>
      <c r="LP46" s="84"/>
      <c r="LQ46" s="84"/>
      <c r="LR46" s="84"/>
      <c r="LS46" s="79"/>
      <c r="LT46" s="79"/>
    </row>
    <row r="47" spans="1:336" ht="30" customHeight="1" x14ac:dyDescent="0.2">
      <c r="A47" s="218" t="s">
        <v>312</v>
      </c>
      <c r="LL47" s="262" t="s">
        <v>103</v>
      </c>
      <c r="LM47" s="262"/>
      <c r="LN47" s="164" t="s">
        <v>111</v>
      </c>
      <c r="LO47" s="63"/>
      <c r="LP47" s="63"/>
      <c r="LQ47" s="63"/>
      <c r="LR47" s="74"/>
    </row>
    <row r="48" spans="1:336" ht="30" customHeight="1" x14ac:dyDescent="0.2">
      <c r="A48" s="62"/>
      <c r="LK48" s="66"/>
      <c r="LO48" s="77"/>
      <c r="LP48" s="77"/>
      <c r="LQ48" s="77"/>
      <c r="LR48" s="77"/>
      <c r="LS48" s="66"/>
      <c r="LT48" s="66"/>
      <c r="LU48" s="77"/>
      <c r="LV48" s="66"/>
      <c r="LW48" s="66"/>
    </row>
    <row r="49" spans="1:335" ht="30" customHeight="1" x14ac:dyDescent="0.2">
      <c r="A49" s="217" t="s">
        <v>314</v>
      </c>
      <c r="LK49" s="66"/>
      <c r="LL49" s="66"/>
      <c r="LM49" s="66"/>
      <c r="LN49" s="66"/>
      <c r="LO49" s="66"/>
      <c r="LP49" s="66"/>
      <c r="LQ49" s="66"/>
      <c r="LR49" s="66"/>
      <c r="LS49" s="66"/>
      <c r="LT49" s="66"/>
      <c r="LU49" s="66"/>
      <c r="LV49" s="66"/>
      <c r="LW49" s="66"/>
    </row>
    <row r="50" spans="1:335" ht="24.95" customHeight="1" x14ac:dyDescent="0.2">
      <c r="A50" s="214" t="s">
        <v>315</v>
      </c>
      <c r="LK50" s="66"/>
      <c r="LL50" s="66"/>
      <c r="LM50" s="66"/>
      <c r="LN50" s="66"/>
      <c r="LO50" s="66"/>
      <c r="LP50" s="66"/>
      <c r="LQ50" s="66"/>
      <c r="LR50" s="66"/>
      <c r="LS50" s="66"/>
      <c r="LT50" s="66"/>
      <c r="LU50" s="66"/>
      <c r="LV50" s="66"/>
      <c r="LW50" s="66"/>
    </row>
    <row r="51" spans="1:335" ht="18" customHeight="1" x14ac:dyDescent="0.2">
      <c r="LK51" s="66"/>
      <c r="LL51" s="66"/>
      <c r="LM51" s="66"/>
      <c r="LN51" s="66"/>
      <c r="LO51" s="77"/>
      <c r="LP51" s="77"/>
      <c r="LQ51" s="77"/>
      <c r="LR51" s="66"/>
      <c r="LS51" s="66"/>
      <c r="LT51" s="66"/>
      <c r="LU51" s="66"/>
      <c r="LV51" s="66"/>
      <c r="LW51" s="66"/>
    </row>
    <row r="52" spans="1:335" ht="18" customHeight="1" x14ac:dyDescent="0.2">
      <c r="LK52" s="66"/>
      <c r="LL52" s="66"/>
      <c r="LM52" s="66"/>
      <c r="LN52" s="66"/>
      <c r="LO52" s="66"/>
      <c r="LP52" s="66"/>
      <c r="LQ52" s="66"/>
      <c r="LR52" s="66"/>
      <c r="LS52" s="66"/>
      <c r="LT52" s="66"/>
      <c r="LU52" s="66"/>
      <c r="LV52" s="66"/>
      <c r="LW52" s="66"/>
    </row>
    <row r="53" spans="1:335" ht="18" customHeight="1" x14ac:dyDescent="0.2">
      <c r="LK53" s="66"/>
      <c r="LL53" s="66"/>
      <c r="LM53" s="66"/>
      <c r="LN53" s="66"/>
      <c r="LO53" s="66"/>
      <c r="LP53" s="66"/>
      <c r="LQ53" s="66"/>
      <c r="LR53" s="66"/>
      <c r="LS53" s="66"/>
      <c r="LT53" s="66"/>
      <c r="LU53" s="66"/>
      <c r="LV53" s="66"/>
      <c r="LW53" s="66"/>
    </row>
    <row r="54" spans="1:335" ht="18" customHeight="1" x14ac:dyDescent="0.2">
      <c r="LK54" s="66"/>
      <c r="LL54" s="66"/>
      <c r="LM54" s="66"/>
      <c r="LN54" s="66"/>
      <c r="LO54" s="66"/>
      <c r="LP54" s="66"/>
      <c r="LQ54" s="66"/>
      <c r="LR54" s="66"/>
      <c r="LS54" s="66"/>
      <c r="LT54" s="66"/>
      <c r="LU54" s="66"/>
      <c r="LV54" s="66"/>
      <c r="LW54" s="66"/>
    </row>
    <row r="55" spans="1:335" ht="18" customHeight="1" x14ac:dyDescent="0.2">
      <c r="LK55" s="66"/>
      <c r="LL55" s="66"/>
      <c r="LM55" s="66"/>
      <c r="LN55" s="66"/>
      <c r="LO55" s="66"/>
      <c r="LP55" s="66"/>
      <c r="LQ55" s="66"/>
      <c r="LR55" s="66"/>
      <c r="LS55" s="66"/>
      <c r="LT55" s="66"/>
      <c r="LU55" s="66"/>
      <c r="LV55" s="66"/>
      <c r="LW55" s="66"/>
    </row>
    <row r="56" spans="1:335" ht="18" customHeight="1" x14ac:dyDescent="0.2">
      <c r="LK56" s="66"/>
      <c r="LL56" s="66"/>
      <c r="LM56" s="66"/>
      <c r="LN56" s="66"/>
      <c r="LO56" s="66"/>
      <c r="LP56" s="66"/>
      <c r="LQ56" s="66"/>
      <c r="LR56" s="66"/>
      <c r="LS56" s="66"/>
      <c r="LT56" s="66"/>
      <c r="LU56" s="66"/>
      <c r="LV56" s="66"/>
      <c r="LW56" s="66"/>
    </row>
    <row r="57" spans="1:335" ht="18" customHeight="1" x14ac:dyDescent="0.2">
      <c r="LK57" s="66"/>
      <c r="LL57" s="66"/>
      <c r="LM57" s="66"/>
      <c r="LN57" s="66"/>
      <c r="LO57" s="66"/>
      <c r="LP57" s="66"/>
      <c r="LQ57" s="66"/>
      <c r="LR57" s="66"/>
      <c r="LS57" s="66"/>
      <c r="LT57" s="66"/>
      <c r="LU57" s="66"/>
      <c r="LV57" s="66"/>
      <c r="LW57" s="66"/>
    </row>
    <row r="58" spans="1:335" ht="18" customHeight="1" x14ac:dyDescent="0.2">
      <c r="LK58" s="66"/>
      <c r="LL58" s="66"/>
      <c r="LM58" s="66"/>
      <c r="LN58" s="66"/>
      <c r="LO58" s="66"/>
      <c r="LP58" s="66"/>
      <c r="LQ58" s="66"/>
      <c r="LR58" s="66"/>
      <c r="LS58" s="66"/>
      <c r="LT58" s="66"/>
      <c r="LU58" s="66"/>
      <c r="LV58" s="66"/>
      <c r="LW58" s="66"/>
    </row>
    <row r="59" spans="1:335" ht="18" customHeight="1" x14ac:dyDescent="0.2">
      <c r="LK59" s="66"/>
      <c r="LL59" s="66"/>
      <c r="LM59" s="66"/>
      <c r="LN59" s="66"/>
      <c r="LO59" s="66"/>
      <c r="LP59" s="66"/>
      <c r="LQ59" s="66"/>
      <c r="LR59" s="66"/>
      <c r="LS59" s="66"/>
      <c r="LT59" s="66"/>
      <c r="LU59" s="66"/>
      <c r="LV59" s="66"/>
      <c r="LW59" s="66"/>
    </row>
    <row r="60" spans="1:335" ht="18" customHeight="1" x14ac:dyDescent="0.2">
      <c r="LK60" s="66"/>
      <c r="LL60" s="66"/>
      <c r="LM60" s="66"/>
      <c r="LN60" s="66"/>
      <c r="LO60" s="66"/>
      <c r="LP60" s="66"/>
      <c r="LQ60" s="66"/>
      <c r="LR60" s="66"/>
      <c r="LS60" s="66"/>
      <c r="LT60" s="66"/>
      <c r="LU60" s="66"/>
      <c r="LV60" s="66"/>
      <c r="LW60" s="66"/>
    </row>
    <row r="61" spans="1:335" ht="18" customHeight="1" x14ac:dyDescent="0.2">
      <c r="LK61" s="66"/>
      <c r="LL61" s="66"/>
      <c r="LM61" s="66"/>
      <c r="LN61" s="66"/>
      <c r="LO61" s="66"/>
      <c r="LP61" s="66"/>
      <c r="LQ61" s="66"/>
      <c r="LR61" s="66"/>
      <c r="LS61" s="66"/>
      <c r="LT61" s="66"/>
      <c r="LU61" s="66"/>
      <c r="LV61" s="66"/>
      <c r="LW61" s="66"/>
    </row>
    <row r="62" spans="1:335" ht="18" customHeight="1" x14ac:dyDescent="0.2">
      <c r="LK62" s="66"/>
      <c r="LL62" s="66"/>
      <c r="LM62" s="66"/>
      <c r="LN62" s="66"/>
      <c r="LO62" s="66"/>
      <c r="LP62" s="66"/>
      <c r="LQ62" s="66"/>
      <c r="LR62" s="66"/>
      <c r="LS62" s="66"/>
      <c r="LT62" s="66"/>
      <c r="LU62" s="66"/>
      <c r="LV62" s="66"/>
      <c r="LW62" s="66"/>
    </row>
  </sheetData>
  <sheetProtection selectLockedCells="1"/>
  <mergeCells count="70">
    <mergeCell ref="LL2:LV3"/>
    <mergeCell ref="LL9:LN9"/>
    <mergeCell ref="LO9:LP9"/>
    <mergeCell ref="LQ9:LS9"/>
    <mergeCell ref="LT9:LV9"/>
    <mergeCell ref="LL10:LN10"/>
    <mergeCell ref="LO10:LP10"/>
    <mergeCell ref="LQ10:LS10"/>
    <mergeCell ref="LT10:LV10"/>
    <mergeCell ref="LL11:LN11"/>
    <mergeCell ref="LO11:LP11"/>
    <mergeCell ref="LQ11:LS11"/>
    <mergeCell ref="LT11:LV11"/>
    <mergeCell ref="LT13:LV13"/>
    <mergeCell ref="LL12:LN12"/>
    <mergeCell ref="LO12:LP12"/>
    <mergeCell ref="LQ12:LS12"/>
    <mergeCell ref="LT12:LV12"/>
    <mergeCell ref="LL13:LN13"/>
    <mergeCell ref="LO13:LP13"/>
    <mergeCell ref="LQ13:LS13"/>
    <mergeCell ref="LL15:LN15"/>
    <mergeCell ref="LT16:LV16"/>
    <mergeCell ref="LL17:LN17"/>
    <mergeCell ref="LT17:LV17"/>
    <mergeCell ref="LQ15:LS15"/>
    <mergeCell ref="LT15:LV15"/>
    <mergeCell ref="LL16:LP16"/>
    <mergeCell ref="LR16:LS16"/>
    <mergeCell ref="LQ17:LS17"/>
    <mergeCell ref="LL21:LN21"/>
    <mergeCell ref="LT21:LV21"/>
    <mergeCell ref="LL22:LN22"/>
    <mergeCell ref="LT22:LV22"/>
    <mergeCell ref="LL18:LN18"/>
    <mergeCell ref="LT18:LV18"/>
    <mergeCell ref="LL20:LN20"/>
    <mergeCell ref="LT20:LV20"/>
    <mergeCell ref="LL19:LN19"/>
    <mergeCell ref="LQ18:LS18"/>
    <mergeCell ref="LQ19:LS19"/>
    <mergeCell ref="LR20:LS20"/>
    <mergeCell ref="LR21:LS21"/>
    <mergeCell ref="LR22:LS22"/>
    <mergeCell ref="LT27:LV27"/>
    <mergeCell ref="LL28:LN28"/>
    <mergeCell ref="LT28:LV28"/>
    <mergeCell ref="LL23:LN23"/>
    <mergeCell ref="LL24:LN24"/>
    <mergeCell ref="LL25:LN25"/>
    <mergeCell ref="LR23:LS23"/>
    <mergeCell ref="LR24:LS24"/>
    <mergeCell ref="LR25:LS25"/>
    <mergeCell ref="LQ26:LS26"/>
    <mergeCell ref="LL47:LM47"/>
    <mergeCell ref="LL44:LM44"/>
    <mergeCell ref="LK4:LV7"/>
    <mergeCell ref="LT23:LV23"/>
    <mergeCell ref="LT24:LV24"/>
    <mergeCell ref="LT25:LV25"/>
    <mergeCell ref="LT26:LV26"/>
    <mergeCell ref="LT19:LV19"/>
    <mergeCell ref="LT31:LV31"/>
    <mergeCell ref="LT32:LV32"/>
    <mergeCell ref="LQ29:LR29"/>
    <mergeCell ref="LT29:LV29"/>
    <mergeCell ref="LT30:LV30"/>
    <mergeCell ref="LL45:LM45"/>
    <mergeCell ref="LL46:LM46"/>
    <mergeCell ref="LL26:LN26"/>
  </mergeCells>
  <conditionalFormatting sqref="D19:LI19">
    <cfRule type="cellIs" dxfId="37" priority="30" stopIfTrue="1" operator="notBetween">
      <formula>5</formula>
      <formula>10</formula>
    </cfRule>
  </conditionalFormatting>
  <conditionalFormatting sqref="D20:LI20">
    <cfRule type="cellIs" dxfId="36" priority="29" stopIfTrue="1" operator="greaterThan">
      <formula>10</formula>
    </cfRule>
  </conditionalFormatting>
  <conditionalFormatting sqref="D21:LI21">
    <cfRule type="cellIs" dxfId="35" priority="27" operator="greaterThan">
      <formula>10</formula>
    </cfRule>
  </conditionalFormatting>
  <conditionalFormatting sqref="D22:LI22">
    <cfRule type="cellIs" dxfId="34" priority="26" operator="greaterThan">
      <formula>6</formula>
    </cfRule>
  </conditionalFormatting>
  <conditionalFormatting sqref="D23:LI23">
    <cfRule type="cellIs" dxfId="33" priority="25" operator="greaterThan">
      <formula>20</formula>
    </cfRule>
  </conditionalFormatting>
  <conditionalFormatting sqref="D9:LI9">
    <cfRule type="cellIs" dxfId="32" priority="12" operator="equal">
      <formula>"UYGUN DEĞİL / REJECTED"</formula>
    </cfRule>
  </conditionalFormatting>
  <conditionalFormatting sqref="D18:LI18">
    <cfRule type="cellIs" dxfId="31" priority="9" stopIfTrue="1" operator="lessThan">
      <formula>28</formula>
    </cfRule>
  </conditionalFormatting>
  <conditionalFormatting sqref="D15:LI15">
    <cfRule type="cellIs" dxfId="30" priority="5" operator="equal">
      <formula>"UYGUN DEĞİL / REJECTED"</formula>
    </cfRule>
  </conditionalFormatting>
  <conditionalFormatting sqref="D16:LI16">
    <cfRule type="cellIs" dxfId="29" priority="4" operator="equal">
      <formula>"UYGUN DEĞİL / REJECTED"</formula>
    </cfRule>
  </conditionalFormatting>
  <conditionalFormatting sqref="D17:LI17">
    <cfRule type="cellIs" dxfId="28" priority="3" operator="equal">
      <formula>"UYGUN DEĞİL / REJECTED"</formula>
    </cfRule>
  </conditionalFormatting>
  <conditionalFormatting sqref="D24:LI24">
    <cfRule type="cellIs" dxfId="27" priority="2" operator="equal">
      <formula>"UYGUN DEĞİL / REJECTED"</formula>
    </cfRule>
  </conditionalFormatting>
  <conditionalFormatting sqref="D27:LI27">
    <cfRule type="cellIs" dxfId="26" priority="1" operator="equal">
      <formula>"UYGUN DEĞİL / REJECTED"</formula>
    </cfRule>
  </conditionalFormatting>
  <dataValidations count="3">
    <dataValidation type="list" allowBlank="1" showInputMessage="1" showErrorMessage="1" sqref="D6:LI6" xr:uid="{48F4D98E-14D1-414C-A962-DE8308ED045E}">
      <formula1>$A$46:$A$47</formula1>
    </dataValidation>
    <dataValidation type="list" allowBlank="1" showInputMessage="1" showErrorMessage="1" sqref="D24:LI24 D9:LI9 D15:LI17 D27:LI27" xr:uid="{41AF69C8-3552-4192-B41E-68D5CB79BF6F}">
      <formula1>$A$49:$A$50</formula1>
    </dataValidation>
    <dataValidation type="list" allowBlank="1" showInputMessage="1" showErrorMessage="1" sqref="D28:LI28" xr:uid="{A8785B8D-E1F6-4FED-960F-9BC6D021093E}">
      <formula1>$A$40:$A$44</formula1>
    </dataValidation>
  </dataValidations>
  <printOptions horizontalCentered="1"/>
  <pageMargins left="0.27559055118110237" right="0.27559055118110237" top="0.35433070866141736" bottom="0.27559055118110237" header="0.39370078740157483" footer="0.27559055118110237"/>
  <pageSetup paperSize="9" scale="53" orientation="portrait" r:id="rId1"/>
  <headerFooter>
    <oddHeader>&amp;L&amp;G</oddHeader>
    <oddFooter>&amp;L&amp;G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AE6F-AC39-45A5-A19E-57BE88921763}">
  <sheetPr>
    <tabColor rgb="FFFF0000"/>
    <pageSetUpPr fitToPage="1"/>
  </sheetPr>
  <dimension ref="A1:LX72"/>
  <sheetViews>
    <sheetView showGridLines="0" zoomScale="80" zoomScaleNormal="80" workbookViewId="0">
      <pane xSplit="3" ySplit="1" topLeftCell="LF23" activePane="bottomRight" state="frozen"/>
      <selection pane="topRight" activeCell="D1" sqref="D1"/>
      <selection pane="bottomLeft" activeCell="A2" sqref="A2"/>
      <selection pane="bottomRight" activeCell="LG29" sqref="LG29"/>
    </sheetView>
  </sheetViews>
  <sheetFormatPr defaultColWidth="4.85546875" defaultRowHeight="18" customHeight="1" x14ac:dyDescent="0.2"/>
  <cols>
    <col min="1" max="1" width="42" style="72" bestFit="1" customWidth="1"/>
    <col min="2" max="2" width="30.5703125" style="61" bestFit="1" customWidth="1"/>
    <col min="3" max="3" width="28.5703125" style="73" bestFit="1" customWidth="1"/>
    <col min="4" max="321" width="23.85546875" style="61" customWidth="1"/>
    <col min="322" max="322" width="11.140625" style="61" customWidth="1"/>
    <col min="323" max="323" width="2.5703125" style="61" customWidth="1"/>
    <col min="324" max="324" width="14.42578125" style="61" customWidth="1"/>
    <col min="325" max="326" width="15.5703125" style="61" customWidth="1"/>
    <col min="327" max="327" width="17.5703125" style="61" customWidth="1"/>
    <col min="328" max="330" width="15.5703125" style="61" customWidth="1"/>
    <col min="331" max="331" width="1.85546875" style="61" customWidth="1"/>
    <col min="332" max="332" width="10.5703125" style="61" customWidth="1"/>
    <col min="333" max="333" width="15" style="61" customWidth="1"/>
    <col min="334" max="334" width="5.5703125" style="61" customWidth="1"/>
    <col min="335" max="335" width="2.5703125" style="61" customWidth="1"/>
    <col min="336" max="16384" width="4.85546875" style="61"/>
  </cols>
  <sheetData>
    <row r="1" spans="1:335" s="59" customFormat="1" ht="18" customHeight="1" x14ac:dyDescent="0.2">
      <c r="A1" s="55">
        <v>1</v>
      </c>
      <c r="B1" s="55" t="s">
        <v>0</v>
      </c>
      <c r="C1" s="56"/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  <c r="O1" s="57">
        <v>12</v>
      </c>
      <c r="P1" s="57">
        <v>13</v>
      </c>
      <c r="Q1" s="57">
        <v>14</v>
      </c>
      <c r="R1" s="57">
        <v>15</v>
      </c>
      <c r="S1" s="57">
        <v>16</v>
      </c>
      <c r="T1" s="57">
        <v>17</v>
      </c>
      <c r="U1" s="57">
        <v>18</v>
      </c>
      <c r="V1" s="57">
        <v>19</v>
      </c>
      <c r="W1" s="57">
        <v>20</v>
      </c>
      <c r="X1" s="57">
        <v>21</v>
      </c>
      <c r="Y1" s="57">
        <v>22</v>
      </c>
      <c r="Z1" s="57">
        <v>23</v>
      </c>
      <c r="AA1" s="57">
        <v>24</v>
      </c>
      <c r="AB1" s="57">
        <v>25</v>
      </c>
      <c r="AC1" s="57">
        <v>26</v>
      </c>
      <c r="AD1" s="57">
        <v>27</v>
      </c>
      <c r="AE1" s="57">
        <v>28</v>
      </c>
      <c r="AF1" s="57">
        <v>29</v>
      </c>
      <c r="AG1" s="57">
        <v>30</v>
      </c>
      <c r="AH1" s="57">
        <v>31</v>
      </c>
      <c r="AI1" s="57">
        <v>32</v>
      </c>
      <c r="AJ1" s="57">
        <v>33</v>
      </c>
      <c r="AK1" s="57">
        <v>34</v>
      </c>
      <c r="AL1" s="57">
        <v>35</v>
      </c>
      <c r="AM1" s="57">
        <v>36</v>
      </c>
      <c r="AN1" s="57">
        <v>37</v>
      </c>
      <c r="AO1" s="57">
        <v>38</v>
      </c>
      <c r="AP1" s="57">
        <v>39</v>
      </c>
      <c r="AQ1" s="57">
        <v>40</v>
      </c>
      <c r="AR1" s="57">
        <v>41</v>
      </c>
      <c r="AS1" s="57">
        <v>42</v>
      </c>
      <c r="AT1" s="57">
        <v>43</v>
      </c>
      <c r="AU1" s="57">
        <v>44</v>
      </c>
      <c r="AV1" s="57">
        <v>45</v>
      </c>
      <c r="AW1" s="57">
        <v>46</v>
      </c>
      <c r="AX1" s="57">
        <v>47</v>
      </c>
      <c r="AY1" s="57">
        <v>48</v>
      </c>
      <c r="AZ1" s="57">
        <v>49</v>
      </c>
      <c r="BA1" s="57">
        <v>50</v>
      </c>
      <c r="BB1" s="57">
        <v>51</v>
      </c>
      <c r="BC1" s="57">
        <v>52</v>
      </c>
      <c r="BD1" s="57">
        <v>53</v>
      </c>
      <c r="BE1" s="57">
        <v>54</v>
      </c>
      <c r="BF1" s="57">
        <v>55</v>
      </c>
      <c r="BG1" s="57">
        <v>56</v>
      </c>
      <c r="BH1" s="57">
        <v>57</v>
      </c>
      <c r="BI1" s="57">
        <v>58</v>
      </c>
      <c r="BJ1" s="57">
        <v>59</v>
      </c>
      <c r="BK1" s="57">
        <v>60</v>
      </c>
      <c r="BL1" s="57">
        <v>61</v>
      </c>
      <c r="BM1" s="57">
        <v>62</v>
      </c>
      <c r="BN1" s="57">
        <v>63</v>
      </c>
      <c r="BO1" s="57">
        <v>64</v>
      </c>
      <c r="BP1" s="57">
        <v>65</v>
      </c>
      <c r="BQ1" s="57">
        <v>66</v>
      </c>
      <c r="BR1" s="57">
        <v>67</v>
      </c>
      <c r="BS1" s="57">
        <v>68</v>
      </c>
      <c r="BT1" s="57">
        <v>69</v>
      </c>
      <c r="BU1" s="57">
        <v>70</v>
      </c>
      <c r="BV1" s="57">
        <v>71</v>
      </c>
      <c r="BW1" s="57">
        <v>72</v>
      </c>
      <c r="BX1" s="57">
        <v>73</v>
      </c>
      <c r="BY1" s="57">
        <v>74</v>
      </c>
      <c r="BZ1" s="57">
        <v>75</v>
      </c>
      <c r="CA1" s="57">
        <v>76</v>
      </c>
      <c r="CB1" s="57">
        <v>77</v>
      </c>
      <c r="CC1" s="57">
        <v>78</v>
      </c>
      <c r="CD1" s="57">
        <v>79</v>
      </c>
      <c r="CE1" s="57">
        <v>80</v>
      </c>
      <c r="CF1" s="57">
        <v>81</v>
      </c>
      <c r="CG1" s="57">
        <v>82</v>
      </c>
      <c r="CH1" s="57">
        <v>83</v>
      </c>
      <c r="CI1" s="57">
        <v>84</v>
      </c>
      <c r="CJ1" s="57">
        <v>85</v>
      </c>
      <c r="CK1" s="57">
        <v>86</v>
      </c>
      <c r="CL1" s="57">
        <v>87</v>
      </c>
      <c r="CM1" s="57">
        <v>88</v>
      </c>
      <c r="CN1" s="57">
        <v>89</v>
      </c>
      <c r="CO1" s="57">
        <v>90</v>
      </c>
      <c r="CP1" s="57">
        <v>91</v>
      </c>
      <c r="CQ1" s="57">
        <v>92</v>
      </c>
      <c r="CR1" s="57">
        <v>93</v>
      </c>
      <c r="CS1" s="57">
        <v>94</v>
      </c>
      <c r="CT1" s="57">
        <v>95</v>
      </c>
      <c r="CU1" s="57">
        <v>96</v>
      </c>
      <c r="CV1" s="57">
        <v>97</v>
      </c>
      <c r="CW1" s="57">
        <v>98</v>
      </c>
      <c r="CX1" s="57">
        <v>99</v>
      </c>
      <c r="CY1" s="57">
        <v>100</v>
      </c>
      <c r="CZ1" s="57">
        <v>101</v>
      </c>
      <c r="DA1" s="57">
        <v>102</v>
      </c>
      <c r="DB1" s="57">
        <v>103</v>
      </c>
      <c r="DC1" s="57">
        <v>104</v>
      </c>
      <c r="DD1" s="57">
        <v>105</v>
      </c>
      <c r="DE1" s="57">
        <v>106</v>
      </c>
      <c r="DF1" s="57">
        <v>107</v>
      </c>
      <c r="DG1" s="57">
        <v>108</v>
      </c>
      <c r="DH1" s="57">
        <v>109</v>
      </c>
      <c r="DI1" s="57">
        <v>110</v>
      </c>
      <c r="DJ1" s="57">
        <v>111</v>
      </c>
      <c r="DK1" s="57">
        <v>112</v>
      </c>
      <c r="DL1" s="57">
        <v>113</v>
      </c>
      <c r="DM1" s="57">
        <v>114</v>
      </c>
      <c r="DN1" s="57">
        <v>115</v>
      </c>
      <c r="DO1" s="57">
        <v>116</v>
      </c>
      <c r="DP1" s="57">
        <v>117</v>
      </c>
      <c r="DQ1" s="57">
        <v>118</v>
      </c>
      <c r="DR1" s="57">
        <v>119</v>
      </c>
      <c r="DS1" s="57">
        <v>120</v>
      </c>
      <c r="DT1" s="57">
        <v>121</v>
      </c>
      <c r="DU1" s="57">
        <v>122</v>
      </c>
      <c r="DV1" s="57">
        <v>123</v>
      </c>
      <c r="DW1" s="57">
        <v>124</v>
      </c>
      <c r="DX1" s="57">
        <v>125</v>
      </c>
      <c r="DY1" s="57">
        <v>126</v>
      </c>
      <c r="DZ1" s="57">
        <v>127</v>
      </c>
      <c r="EA1" s="57">
        <v>128</v>
      </c>
      <c r="EB1" s="57">
        <v>129</v>
      </c>
      <c r="EC1" s="57">
        <v>130</v>
      </c>
      <c r="ED1" s="57">
        <v>131</v>
      </c>
      <c r="EE1" s="57">
        <v>132</v>
      </c>
      <c r="EF1" s="57">
        <v>133</v>
      </c>
      <c r="EG1" s="57">
        <v>134</v>
      </c>
      <c r="EH1" s="57">
        <v>135</v>
      </c>
      <c r="EI1" s="57">
        <v>136</v>
      </c>
      <c r="EJ1" s="57">
        <v>137</v>
      </c>
      <c r="EK1" s="57">
        <v>138</v>
      </c>
      <c r="EL1" s="57">
        <v>139</v>
      </c>
      <c r="EM1" s="57">
        <v>140</v>
      </c>
      <c r="EN1" s="57">
        <v>141</v>
      </c>
      <c r="EO1" s="57">
        <v>142</v>
      </c>
      <c r="EP1" s="57">
        <v>143</v>
      </c>
      <c r="EQ1" s="57">
        <v>144</v>
      </c>
      <c r="ER1" s="57">
        <v>145</v>
      </c>
      <c r="ES1" s="57">
        <v>146</v>
      </c>
      <c r="ET1" s="57">
        <v>147</v>
      </c>
      <c r="EU1" s="57">
        <v>148</v>
      </c>
      <c r="EV1" s="57">
        <v>149</v>
      </c>
      <c r="EW1" s="57">
        <v>150</v>
      </c>
      <c r="EX1" s="57">
        <v>151</v>
      </c>
      <c r="EY1" s="57">
        <v>152</v>
      </c>
      <c r="EZ1" s="57">
        <v>153</v>
      </c>
      <c r="FA1" s="57">
        <v>154</v>
      </c>
      <c r="FB1" s="57">
        <v>155</v>
      </c>
      <c r="FC1" s="57">
        <v>156</v>
      </c>
      <c r="FD1" s="57">
        <v>157</v>
      </c>
      <c r="FE1" s="57">
        <v>158</v>
      </c>
      <c r="FF1" s="57">
        <v>159</v>
      </c>
      <c r="FG1" s="57">
        <v>160</v>
      </c>
      <c r="FH1" s="57">
        <v>161</v>
      </c>
      <c r="FI1" s="57">
        <v>162</v>
      </c>
      <c r="FJ1" s="57">
        <v>163</v>
      </c>
      <c r="FK1" s="57">
        <v>164</v>
      </c>
      <c r="FL1" s="57">
        <v>165</v>
      </c>
      <c r="FM1" s="57">
        <v>166</v>
      </c>
      <c r="FN1" s="57">
        <v>167</v>
      </c>
      <c r="FO1" s="57">
        <v>168</v>
      </c>
      <c r="FP1" s="57">
        <v>169</v>
      </c>
      <c r="FQ1" s="57">
        <v>170</v>
      </c>
      <c r="FR1" s="57">
        <v>171</v>
      </c>
      <c r="FS1" s="57">
        <v>172</v>
      </c>
      <c r="FT1" s="57">
        <v>173</v>
      </c>
      <c r="FU1" s="57">
        <v>174</v>
      </c>
      <c r="FV1" s="57">
        <v>175</v>
      </c>
      <c r="FW1" s="57">
        <v>176</v>
      </c>
      <c r="FX1" s="57">
        <v>177</v>
      </c>
      <c r="FY1" s="57">
        <v>178</v>
      </c>
      <c r="FZ1" s="57">
        <v>179</v>
      </c>
      <c r="GA1" s="57">
        <v>180</v>
      </c>
      <c r="GB1" s="57">
        <v>181</v>
      </c>
      <c r="GC1" s="57">
        <v>182</v>
      </c>
      <c r="GD1" s="57">
        <v>183</v>
      </c>
      <c r="GE1" s="57">
        <v>184</v>
      </c>
      <c r="GF1" s="57">
        <v>185</v>
      </c>
      <c r="GG1" s="57">
        <v>186</v>
      </c>
      <c r="GH1" s="57">
        <v>187</v>
      </c>
      <c r="GI1" s="57">
        <v>188</v>
      </c>
      <c r="GJ1" s="57">
        <v>189</v>
      </c>
      <c r="GK1" s="57">
        <v>190</v>
      </c>
      <c r="GL1" s="57">
        <v>191</v>
      </c>
      <c r="GM1" s="57">
        <v>192</v>
      </c>
      <c r="GN1" s="57">
        <v>193</v>
      </c>
      <c r="GO1" s="57">
        <v>194</v>
      </c>
      <c r="GP1" s="57">
        <v>195</v>
      </c>
      <c r="GQ1" s="57">
        <v>196</v>
      </c>
      <c r="GR1" s="57">
        <v>197</v>
      </c>
      <c r="GS1" s="57">
        <v>198</v>
      </c>
      <c r="GT1" s="57">
        <v>199</v>
      </c>
      <c r="GU1" s="57">
        <v>200</v>
      </c>
      <c r="GV1" s="57">
        <v>201</v>
      </c>
      <c r="GW1" s="57">
        <v>202</v>
      </c>
      <c r="GX1" s="57">
        <v>203</v>
      </c>
      <c r="GY1" s="57">
        <v>204</v>
      </c>
      <c r="GZ1" s="57">
        <v>205</v>
      </c>
      <c r="HA1" s="57">
        <v>206</v>
      </c>
      <c r="HB1" s="57">
        <v>207</v>
      </c>
      <c r="HC1" s="57">
        <v>208</v>
      </c>
      <c r="HD1" s="57">
        <v>209</v>
      </c>
      <c r="HE1" s="57">
        <v>210</v>
      </c>
      <c r="HF1" s="57">
        <v>211</v>
      </c>
      <c r="HG1" s="57">
        <v>212</v>
      </c>
      <c r="HH1" s="57">
        <v>213</v>
      </c>
      <c r="HI1" s="57">
        <v>214</v>
      </c>
      <c r="HJ1" s="57">
        <v>215</v>
      </c>
      <c r="HK1" s="57">
        <v>216</v>
      </c>
      <c r="HL1" s="57">
        <v>217</v>
      </c>
      <c r="HM1" s="57">
        <v>218</v>
      </c>
      <c r="HN1" s="57">
        <v>219</v>
      </c>
      <c r="HO1" s="57">
        <v>220</v>
      </c>
      <c r="HP1" s="57">
        <v>221</v>
      </c>
      <c r="HQ1" s="57">
        <v>222</v>
      </c>
      <c r="HR1" s="57">
        <v>223</v>
      </c>
      <c r="HS1" s="57">
        <v>224</v>
      </c>
      <c r="HT1" s="57">
        <v>225</v>
      </c>
      <c r="HU1" s="57">
        <v>226</v>
      </c>
      <c r="HV1" s="57">
        <v>227</v>
      </c>
      <c r="HW1" s="57">
        <v>228</v>
      </c>
      <c r="HX1" s="57">
        <v>229</v>
      </c>
      <c r="HY1" s="57">
        <v>230</v>
      </c>
      <c r="HZ1" s="57">
        <v>231</v>
      </c>
      <c r="IA1" s="57">
        <v>232</v>
      </c>
      <c r="IB1" s="57">
        <v>233</v>
      </c>
      <c r="IC1" s="57">
        <v>234</v>
      </c>
      <c r="ID1" s="57">
        <v>235</v>
      </c>
      <c r="IE1" s="57">
        <v>236</v>
      </c>
      <c r="IF1" s="57">
        <v>237</v>
      </c>
      <c r="IG1" s="57">
        <v>238</v>
      </c>
      <c r="IH1" s="57">
        <v>239</v>
      </c>
      <c r="II1" s="57">
        <v>240</v>
      </c>
      <c r="IJ1" s="57">
        <v>241</v>
      </c>
      <c r="IK1" s="57">
        <v>242</v>
      </c>
      <c r="IL1" s="57">
        <v>243</v>
      </c>
      <c r="IM1" s="57">
        <v>244</v>
      </c>
      <c r="IN1" s="57">
        <v>245</v>
      </c>
      <c r="IO1" s="57">
        <v>246</v>
      </c>
      <c r="IP1" s="57">
        <v>247</v>
      </c>
      <c r="IQ1" s="57">
        <v>248</v>
      </c>
      <c r="IR1" s="57">
        <v>249</v>
      </c>
      <c r="IS1" s="57">
        <v>250</v>
      </c>
      <c r="IT1" s="57">
        <v>251</v>
      </c>
      <c r="IU1" s="57">
        <v>252</v>
      </c>
      <c r="IV1" s="57">
        <v>253</v>
      </c>
      <c r="IW1" s="57">
        <v>254</v>
      </c>
      <c r="IX1" s="57">
        <v>255</v>
      </c>
      <c r="IY1" s="57">
        <v>256</v>
      </c>
      <c r="IZ1" s="57">
        <v>257</v>
      </c>
      <c r="JA1" s="57">
        <v>258</v>
      </c>
      <c r="JB1" s="57">
        <v>259</v>
      </c>
      <c r="JC1" s="57">
        <v>260</v>
      </c>
      <c r="JD1" s="57">
        <v>261</v>
      </c>
      <c r="JE1" s="57">
        <v>262</v>
      </c>
      <c r="JF1" s="57">
        <v>263</v>
      </c>
      <c r="JG1" s="57">
        <v>264</v>
      </c>
      <c r="JH1" s="57">
        <v>265</v>
      </c>
      <c r="JI1" s="57">
        <v>266</v>
      </c>
      <c r="JJ1" s="57">
        <v>267</v>
      </c>
      <c r="JK1" s="57">
        <v>268</v>
      </c>
      <c r="JL1" s="57">
        <v>269</v>
      </c>
      <c r="JM1" s="57">
        <v>270</v>
      </c>
      <c r="JN1" s="57">
        <v>271</v>
      </c>
      <c r="JO1" s="57">
        <v>272</v>
      </c>
      <c r="JP1" s="57">
        <v>273</v>
      </c>
      <c r="JQ1" s="57">
        <v>274</v>
      </c>
      <c r="JR1" s="57">
        <v>275</v>
      </c>
      <c r="JS1" s="57">
        <v>276</v>
      </c>
      <c r="JT1" s="57">
        <v>277</v>
      </c>
      <c r="JU1" s="57">
        <v>278</v>
      </c>
      <c r="JV1" s="57">
        <v>279</v>
      </c>
      <c r="JW1" s="57">
        <v>280</v>
      </c>
      <c r="JX1" s="57">
        <v>281</v>
      </c>
      <c r="JY1" s="57">
        <v>282</v>
      </c>
      <c r="JZ1" s="57">
        <v>283</v>
      </c>
      <c r="KA1" s="57">
        <v>284</v>
      </c>
      <c r="KB1" s="57">
        <v>285</v>
      </c>
      <c r="KC1" s="57">
        <v>286</v>
      </c>
      <c r="KD1" s="57">
        <v>287</v>
      </c>
      <c r="KE1" s="57">
        <v>288</v>
      </c>
      <c r="KF1" s="57">
        <v>289</v>
      </c>
      <c r="KG1" s="57">
        <v>290</v>
      </c>
      <c r="KH1" s="57">
        <v>291</v>
      </c>
      <c r="KI1" s="57">
        <v>292</v>
      </c>
      <c r="KJ1" s="57">
        <v>293</v>
      </c>
      <c r="KK1" s="57">
        <v>294</v>
      </c>
      <c r="KL1" s="57">
        <v>295</v>
      </c>
      <c r="KM1" s="57">
        <v>296</v>
      </c>
      <c r="KN1" s="57">
        <v>297</v>
      </c>
      <c r="KO1" s="57">
        <v>298</v>
      </c>
      <c r="KP1" s="57">
        <v>299</v>
      </c>
      <c r="KQ1" s="57">
        <v>300</v>
      </c>
      <c r="KR1" s="57">
        <v>301</v>
      </c>
      <c r="KS1" s="57">
        <v>302</v>
      </c>
      <c r="KT1" s="57">
        <v>303</v>
      </c>
      <c r="KU1" s="57">
        <v>304</v>
      </c>
      <c r="KV1" s="57">
        <v>305</v>
      </c>
      <c r="KW1" s="57">
        <v>306</v>
      </c>
      <c r="KX1" s="57">
        <v>307</v>
      </c>
      <c r="KY1" s="57">
        <v>308</v>
      </c>
      <c r="KZ1" s="57">
        <v>309</v>
      </c>
      <c r="LA1" s="57">
        <v>310</v>
      </c>
      <c r="LB1" s="57">
        <v>311</v>
      </c>
      <c r="LC1" s="57">
        <v>312</v>
      </c>
      <c r="LD1" s="57">
        <v>313</v>
      </c>
      <c r="LE1" s="57">
        <v>314</v>
      </c>
      <c r="LF1" s="57">
        <v>315</v>
      </c>
      <c r="LG1" s="57">
        <v>316</v>
      </c>
      <c r="LH1" s="57">
        <v>317</v>
      </c>
      <c r="LI1" s="57">
        <v>318</v>
      </c>
      <c r="LJ1" s="58"/>
      <c r="LK1" s="92"/>
      <c r="LL1" s="92"/>
      <c r="LM1" s="92"/>
      <c r="LN1" s="92"/>
      <c r="LO1" s="92"/>
      <c r="LP1" s="92"/>
      <c r="LQ1" s="92"/>
      <c r="LR1" s="92"/>
      <c r="LS1" s="92"/>
      <c r="LT1" s="92"/>
      <c r="LU1" s="92"/>
      <c r="LV1" s="92"/>
      <c r="LW1" s="92"/>
    </row>
    <row r="2" spans="1:335" s="60" customFormat="1" ht="24.95" customHeight="1" x14ac:dyDescent="0.2">
      <c r="A2" s="104"/>
      <c r="B2" s="105"/>
      <c r="C2" s="69" t="str">
        <f t="shared" ref="C2:C30" si="0">INDEX(D2:LJ2,$A$1)</f>
        <v>DISTILLER’S CORN OIL (DCO)</v>
      </c>
      <c r="D2" s="106" t="s">
        <v>165</v>
      </c>
      <c r="E2" s="106" t="s">
        <v>165</v>
      </c>
      <c r="F2" s="106" t="s">
        <v>165</v>
      </c>
      <c r="G2" s="106" t="s">
        <v>165</v>
      </c>
      <c r="H2" s="106" t="s">
        <v>165</v>
      </c>
      <c r="I2" s="106" t="s">
        <v>165</v>
      </c>
      <c r="J2" s="106" t="s">
        <v>165</v>
      </c>
      <c r="K2" s="106" t="s">
        <v>165</v>
      </c>
      <c r="L2" s="106" t="s">
        <v>165</v>
      </c>
      <c r="M2" s="106" t="s">
        <v>165</v>
      </c>
      <c r="N2" s="106" t="s">
        <v>165</v>
      </c>
      <c r="O2" s="106" t="s">
        <v>165</v>
      </c>
      <c r="P2" s="106" t="s">
        <v>165</v>
      </c>
      <c r="Q2" s="106" t="s">
        <v>165</v>
      </c>
      <c r="R2" s="106" t="s">
        <v>165</v>
      </c>
      <c r="S2" s="106" t="s">
        <v>165</v>
      </c>
      <c r="T2" s="106" t="s">
        <v>165</v>
      </c>
      <c r="U2" s="106" t="s">
        <v>165</v>
      </c>
      <c r="V2" s="106" t="s">
        <v>165</v>
      </c>
      <c r="W2" s="106" t="s">
        <v>165</v>
      </c>
      <c r="X2" s="106" t="s">
        <v>165</v>
      </c>
      <c r="Y2" s="106" t="s">
        <v>165</v>
      </c>
      <c r="Z2" s="106" t="s">
        <v>165</v>
      </c>
      <c r="AA2" s="106" t="s">
        <v>165</v>
      </c>
      <c r="AB2" s="106" t="s">
        <v>165</v>
      </c>
      <c r="AC2" s="106" t="s">
        <v>165</v>
      </c>
      <c r="AD2" s="106" t="s">
        <v>165</v>
      </c>
      <c r="AE2" s="106" t="s">
        <v>165</v>
      </c>
      <c r="AF2" s="106" t="s">
        <v>165</v>
      </c>
      <c r="AG2" s="106" t="s">
        <v>165</v>
      </c>
      <c r="AH2" s="106" t="s">
        <v>165</v>
      </c>
      <c r="AI2" s="106" t="s">
        <v>165</v>
      </c>
      <c r="AJ2" s="106" t="s">
        <v>165</v>
      </c>
      <c r="AK2" s="106" t="s">
        <v>165</v>
      </c>
      <c r="AL2" s="106" t="s">
        <v>165</v>
      </c>
      <c r="AM2" s="106" t="s">
        <v>165</v>
      </c>
      <c r="AN2" s="106" t="s">
        <v>165</v>
      </c>
      <c r="AO2" s="106" t="s">
        <v>165</v>
      </c>
      <c r="AP2" s="106" t="s">
        <v>165</v>
      </c>
      <c r="AQ2" s="106" t="s">
        <v>165</v>
      </c>
      <c r="AR2" s="106" t="s">
        <v>165</v>
      </c>
      <c r="AS2" s="106" t="s">
        <v>165</v>
      </c>
      <c r="AT2" s="106" t="s">
        <v>165</v>
      </c>
      <c r="AU2" s="106" t="s">
        <v>165</v>
      </c>
      <c r="AV2" s="106" t="s">
        <v>165</v>
      </c>
      <c r="AW2" s="106" t="s">
        <v>165</v>
      </c>
      <c r="AX2" s="106" t="s">
        <v>165</v>
      </c>
      <c r="AY2" s="106" t="s">
        <v>165</v>
      </c>
      <c r="AZ2" s="106" t="s">
        <v>165</v>
      </c>
      <c r="BA2" s="106" t="s">
        <v>165</v>
      </c>
      <c r="BB2" s="106" t="s">
        <v>165</v>
      </c>
      <c r="BC2" s="106" t="s">
        <v>165</v>
      </c>
      <c r="BD2" s="106" t="s">
        <v>165</v>
      </c>
      <c r="BE2" s="106" t="s">
        <v>165</v>
      </c>
      <c r="BF2" s="106" t="s">
        <v>165</v>
      </c>
      <c r="BG2" s="106" t="s">
        <v>165</v>
      </c>
      <c r="BH2" s="106" t="s">
        <v>165</v>
      </c>
      <c r="BI2" s="106" t="s">
        <v>165</v>
      </c>
      <c r="BJ2" s="106" t="s">
        <v>165</v>
      </c>
      <c r="BK2" s="106" t="s">
        <v>165</v>
      </c>
      <c r="BL2" s="106" t="s">
        <v>165</v>
      </c>
      <c r="BM2" s="106" t="s">
        <v>165</v>
      </c>
      <c r="BN2" s="106" t="s">
        <v>165</v>
      </c>
      <c r="BO2" s="106" t="s">
        <v>165</v>
      </c>
      <c r="BP2" s="106" t="s">
        <v>165</v>
      </c>
      <c r="BQ2" s="106" t="s">
        <v>165</v>
      </c>
      <c r="BR2" s="106" t="s">
        <v>165</v>
      </c>
      <c r="BS2" s="106" t="s">
        <v>165</v>
      </c>
      <c r="BT2" s="106" t="s">
        <v>165</v>
      </c>
      <c r="BU2" s="106" t="s">
        <v>165</v>
      </c>
      <c r="BV2" s="106" t="s">
        <v>165</v>
      </c>
      <c r="BW2" s="106" t="s">
        <v>165</v>
      </c>
      <c r="BX2" s="106" t="s">
        <v>165</v>
      </c>
      <c r="BY2" s="106" t="s">
        <v>165</v>
      </c>
      <c r="BZ2" s="106" t="s">
        <v>165</v>
      </c>
      <c r="CA2" s="106" t="s">
        <v>165</v>
      </c>
      <c r="CB2" s="106" t="s">
        <v>165</v>
      </c>
      <c r="CC2" s="106" t="s">
        <v>165</v>
      </c>
      <c r="CD2" s="106" t="s">
        <v>165</v>
      </c>
      <c r="CE2" s="106" t="s">
        <v>165</v>
      </c>
      <c r="CF2" s="106" t="s">
        <v>165</v>
      </c>
      <c r="CG2" s="106" t="s">
        <v>165</v>
      </c>
      <c r="CH2" s="106" t="s">
        <v>165</v>
      </c>
      <c r="CI2" s="106" t="s">
        <v>165</v>
      </c>
      <c r="CJ2" s="106" t="s">
        <v>165</v>
      </c>
      <c r="CK2" s="106" t="s">
        <v>165</v>
      </c>
      <c r="CL2" s="106" t="s">
        <v>165</v>
      </c>
      <c r="CM2" s="106" t="s">
        <v>165</v>
      </c>
      <c r="CN2" s="106" t="s">
        <v>165</v>
      </c>
      <c r="CO2" s="106" t="s">
        <v>165</v>
      </c>
      <c r="CP2" s="106" t="s">
        <v>165</v>
      </c>
      <c r="CQ2" s="106" t="s">
        <v>165</v>
      </c>
      <c r="CR2" s="106" t="s">
        <v>165</v>
      </c>
      <c r="CS2" s="106" t="s">
        <v>165</v>
      </c>
      <c r="CT2" s="106" t="s">
        <v>165</v>
      </c>
      <c r="CU2" s="106" t="s">
        <v>165</v>
      </c>
      <c r="CV2" s="106" t="s">
        <v>165</v>
      </c>
      <c r="CW2" s="106" t="s">
        <v>165</v>
      </c>
      <c r="CX2" s="106" t="s">
        <v>165</v>
      </c>
      <c r="CY2" s="106" t="s">
        <v>165</v>
      </c>
      <c r="CZ2" s="106" t="s">
        <v>165</v>
      </c>
      <c r="DA2" s="106" t="s">
        <v>165</v>
      </c>
      <c r="DB2" s="106" t="s">
        <v>165</v>
      </c>
      <c r="DC2" s="106" t="s">
        <v>165</v>
      </c>
      <c r="DD2" s="106" t="s">
        <v>165</v>
      </c>
      <c r="DE2" s="106" t="s">
        <v>165</v>
      </c>
      <c r="DF2" s="106" t="s">
        <v>165</v>
      </c>
      <c r="DG2" s="106" t="s">
        <v>165</v>
      </c>
      <c r="DH2" s="106" t="s">
        <v>165</v>
      </c>
      <c r="DI2" s="106" t="s">
        <v>165</v>
      </c>
      <c r="DJ2" s="106" t="s">
        <v>165</v>
      </c>
      <c r="DK2" s="106" t="s">
        <v>165</v>
      </c>
      <c r="DL2" s="106" t="s">
        <v>165</v>
      </c>
      <c r="DM2" s="106" t="s">
        <v>165</v>
      </c>
      <c r="DN2" s="106" t="s">
        <v>165</v>
      </c>
      <c r="DO2" s="106" t="s">
        <v>165</v>
      </c>
      <c r="DP2" s="106" t="s">
        <v>165</v>
      </c>
      <c r="DQ2" s="106" t="s">
        <v>165</v>
      </c>
      <c r="DR2" s="106" t="s">
        <v>165</v>
      </c>
      <c r="DS2" s="106" t="s">
        <v>165</v>
      </c>
      <c r="DT2" s="106" t="s">
        <v>165</v>
      </c>
      <c r="DU2" s="106" t="s">
        <v>165</v>
      </c>
      <c r="DV2" s="106" t="s">
        <v>165</v>
      </c>
      <c r="DW2" s="106" t="s">
        <v>165</v>
      </c>
      <c r="DX2" s="106" t="s">
        <v>165</v>
      </c>
      <c r="DY2" s="106" t="s">
        <v>165</v>
      </c>
      <c r="DZ2" s="106" t="s">
        <v>165</v>
      </c>
      <c r="EA2" s="106" t="s">
        <v>165</v>
      </c>
      <c r="EB2" s="106" t="s">
        <v>165</v>
      </c>
      <c r="EC2" s="106" t="s">
        <v>165</v>
      </c>
      <c r="ED2" s="106" t="s">
        <v>165</v>
      </c>
      <c r="EE2" s="106" t="s">
        <v>165</v>
      </c>
      <c r="EF2" s="106" t="s">
        <v>165</v>
      </c>
      <c r="EG2" s="106" t="s">
        <v>165</v>
      </c>
      <c r="EH2" s="106" t="s">
        <v>165</v>
      </c>
      <c r="EI2" s="106" t="s">
        <v>165</v>
      </c>
      <c r="EJ2" s="106" t="s">
        <v>165</v>
      </c>
      <c r="EK2" s="106" t="s">
        <v>165</v>
      </c>
      <c r="EL2" s="106" t="s">
        <v>165</v>
      </c>
      <c r="EM2" s="106" t="s">
        <v>165</v>
      </c>
      <c r="EN2" s="106" t="s">
        <v>165</v>
      </c>
      <c r="EO2" s="106" t="s">
        <v>165</v>
      </c>
      <c r="EP2" s="106" t="s">
        <v>165</v>
      </c>
      <c r="EQ2" s="106" t="s">
        <v>165</v>
      </c>
      <c r="ER2" s="106" t="s">
        <v>165</v>
      </c>
      <c r="ES2" s="106" t="s">
        <v>165</v>
      </c>
      <c r="ET2" s="106" t="s">
        <v>165</v>
      </c>
      <c r="EU2" s="106" t="s">
        <v>165</v>
      </c>
      <c r="EV2" s="106" t="s">
        <v>165</v>
      </c>
      <c r="EW2" s="106" t="s">
        <v>165</v>
      </c>
      <c r="EX2" s="106" t="s">
        <v>165</v>
      </c>
      <c r="EY2" s="106" t="s">
        <v>165</v>
      </c>
      <c r="EZ2" s="106" t="s">
        <v>165</v>
      </c>
      <c r="FA2" s="106" t="s">
        <v>165</v>
      </c>
      <c r="FB2" s="106" t="s">
        <v>165</v>
      </c>
      <c r="FC2" s="106" t="s">
        <v>165</v>
      </c>
      <c r="FD2" s="106" t="s">
        <v>165</v>
      </c>
      <c r="FE2" s="106" t="s">
        <v>165</v>
      </c>
      <c r="FF2" s="106" t="s">
        <v>165</v>
      </c>
      <c r="FG2" s="106" t="s">
        <v>165</v>
      </c>
      <c r="FH2" s="106" t="s">
        <v>165</v>
      </c>
      <c r="FI2" s="106" t="s">
        <v>165</v>
      </c>
      <c r="FJ2" s="106" t="s">
        <v>165</v>
      </c>
      <c r="FK2" s="106" t="s">
        <v>165</v>
      </c>
      <c r="FL2" s="106" t="s">
        <v>165</v>
      </c>
      <c r="FM2" s="106" t="s">
        <v>165</v>
      </c>
      <c r="FN2" s="106" t="s">
        <v>165</v>
      </c>
      <c r="FO2" s="106" t="s">
        <v>165</v>
      </c>
      <c r="FP2" s="106" t="s">
        <v>165</v>
      </c>
      <c r="FQ2" s="106" t="s">
        <v>165</v>
      </c>
      <c r="FR2" s="106" t="s">
        <v>165</v>
      </c>
      <c r="FS2" s="106" t="s">
        <v>165</v>
      </c>
      <c r="FT2" s="106" t="s">
        <v>165</v>
      </c>
      <c r="FU2" s="106" t="s">
        <v>165</v>
      </c>
      <c r="FV2" s="106" t="s">
        <v>165</v>
      </c>
      <c r="FW2" s="106" t="s">
        <v>165</v>
      </c>
      <c r="FX2" s="106" t="s">
        <v>165</v>
      </c>
      <c r="FY2" s="106" t="s">
        <v>165</v>
      </c>
      <c r="FZ2" s="106" t="s">
        <v>165</v>
      </c>
      <c r="GA2" s="106" t="s">
        <v>165</v>
      </c>
      <c r="GB2" s="106" t="s">
        <v>165</v>
      </c>
      <c r="GC2" s="106" t="s">
        <v>165</v>
      </c>
      <c r="GD2" s="106" t="s">
        <v>165</v>
      </c>
      <c r="GE2" s="106" t="s">
        <v>165</v>
      </c>
      <c r="GF2" s="106" t="s">
        <v>165</v>
      </c>
      <c r="GG2" s="106" t="s">
        <v>165</v>
      </c>
      <c r="GH2" s="106" t="s">
        <v>165</v>
      </c>
      <c r="GI2" s="106" t="s">
        <v>165</v>
      </c>
      <c r="GJ2" s="106" t="s">
        <v>165</v>
      </c>
      <c r="GK2" s="106" t="s">
        <v>165</v>
      </c>
      <c r="GL2" s="106" t="s">
        <v>165</v>
      </c>
      <c r="GM2" s="106" t="s">
        <v>165</v>
      </c>
      <c r="GN2" s="106" t="s">
        <v>165</v>
      </c>
      <c r="GO2" s="106" t="s">
        <v>165</v>
      </c>
      <c r="GP2" s="106" t="s">
        <v>165</v>
      </c>
      <c r="GQ2" s="106" t="s">
        <v>165</v>
      </c>
      <c r="GR2" s="106" t="s">
        <v>165</v>
      </c>
      <c r="GS2" s="106" t="s">
        <v>165</v>
      </c>
      <c r="GT2" s="106" t="s">
        <v>165</v>
      </c>
      <c r="GU2" s="106" t="s">
        <v>165</v>
      </c>
      <c r="GV2" s="106" t="s">
        <v>165</v>
      </c>
      <c r="GW2" s="106" t="s">
        <v>165</v>
      </c>
      <c r="GX2" s="106" t="s">
        <v>165</v>
      </c>
      <c r="GY2" s="106" t="s">
        <v>165</v>
      </c>
      <c r="GZ2" s="106" t="s">
        <v>165</v>
      </c>
      <c r="HA2" s="106" t="s">
        <v>165</v>
      </c>
      <c r="HB2" s="106" t="s">
        <v>165</v>
      </c>
      <c r="HC2" s="106" t="s">
        <v>165</v>
      </c>
      <c r="HD2" s="106" t="s">
        <v>165</v>
      </c>
      <c r="HE2" s="106" t="s">
        <v>165</v>
      </c>
      <c r="HF2" s="106" t="s">
        <v>165</v>
      </c>
      <c r="HG2" s="106" t="s">
        <v>165</v>
      </c>
      <c r="HH2" s="106" t="s">
        <v>165</v>
      </c>
      <c r="HI2" s="106" t="s">
        <v>165</v>
      </c>
      <c r="HJ2" s="106" t="s">
        <v>165</v>
      </c>
      <c r="HK2" s="106" t="s">
        <v>165</v>
      </c>
      <c r="HL2" s="106" t="s">
        <v>165</v>
      </c>
      <c r="HM2" s="106" t="s">
        <v>165</v>
      </c>
      <c r="HN2" s="106" t="s">
        <v>165</v>
      </c>
      <c r="HO2" s="106" t="s">
        <v>165</v>
      </c>
      <c r="HP2" s="106" t="s">
        <v>165</v>
      </c>
      <c r="HQ2" s="106" t="s">
        <v>165</v>
      </c>
      <c r="HR2" s="106" t="s">
        <v>165</v>
      </c>
      <c r="HS2" s="106" t="s">
        <v>165</v>
      </c>
      <c r="HT2" s="106" t="s">
        <v>165</v>
      </c>
      <c r="HU2" s="106" t="s">
        <v>165</v>
      </c>
      <c r="HV2" s="106" t="s">
        <v>165</v>
      </c>
      <c r="HW2" s="106" t="s">
        <v>165</v>
      </c>
      <c r="HX2" s="106" t="s">
        <v>165</v>
      </c>
      <c r="HY2" s="106" t="s">
        <v>165</v>
      </c>
      <c r="HZ2" s="106" t="s">
        <v>165</v>
      </c>
      <c r="IA2" s="106" t="s">
        <v>165</v>
      </c>
      <c r="IB2" s="106" t="s">
        <v>165</v>
      </c>
      <c r="IC2" s="106" t="s">
        <v>165</v>
      </c>
      <c r="ID2" s="106" t="s">
        <v>165</v>
      </c>
      <c r="IE2" s="106" t="s">
        <v>165</v>
      </c>
      <c r="IF2" s="106" t="s">
        <v>165</v>
      </c>
      <c r="IG2" s="106" t="s">
        <v>165</v>
      </c>
      <c r="IH2" s="106" t="s">
        <v>165</v>
      </c>
      <c r="II2" s="106" t="s">
        <v>165</v>
      </c>
      <c r="IJ2" s="106" t="s">
        <v>165</v>
      </c>
      <c r="IK2" s="106" t="s">
        <v>165</v>
      </c>
      <c r="IL2" s="106" t="s">
        <v>165</v>
      </c>
      <c r="IM2" s="106" t="s">
        <v>165</v>
      </c>
      <c r="IN2" s="106" t="s">
        <v>165</v>
      </c>
      <c r="IO2" s="106" t="s">
        <v>165</v>
      </c>
      <c r="IP2" s="106" t="s">
        <v>165</v>
      </c>
      <c r="IQ2" s="106" t="s">
        <v>165</v>
      </c>
      <c r="IR2" s="106" t="s">
        <v>165</v>
      </c>
      <c r="IS2" s="106" t="s">
        <v>165</v>
      </c>
      <c r="IT2" s="106" t="s">
        <v>165</v>
      </c>
      <c r="IU2" s="106" t="s">
        <v>165</v>
      </c>
      <c r="IV2" s="106" t="s">
        <v>165</v>
      </c>
      <c r="IW2" s="106" t="s">
        <v>165</v>
      </c>
      <c r="IX2" s="106" t="s">
        <v>165</v>
      </c>
      <c r="IY2" s="106" t="s">
        <v>165</v>
      </c>
      <c r="IZ2" s="106" t="s">
        <v>165</v>
      </c>
      <c r="JA2" s="106" t="s">
        <v>165</v>
      </c>
      <c r="JB2" s="106" t="s">
        <v>165</v>
      </c>
      <c r="JC2" s="106" t="s">
        <v>165</v>
      </c>
      <c r="JD2" s="106" t="s">
        <v>165</v>
      </c>
      <c r="JE2" s="106" t="s">
        <v>165</v>
      </c>
      <c r="JF2" s="106" t="s">
        <v>165</v>
      </c>
      <c r="JG2" s="106" t="s">
        <v>165</v>
      </c>
      <c r="JH2" s="106" t="s">
        <v>165</v>
      </c>
      <c r="JI2" s="106" t="s">
        <v>165</v>
      </c>
      <c r="JJ2" s="106" t="s">
        <v>165</v>
      </c>
      <c r="JK2" s="106" t="s">
        <v>165</v>
      </c>
      <c r="JL2" s="106" t="s">
        <v>165</v>
      </c>
      <c r="JM2" s="106" t="s">
        <v>165</v>
      </c>
      <c r="JN2" s="106" t="s">
        <v>165</v>
      </c>
      <c r="JO2" s="106" t="s">
        <v>165</v>
      </c>
      <c r="JP2" s="106" t="s">
        <v>165</v>
      </c>
      <c r="JQ2" s="106" t="s">
        <v>165</v>
      </c>
      <c r="JR2" s="106" t="s">
        <v>165</v>
      </c>
      <c r="JS2" s="106" t="s">
        <v>165</v>
      </c>
      <c r="JT2" s="106" t="s">
        <v>165</v>
      </c>
      <c r="JU2" s="106" t="s">
        <v>165</v>
      </c>
      <c r="JV2" s="106" t="s">
        <v>165</v>
      </c>
      <c r="JW2" s="106" t="s">
        <v>165</v>
      </c>
      <c r="JX2" s="106" t="s">
        <v>165</v>
      </c>
      <c r="JY2" s="106" t="s">
        <v>165</v>
      </c>
      <c r="JZ2" s="106" t="s">
        <v>165</v>
      </c>
      <c r="KA2" s="106" t="s">
        <v>165</v>
      </c>
      <c r="KB2" s="106" t="s">
        <v>165</v>
      </c>
      <c r="KC2" s="106" t="s">
        <v>165</v>
      </c>
      <c r="KD2" s="106" t="s">
        <v>165</v>
      </c>
      <c r="KE2" s="106" t="s">
        <v>165</v>
      </c>
      <c r="KF2" s="106" t="s">
        <v>165</v>
      </c>
      <c r="KG2" s="106" t="s">
        <v>165</v>
      </c>
      <c r="KH2" s="106" t="s">
        <v>165</v>
      </c>
      <c r="KI2" s="106" t="s">
        <v>165</v>
      </c>
      <c r="KJ2" s="106" t="s">
        <v>165</v>
      </c>
      <c r="KK2" s="106" t="s">
        <v>165</v>
      </c>
      <c r="KL2" s="106" t="s">
        <v>165</v>
      </c>
      <c r="KM2" s="106" t="s">
        <v>165</v>
      </c>
      <c r="KN2" s="106" t="s">
        <v>165</v>
      </c>
      <c r="KO2" s="106" t="s">
        <v>165</v>
      </c>
      <c r="KP2" s="106" t="s">
        <v>165</v>
      </c>
      <c r="KQ2" s="106" t="s">
        <v>165</v>
      </c>
      <c r="KR2" s="106" t="s">
        <v>165</v>
      </c>
      <c r="KS2" s="106" t="s">
        <v>165</v>
      </c>
      <c r="KT2" s="106" t="s">
        <v>165</v>
      </c>
      <c r="KU2" s="106" t="s">
        <v>165</v>
      </c>
      <c r="KV2" s="106" t="s">
        <v>165</v>
      </c>
      <c r="KW2" s="106" t="s">
        <v>165</v>
      </c>
      <c r="KX2" s="106" t="s">
        <v>165</v>
      </c>
      <c r="KY2" s="106" t="s">
        <v>165</v>
      </c>
      <c r="KZ2" s="106" t="s">
        <v>165</v>
      </c>
      <c r="LA2" s="106" t="s">
        <v>165</v>
      </c>
      <c r="LB2" s="106" t="s">
        <v>165</v>
      </c>
      <c r="LC2" s="106" t="s">
        <v>165</v>
      </c>
      <c r="LD2" s="106" t="s">
        <v>165</v>
      </c>
      <c r="LE2" s="106" t="s">
        <v>165</v>
      </c>
      <c r="LF2" s="106" t="s">
        <v>165</v>
      </c>
      <c r="LG2" s="106" t="s">
        <v>165</v>
      </c>
      <c r="LH2" s="106" t="s">
        <v>165</v>
      </c>
      <c r="LI2" s="106" t="s">
        <v>165</v>
      </c>
      <c r="LK2" s="91"/>
      <c r="LL2" s="363"/>
      <c r="LM2" s="363"/>
      <c r="LN2" s="363"/>
      <c r="LO2" s="363"/>
      <c r="LP2" s="363"/>
      <c r="LQ2" s="363"/>
      <c r="LR2" s="363"/>
      <c r="LS2" s="363"/>
      <c r="LT2" s="363"/>
      <c r="LU2" s="363"/>
      <c r="LV2" s="363"/>
      <c r="LW2" s="91"/>
    </row>
    <row r="3" spans="1:335" ht="24.95" customHeight="1" x14ac:dyDescent="0.2">
      <c r="A3" s="67" t="s">
        <v>15</v>
      </c>
      <c r="B3" s="105"/>
      <c r="C3" s="69">
        <f t="shared" si="0"/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60"/>
      <c r="LK3" s="79"/>
      <c r="LL3" s="363"/>
      <c r="LM3" s="363"/>
      <c r="LN3" s="363"/>
      <c r="LO3" s="363"/>
      <c r="LP3" s="363"/>
      <c r="LQ3" s="363"/>
      <c r="LR3" s="363"/>
      <c r="LS3" s="363"/>
      <c r="LT3" s="363"/>
      <c r="LU3" s="363"/>
      <c r="LV3" s="363"/>
      <c r="LW3" s="79"/>
    </row>
    <row r="4" spans="1:335" ht="24.95" customHeight="1" x14ac:dyDescent="0.2">
      <c r="A4" s="67" t="s">
        <v>17</v>
      </c>
      <c r="B4" s="68"/>
      <c r="C4" s="69">
        <f t="shared" si="0"/>
        <v>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  <c r="LA4" s="107"/>
      <c r="LB4" s="107"/>
      <c r="LC4" s="107"/>
      <c r="LD4" s="107"/>
      <c r="LE4" s="107"/>
      <c r="LF4" s="107"/>
      <c r="LG4" s="107"/>
      <c r="LH4" s="107"/>
      <c r="LI4" s="107"/>
      <c r="LK4" s="78"/>
      <c r="LL4" s="305" t="s">
        <v>44</v>
      </c>
      <c r="LM4" s="305"/>
      <c r="LN4" s="305"/>
      <c r="LO4" s="305"/>
      <c r="LP4" s="305"/>
      <c r="LQ4" s="305"/>
      <c r="LR4" s="305"/>
      <c r="LS4" s="305"/>
      <c r="LT4" s="305"/>
      <c r="LU4" s="305"/>
      <c r="LV4" s="305"/>
      <c r="LW4" s="78"/>
    </row>
    <row r="5" spans="1:335" ht="24.95" customHeight="1" x14ac:dyDescent="0.2">
      <c r="A5" s="67" t="s">
        <v>18</v>
      </c>
      <c r="B5" s="68" t="s">
        <v>1</v>
      </c>
      <c r="C5" s="69">
        <f t="shared" si="0"/>
        <v>0</v>
      </c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/>
      <c r="HY5" s="109"/>
      <c r="HZ5" s="109"/>
      <c r="IA5" s="109"/>
      <c r="IB5" s="109"/>
      <c r="IC5" s="109"/>
      <c r="ID5" s="109"/>
      <c r="IE5" s="109"/>
      <c r="IF5" s="109"/>
      <c r="IG5" s="109"/>
      <c r="IH5" s="109"/>
      <c r="II5" s="109"/>
      <c r="IJ5" s="109"/>
      <c r="IK5" s="109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/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09"/>
      <c r="JI5" s="109"/>
      <c r="JJ5" s="109"/>
      <c r="JK5" s="109"/>
      <c r="JL5" s="109"/>
      <c r="JM5" s="109"/>
      <c r="JN5" s="109"/>
      <c r="JO5" s="109"/>
      <c r="JP5" s="109"/>
      <c r="JQ5" s="109"/>
      <c r="JR5" s="109"/>
      <c r="JS5" s="109"/>
      <c r="JT5" s="109"/>
      <c r="JU5" s="109"/>
      <c r="JV5" s="109"/>
      <c r="JW5" s="109"/>
      <c r="JX5" s="109"/>
      <c r="JY5" s="109"/>
      <c r="JZ5" s="109"/>
      <c r="KA5" s="109"/>
      <c r="KB5" s="109"/>
      <c r="KC5" s="109"/>
      <c r="KD5" s="109"/>
      <c r="KE5" s="109"/>
      <c r="KF5" s="109"/>
      <c r="KG5" s="109"/>
      <c r="KH5" s="109"/>
      <c r="KI5" s="109"/>
      <c r="KJ5" s="109"/>
      <c r="KK5" s="109"/>
      <c r="KL5" s="109"/>
      <c r="KM5" s="109"/>
      <c r="KN5" s="109"/>
      <c r="KO5" s="109"/>
      <c r="KP5" s="109"/>
      <c r="KQ5" s="109"/>
      <c r="KR5" s="109"/>
      <c r="KS5" s="109"/>
      <c r="KT5" s="109"/>
      <c r="KU5" s="109"/>
      <c r="KV5" s="109"/>
      <c r="KW5" s="109"/>
      <c r="KX5" s="109"/>
      <c r="KY5" s="109"/>
      <c r="KZ5" s="109"/>
      <c r="LA5" s="109"/>
      <c r="LB5" s="109"/>
      <c r="LC5" s="109"/>
      <c r="LD5" s="109"/>
      <c r="LE5" s="109"/>
      <c r="LF5" s="109"/>
      <c r="LG5" s="109"/>
      <c r="LH5" s="109"/>
      <c r="LI5" s="109"/>
      <c r="LK5" s="78"/>
      <c r="LL5" s="305"/>
      <c r="LM5" s="305"/>
      <c r="LN5" s="305"/>
      <c r="LO5" s="305"/>
      <c r="LP5" s="305"/>
      <c r="LQ5" s="305"/>
      <c r="LR5" s="305"/>
      <c r="LS5" s="305"/>
      <c r="LT5" s="305"/>
      <c r="LU5" s="305"/>
      <c r="LV5" s="305"/>
      <c r="LW5" s="78"/>
    </row>
    <row r="6" spans="1:335" ht="20.100000000000001" customHeight="1" x14ac:dyDescent="0.2">
      <c r="A6" s="67" t="s">
        <v>16</v>
      </c>
      <c r="B6" s="68"/>
      <c r="C6" s="69">
        <f t="shared" si="0"/>
        <v>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K6" s="78"/>
      <c r="LL6" s="305"/>
      <c r="LM6" s="305"/>
      <c r="LN6" s="305"/>
      <c r="LO6" s="305"/>
      <c r="LP6" s="305"/>
      <c r="LQ6" s="305"/>
      <c r="LR6" s="305"/>
      <c r="LS6" s="305"/>
      <c r="LT6" s="305"/>
      <c r="LU6" s="305"/>
      <c r="LV6" s="305"/>
      <c r="LW6" s="78"/>
    </row>
    <row r="7" spans="1:335" ht="24.95" customHeight="1" x14ac:dyDescent="0.2">
      <c r="A7" s="67" t="s">
        <v>19</v>
      </c>
      <c r="B7" s="68"/>
      <c r="C7" s="110">
        <f t="shared" si="0"/>
        <v>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K7" s="78"/>
      <c r="LL7" s="305"/>
      <c r="LM7" s="305"/>
      <c r="LN7" s="305"/>
      <c r="LO7" s="305"/>
      <c r="LP7" s="305"/>
      <c r="LQ7" s="305"/>
      <c r="LR7" s="305"/>
      <c r="LS7" s="305"/>
      <c r="LT7" s="305"/>
      <c r="LU7" s="305"/>
      <c r="LV7" s="305"/>
      <c r="LW7" s="78"/>
    </row>
    <row r="8" spans="1:335" ht="24.95" customHeight="1" x14ac:dyDescent="0.2">
      <c r="A8" s="67" t="s">
        <v>20</v>
      </c>
      <c r="B8" s="112"/>
      <c r="C8" s="118">
        <f t="shared" si="0"/>
        <v>0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K8" s="79"/>
      <c r="LL8" s="124"/>
      <c r="LM8" s="124"/>
      <c r="LN8" s="124"/>
      <c r="LO8" s="124"/>
      <c r="LP8" s="124"/>
      <c r="LQ8" s="124"/>
      <c r="LR8" s="124"/>
      <c r="LS8" s="124"/>
      <c r="LT8" s="124"/>
      <c r="LU8" s="124"/>
      <c r="LV8" s="124"/>
      <c r="LW8" s="79"/>
    </row>
    <row r="9" spans="1:335" ht="30" customHeight="1" x14ac:dyDescent="0.2">
      <c r="A9" s="113" t="s">
        <v>2</v>
      </c>
      <c r="B9" s="112"/>
      <c r="C9" s="69">
        <f t="shared" si="0"/>
        <v>0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  <c r="HG9" s="109"/>
      <c r="HH9" s="109"/>
      <c r="HI9" s="109"/>
      <c r="HJ9" s="109"/>
      <c r="HK9" s="109"/>
      <c r="HL9" s="109"/>
      <c r="HM9" s="109"/>
      <c r="HN9" s="109"/>
      <c r="HO9" s="109"/>
      <c r="HP9" s="109"/>
      <c r="HQ9" s="109"/>
      <c r="HR9" s="109"/>
      <c r="HS9" s="109"/>
      <c r="HT9" s="109"/>
      <c r="HU9" s="109"/>
      <c r="HV9" s="109"/>
      <c r="HW9" s="109"/>
      <c r="HX9" s="109"/>
      <c r="HY9" s="109"/>
      <c r="HZ9" s="109"/>
      <c r="IA9" s="109"/>
      <c r="IB9" s="109"/>
      <c r="IC9" s="109"/>
      <c r="ID9" s="109"/>
      <c r="IE9" s="109"/>
      <c r="IF9" s="109"/>
      <c r="IG9" s="109"/>
      <c r="IH9" s="109"/>
      <c r="II9" s="109"/>
      <c r="IJ9" s="109"/>
      <c r="IK9" s="109"/>
      <c r="IL9" s="109"/>
      <c r="IM9" s="109"/>
      <c r="IN9" s="109"/>
      <c r="IO9" s="109"/>
      <c r="IP9" s="109"/>
      <c r="IQ9" s="109"/>
      <c r="IR9" s="109"/>
      <c r="IS9" s="109"/>
      <c r="IT9" s="109"/>
      <c r="IU9" s="109"/>
      <c r="IV9" s="109"/>
      <c r="IW9" s="109"/>
      <c r="IX9" s="109"/>
      <c r="IY9" s="109"/>
      <c r="IZ9" s="109"/>
      <c r="JA9" s="109"/>
      <c r="JB9" s="109"/>
      <c r="JC9" s="109"/>
      <c r="JD9" s="109"/>
      <c r="JE9" s="109"/>
      <c r="JF9" s="109"/>
      <c r="JG9" s="109"/>
      <c r="JH9" s="109"/>
      <c r="JI9" s="109"/>
      <c r="JJ9" s="109"/>
      <c r="JK9" s="109"/>
      <c r="JL9" s="109"/>
      <c r="JM9" s="109"/>
      <c r="JN9" s="109"/>
      <c r="JO9" s="109"/>
      <c r="JP9" s="109"/>
      <c r="JQ9" s="109"/>
      <c r="JR9" s="109"/>
      <c r="JS9" s="109"/>
      <c r="JT9" s="109"/>
      <c r="JU9" s="109"/>
      <c r="JV9" s="109"/>
      <c r="JW9" s="109"/>
      <c r="JX9" s="109"/>
      <c r="JY9" s="109"/>
      <c r="JZ9" s="109"/>
      <c r="KA9" s="109"/>
      <c r="KB9" s="109"/>
      <c r="KC9" s="109"/>
      <c r="KD9" s="109"/>
      <c r="KE9" s="109"/>
      <c r="KF9" s="109"/>
      <c r="KG9" s="109"/>
      <c r="KH9" s="109"/>
      <c r="KI9" s="109"/>
      <c r="KJ9" s="109"/>
      <c r="KK9" s="109"/>
      <c r="KL9" s="109"/>
      <c r="KM9" s="109"/>
      <c r="KN9" s="109"/>
      <c r="KO9" s="109"/>
      <c r="KP9" s="109"/>
      <c r="KQ9" s="109"/>
      <c r="KR9" s="109"/>
      <c r="KS9" s="109"/>
      <c r="KT9" s="109"/>
      <c r="KU9" s="109"/>
      <c r="KV9" s="109"/>
      <c r="KW9" s="109"/>
      <c r="KX9" s="109"/>
      <c r="KY9" s="109"/>
      <c r="KZ9" s="109"/>
      <c r="LA9" s="109"/>
      <c r="LB9" s="109"/>
      <c r="LC9" s="109"/>
      <c r="LD9" s="109"/>
      <c r="LE9" s="109"/>
      <c r="LF9" s="109"/>
      <c r="LG9" s="109"/>
      <c r="LH9" s="109"/>
      <c r="LI9" s="109"/>
      <c r="LK9" s="86"/>
      <c r="LL9" s="351" t="s">
        <v>87</v>
      </c>
      <c r="LM9" s="351"/>
      <c r="LN9" s="354">
        <f>C13</f>
        <v>0</v>
      </c>
      <c r="LO9" s="354"/>
      <c r="LP9" s="125"/>
      <c r="LQ9" s="351" t="s">
        <v>92</v>
      </c>
      <c r="LR9" s="351"/>
      <c r="LS9" s="126"/>
      <c r="LT9" s="340">
        <f>+C3</f>
        <v>0</v>
      </c>
      <c r="LU9" s="340"/>
      <c r="LV9" s="127"/>
      <c r="LW9" s="95"/>
    </row>
    <row r="10" spans="1:335" ht="30" customHeight="1" x14ac:dyDescent="0.2">
      <c r="A10" s="113" t="s">
        <v>21</v>
      </c>
      <c r="B10" s="112"/>
      <c r="C10" s="69">
        <f t="shared" si="0"/>
        <v>0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K10" s="89"/>
      <c r="LL10" s="351" t="s">
        <v>88</v>
      </c>
      <c r="LM10" s="351"/>
      <c r="LN10" s="352" t="str">
        <f>+C2</f>
        <v>DISTILLER’S CORN OIL (DCO)</v>
      </c>
      <c r="LO10" s="352"/>
      <c r="LP10" s="127"/>
      <c r="LQ10" s="351" t="s">
        <v>93</v>
      </c>
      <c r="LR10" s="351"/>
      <c r="LS10" s="126"/>
      <c r="LT10" s="340">
        <f>+C12</f>
        <v>0</v>
      </c>
      <c r="LU10" s="340"/>
      <c r="LV10" s="127"/>
      <c r="LW10" s="95"/>
    </row>
    <row r="11" spans="1:335" ht="30" customHeight="1" x14ac:dyDescent="0.2">
      <c r="A11" s="113" t="s">
        <v>22</v>
      </c>
      <c r="B11" s="112"/>
      <c r="C11" s="69">
        <f t="shared" si="0"/>
        <v>0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4"/>
      <c r="GZ11" s="114"/>
      <c r="HA11" s="114"/>
      <c r="HB11" s="114"/>
      <c r="HC11" s="114"/>
      <c r="HD11" s="114"/>
      <c r="HE11" s="114"/>
      <c r="HF11" s="114"/>
      <c r="HG11" s="114"/>
      <c r="HH11" s="114"/>
      <c r="HI11" s="114"/>
      <c r="HJ11" s="114"/>
      <c r="HK11" s="114"/>
      <c r="HL11" s="114"/>
      <c r="HM11" s="114"/>
      <c r="HN11" s="114"/>
      <c r="HO11" s="114"/>
      <c r="HP11" s="114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4"/>
      <c r="IJ11" s="114"/>
      <c r="IK11" s="114"/>
      <c r="IL11" s="114"/>
      <c r="IM11" s="114"/>
      <c r="IN11" s="114"/>
      <c r="IO11" s="114"/>
      <c r="IP11" s="114"/>
      <c r="IQ11" s="114"/>
      <c r="IR11" s="114"/>
      <c r="IS11" s="114"/>
      <c r="IT11" s="114"/>
      <c r="IU11" s="114"/>
      <c r="IV11" s="114"/>
      <c r="IW11" s="114"/>
      <c r="IX11" s="114"/>
      <c r="IY11" s="114"/>
      <c r="IZ11" s="114"/>
      <c r="JA11" s="114"/>
      <c r="JB11" s="114"/>
      <c r="JC11" s="114"/>
      <c r="JD11" s="114"/>
      <c r="JE11" s="114"/>
      <c r="JF11" s="114"/>
      <c r="JG11" s="114"/>
      <c r="JH11" s="114"/>
      <c r="JI11" s="114"/>
      <c r="JJ11" s="114"/>
      <c r="JK11" s="114"/>
      <c r="JL11" s="114"/>
      <c r="JM11" s="114"/>
      <c r="JN11" s="114"/>
      <c r="JO11" s="114"/>
      <c r="JP11" s="114"/>
      <c r="JQ11" s="114"/>
      <c r="JR11" s="114"/>
      <c r="JS11" s="114"/>
      <c r="JT11" s="114"/>
      <c r="JU11" s="114"/>
      <c r="JV11" s="114"/>
      <c r="JW11" s="114"/>
      <c r="JX11" s="114"/>
      <c r="JY11" s="114"/>
      <c r="JZ11" s="114"/>
      <c r="KA11" s="114"/>
      <c r="KB11" s="114"/>
      <c r="KC11" s="114"/>
      <c r="KD11" s="114"/>
      <c r="KE11" s="114"/>
      <c r="KF11" s="114"/>
      <c r="KG11" s="114"/>
      <c r="KH11" s="114"/>
      <c r="KI11" s="114"/>
      <c r="KJ11" s="114"/>
      <c r="KK11" s="114"/>
      <c r="KL11" s="114"/>
      <c r="KM11" s="114"/>
      <c r="KN11" s="114"/>
      <c r="KO11" s="114"/>
      <c r="KP11" s="114"/>
      <c r="KQ11" s="114"/>
      <c r="KR11" s="114"/>
      <c r="KS11" s="114"/>
      <c r="KT11" s="114"/>
      <c r="KU11" s="114"/>
      <c r="KV11" s="114"/>
      <c r="KW11" s="114"/>
      <c r="KX11" s="114"/>
      <c r="KY11" s="114"/>
      <c r="KZ11" s="114"/>
      <c r="LA11" s="114"/>
      <c r="LB11" s="114"/>
      <c r="LC11" s="114"/>
      <c r="LD11" s="114"/>
      <c r="LE11" s="114"/>
      <c r="LF11" s="114"/>
      <c r="LG11" s="114"/>
      <c r="LH11" s="114"/>
      <c r="LI11" s="114"/>
      <c r="LK11" s="86"/>
      <c r="LL11" s="351" t="s">
        <v>89</v>
      </c>
      <c r="LM11" s="351"/>
      <c r="LN11" s="352">
        <f>C8</f>
        <v>0</v>
      </c>
      <c r="LO11" s="352"/>
      <c r="LP11" s="128"/>
      <c r="LQ11" s="351" t="s">
        <v>94</v>
      </c>
      <c r="LR11" s="351"/>
      <c r="LS11" s="126"/>
      <c r="LT11" s="356">
        <f>C14</f>
        <v>0</v>
      </c>
      <c r="LU11" s="356"/>
      <c r="LV11" s="125"/>
      <c r="LW11" s="93"/>
    </row>
    <row r="12" spans="1:335" ht="30" customHeight="1" x14ac:dyDescent="0.2">
      <c r="A12" s="113" t="s">
        <v>23</v>
      </c>
      <c r="B12" s="112"/>
      <c r="C12" s="69">
        <f t="shared" si="0"/>
        <v>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K12" s="86"/>
      <c r="LL12" s="351" t="s">
        <v>90</v>
      </c>
      <c r="LM12" s="351"/>
      <c r="LN12" s="352">
        <f>C6</f>
        <v>0</v>
      </c>
      <c r="LO12" s="352"/>
      <c r="LP12" s="129"/>
      <c r="LQ12" s="351" t="s">
        <v>109</v>
      </c>
      <c r="LR12" s="351"/>
      <c r="LS12" s="126"/>
      <c r="LT12" s="353">
        <f>C26</f>
        <v>0</v>
      </c>
      <c r="LU12" s="353"/>
      <c r="LV12" s="125"/>
      <c r="LW12" s="93"/>
    </row>
    <row r="13" spans="1:335" ht="30" customHeight="1" x14ac:dyDescent="0.2">
      <c r="A13" s="119" t="s">
        <v>24</v>
      </c>
      <c r="B13" s="68"/>
      <c r="C13" s="115">
        <f t="shared" si="0"/>
        <v>0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9"/>
      <c r="JT13" s="109"/>
      <c r="JU13" s="109"/>
      <c r="JV13" s="109"/>
      <c r="JW13" s="109"/>
      <c r="JX13" s="109"/>
      <c r="JY13" s="109"/>
      <c r="JZ13" s="109"/>
      <c r="KA13" s="109"/>
      <c r="KB13" s="109"/>
      <c r="KC13" s="109"/>
      <c r="KD13" s="109"/>
      <c r="KE13" s="109"/>
      <c r="KF13" s="109"/>
      <c r="KG13" s="109"/>
      <c r="KH13" s="109"/>
      <c r="KI13" s="109"/>
      <c r="KJ13" s="109"/>
      <c r="KK13" s="109"/>
      <c r="KL13" s="109"/>
      <c r="KM13" s="109"/>
      <c r="KN13" s="109"/>
      <c r="KO13" s="109"/>
      <c r="KP13" s="109"/>
      <c r="KQ13" s="109"/>
      <c r="KR13" s="109"/>
      <c r="KS13" s="109"/>
      <c r="KT13" s="109"/>
      <c r="KU13" s="109"/>
      <c r="KV13" s="109"/>
      <c r="KW13" s="109"/>
      <c r="KX13" s="109"/>
      <c r="KY13" s="109"/>
      <c r="KZ13" s="109"/>
      <c r="LA13" s="109"/>
      <c r="LB13" s="109"/>
      <c r="LC13" s="109"/>
      <c r="LD13" s="109"/>
      <c r="LE13" s="109"/>
      <c r="LF13" s="109"/>
      <c r="LG13" s="109"/>
      <c r="LH13" s="109"/>
      <c r="LI13" s="109"/>
      <c r="LK13" s="86"/>
      <c r="LL13" s="351" t="s">
        <v>91</v>
      </c>
      <c r="LM13" s="351"/>
      <c r="LN13" s="354" t="s">
        <v>81</v>
      </c>
      <c r="LO13" s="354"/>
      <c r="LP13" s="129"/>
      <c r="LQ13" s="351" t="s">
        <v>108</v>
      </c>
      <c r="LR13" s="351"/>
      <c r="LS13" s="130"/>
      <c r="LT13" s="355">
        <f>C11</f>
        <v>0</v>
      </c>
      <c r="LU13" s="355"/>
      <c r="LV13" s="355"/>
      <c r="LW13" s="96"/>
    </row>
    <row r="14" spans="1:335" ht="15" customHeight="1" x14ac:dyDescent="0.2">
      <c r="A14" s="119" t="s">
        <v>25</v>
      </c>
      <c r="B14" s="105"/>
      <c r="C14" s="115">
        <f t="shared" si="0"/>
        <v>0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  <c r="IW14" s="109"/>
      <c r="IX14" s="109"/>
      <c r="IY14" s="109"/>
      <c r="IZ14" s="109"/>
      <c r="JA14" s="109"/>
      <c r="JB14" s="109"/>
      <c r="JC14" s="109"/>
      <c r="JD14" s="109"/>
      <c r="JE14" s="109"/>
      <c r="JF14" s="109"/>
      <c r="JG14" s="109"/>
      <c r="JH14" s="109"/>
      <c r="JI14" s="109"/>
      <c r="JJ14" s="109"/>
      <c r="JK14" s="109"/>
      <c r="JL14" s="109"/>
      <c r="JM14" s="109"/>
      <c r="JN14" s="109"/>
      <c r="JO14" s="109"/>
      <c r="JP14" s="109"/>
      <c r="JQ14" s="109"/>
      <c r="JR14" s="109"/>
      <c r="JS14" s="109"/>
      <c r="JT14" s="109"/>
      <c r="JU14" s="109"/>
      <c r="JV14" s="109"/>
      <c r="JW14" s="109"/>
      <c r="JX14" s="109"/>
      <c r="JY14" s="109"/>
      <c r="JZ14" s="109"/>
      <c r="KA14" s="109"/>
      <c r="KB14" s="109"/>
      <c r="KC14" s="109"/>
      <c r="KD14" s="109"/>
      <c r="KE14" s="109"/>
      <c r="KF14" s="109"/>
      <c r="KG14" s="109"/>
      <c r="KH14" s="109"/>
      <c r="KI14" s="109"/>
      <c r="KJ14" s="109"/>
      <c r="KK14" s="109"/>
      <c r="KL14" s="109"/>
      <c r="KM14" s="109"/>
      <c r="KN14" s="109"/>
      <c r="KO14" s="109"/>
      <c r="KP14" s="109"/>
      <c r="KQ14" s="109"/>
      <c r="KR14" s="109"/>
      <c r="KS14" s="109"/>
      <c r="KT14" s="109"/>
      <c r="KU14" s="109"/>
      <c r="KV14" s="109"/>
      <c r="KW14" s="109"/>
      <c r="KX14" s="109"/>
      <c r="KY14" s="109"/>
      <c r="KZ14" s="109"/>
      <c r="LA14" s="109"/>
      <c r="LB14" s="109"/>
      <c r="LC14" s="109"/>
      <c r="LD14" s="109"/>
      <c r="LE14" s="109"/>
      <c r="LF14" s="109"/>
      <c r="LG14" s="109"/>
      <c r="LH14" s="109"/>
      <c r="LI14" s="109"/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94"/>
    </row>
    <row r="15" spans="1:335" ht="46.35" customHeight="1" x14ac:dyDescent="0.2">
      <c r="A15" s="119" t="s">
        <v>26</v>
      </c>
      <c r="B15" s="68"/>
      <c r="C15" s="115">
        <f t="shared" si="0"/>
        <v>1096</v>
      </c>
      <c r="D15" s="123">
        <f>DATE(YEAR(D14)+3,MONTH(D14),DAY(D14))</f>
        <v>1096</v>
      </c>
      <c r="E15" s="123">
        <f t="shared" ref="E15:BP15" si="1">DATE(YEAR(E14)+3,MONTH(E14),DAY(E14))</f>
        <v>1096</v>
      </c>
      <c r="F15" s="123">
        <f t="shared" si="1"/>
        <v>1096</v>
      </c>
      <c r="G15" s="123">
        <f t="shared" si="1"/>
        <v>1096</v>
      </c>
      <c r="H15" s="123">
        <f t="shared" si="1"/>
        <v>1096</v>
      </c>
      <c r="I15" s="123">
        <f t="shared" si="1"/>
        <v>1096</v>
      </c>
      <c r="J15" s="123">
        <f t="shared" si="1"/>
        <v>1096</v>
      </c>
      <c r="K15" s="123">
        <f t="shared" si="1"/>
        <v>1096</v>
      </c>
      <c r="L15" s="123">
        <f t="shared" si="1"/>
        <v>1096</v>
      </c>
      <c r="M15" s="123">
        <f t="shared" si="1"/>
        <v>1096</v>
      </c>
      <c r="N15" s="123">
        <f t="shared" si="1"/>
        <v>1096</v>
      </c>
      <c r="O15" s="123">
        <f t="shared" si="1"/>
        <v>1096</v>
      </c>
      <c r="P15" s="123">
        <f t="shared" si="1"/>
        <v>1096</v>
      </c>
      <c r="Q15" s="123">
        <f t="shared" si="1"/>
        <v>1096</v>
      </c>
      <c r="R15" s="123">
        <f t="shared" si="1"/>
        <v>1096</v>
      </c>
      <c r="S15" s="123">
        <f t="shared" si="1"/>
        <v>1096</v>
      </c>
      <c r="T15" s="123">
        <f t="shared" si="1"/>
        <v>1096</v>
      </c>
      <c r="U15" s="123">
        <f t="shared" si="1"/>
        <v>1096</v>
      </c>
      <c r="V15" s="123">
        <f t="shared" si="1"/>
        <v>1096</v>
      </c>
      <c r="W15" s="123">
        <f t="shared" si="1"/>
        <v>1096</v>
      </c>
      <c r="X15" s="123">
        <f t="shared" si="1"/>
        <v>1096</v>
      </c>
      <c r="Y15" s="123">
        <f t="shared" si="1"/>
        <v>1096</v>
      </c>
      <c r="Z15" s="123">
        <f t="shared" si="1"/>
        <v>1096</v>
      </c>
      <c r="AA15" s="123">
        <f t="shared" si="1"/>
        <v>1096</v>
      </c>
      <c r="AB15" s="123">
        <f t="shared" si="1"/>
        <v>1096</v>
      </c>
      <c r="AC15" s="123">
        <f t="shared" si="1"/>
        <v>1096</v>
      </c>
      <c r="AD15" s="123">
        <f t="shared" si="1"/>
        <v>1096</v>
      </c>
      <c r="AE15" s="123">
        <f t="shared" si="1"/>
        <v>1096</v>
      </c>
      <c r="AF15" s="123">
        <f t="shared" si="1"/>
        <v>1096</v>
      </c>
      <c r="AG15" s="123">
        <f t="shared" si="1"/>
        <v>1096</v>
      </c>
      <c r="AH15" s="123">
        <f t="shared" si="1"/>
        <v>1096</v>
      </c>
      <c r="AI15" s="123">
        <f t="shared" si="1"/>
        <v>1096</v>
      </c>
      <c r="AJ15" s="123">
        <f t="shared" si="1"/>
        <v>1096</v>
      </c>
      <c r="AK15" s="123">
        <f t="shared" si="1"/>
        <v>1096</v>
      </c>
      <c r="AL15" s="123">
        <f t="shared" si="1"/>
        <v>1096</v>
      </c>
      <c r="AM15" s="123">
        <f t="shared" si="1"/>
        <v>1096</v>
      </c>
      <c r="AN15" s="123">
        <f t="shared" si="1"/>
        <v>1096</v>
      </c>
      <c r="AO15" s="123">
        <f t="shared" si="1"/>
        <v>1096</v>
      </c>
      <c r="AP15" s="123">
        <f t="shared" si="1"/>
        <v>1096</v>
      </c>
      <c r="AQ15" s="123">
        <f t="shared" si="1"/>
        <v>1096</v>
      </c>
      <c r="AR15" s="123">
        <f t="shared" si="1"/>
        <v>1096</v>
      </c>
      <c r="AS15" s="123">
        <f t="shared" si="1"/>
        <v>1096</v>
      </c>
      <c r="AT15" s="123">
        <f t="shared" si="1"/>
        <v>1096</v>
      </c>
      <c r="AU15" s="123">
        <f t="shared" si="1"/>
        <v>1096</v>
      </c>
      <c r="AV15" s="123">
        <f t="shared" si="1"/>
        <v>1096</v>
      </c>
      <c r="AW15" s="123">
        <f t="shared" si="1"/>
        <v>1096</v>
      </c>
      <c r="AX15" s="123">
        <f t="shared" si="1"/>
        <v>1096</v>
      </c>
      <c r="AY15" s="123">
        <f t="shared" si="1"/>
        <v>1096</v>
      </c>
      <c r="AZ15" s="123">
        <f t="shared" si="1"/>
        <v>1096</v>
      </c>
      <c r="BA15" s="123">
        <f t="shared" si="1"/>
        <v>1096</v>
      </c>
      <c r="BB15" s="123">
        <f t="shared" si="1"/>
        <v>1096</v>
      </c>
      <c r="BC15" s="123">
        <f t="shared" si="1"/>
        <v>1096</v>
      </c>
      <c r="BD15" s="123">
        <f t="shared" si="1"/>
        <v>1096</v>
      </c>
      <c r="BE15" s="123">
        <f t="shared" si="1"/>
        <v>1096</v>
      </c>
      <c r="BF15" s="123">
        <f t="shared" si="1"/>
        <v>1096</v>
      </c>
      <c r="BG15" s="123">
        <f t="shared" si="1"/>
        <v>1096</v>
      </c>
      <c r="BH15" s="123">
        <f t="shared" si="1"/>
        <v>1096</v>
      </c>
      <c r="BI15" s="123">
        <f t="shared" si="1"/>
        <v>1096</v>
      </c>
      <c r="BJ15" s="123">
        <f t="shared" si="1"/>
        <v>1096</v>
      </c>
      <c r="BK15" s="123">
        <f t="shared" si="1"/>
        <v>1096</v>
      </c>
      <c r="BL15" s="123">
        <f t="shared" si="1"/>
        <v>1096</v>
      </c>
      <c r="BM15" s="123">
        <f t="shared" si="1"/>
        <v>1096</v>
      </c>
      <c r="BN15" s="123">
        <f t="shared" si="1"/>
        <v>1096</v>
      </c>
      <c r="BO15" s="123">
        <f t="shared" si="1"/>
        <v>1096</v>
      </c>
      <c r="BP15" s="123">
        <f t="shared" si="1"/>
        <v>1096</v>
      </c>
      <c r="BQ15" s="123">
        <f t="shared" ref="BQ15:EB15" si="2">DATE(YEAR(BQ14)+3,MONTH(BQ14),DAY(BQ14))</f>
        <v>1096</v>
      </c>
      <c r="BR15" s="123">
        <f t="shared" si="2"/>
        <v>1096</v>
      </c>
      <c r="BS15" s="123">
        <f t="shared" si="2"/>
        <v>1096</v>
      </c>
      <c r="BT15" s="123">
        <f t="shared" si="2"/>
        <v>1096</v>
      </c>
      <c r="BU15" s="123">
        <f t="shared" si="2"/>
        <v>1096</v>
      </c>
      <c r="BV15" s="123">
        <f t="shared" si="2"/>
        <v>1096</v>
      </c>
      <c r="BW15" s="123">
        <f t="shared" si="2"/>
        <v>1096</v>
      </c>
      <c r="BX15" s="123">
        <f t="shared" si="2"/>
        <v>1096</v>
      </c>
      <c r="BY15" s="123">
        <f t="shared" si="2"/>
        <v>1096</v>
      </c>
      <c r="BZ15" s="123">
        <f t="shared" si="2"/>
        <v>1096</v>
      </c>
      <c r="CA15" s="123">
        <f t="shared" si="2"/>
        <v>1096</v>
      </c>
      <c r="CB15" s="123">
        <f t="shared" si="2"/>
        <v>1096</v>
      </c>
      <c r="CC15" s="123">
        <f t="shared" si="2"/>
        <v>1096</v>
      </c>
      <c r="CD15" s="123">
        <f t="shared" si="2"/>
        <v>1096</v>
      </c>
      <c r="CE15" s="123">
        <f t="shared" si="2"/>
        <v>1096</v>
      </c>
      <c r="CF15" s="123">
        <f t="shared" si="2"/>
        <v>1096</v>
      </c>
      <c r="CG15" s="123">
        <f t="shared" si="2"/>
        <v>1096</v>
      </c>
      <c r="CH15" s="123">
        <f t="shared" si="2"/>
        <v>1096</v>
      </c>
      <c r="CI15" s="123">
        <f t="shared" si="2"/>
        <v>1096</v>
      </c>
      <c r="CJ15" s="123">
        <f t="shared" si="2"/>
        <v>1096</v>
      </c>
      <c r="CK15" s="123">
        <f t="shared" si="2"/>
        <v>1096</v>
      </c>
      <c r="CL15" s="123">
        <f t="shared" si="2"/>
        <v>1096</v>
      </c>
      <c r="CM15" s="123">
        <f t="shared" si="2"/>
        <v>1096</v>
      </c>
      <c r="CN15" s="123">
        <f t="shared" si="2"/>
        <v>1096</v>
      </c>
      <c r="CO15" s="123">
        <f t="shared" si="2"/>
        <v>1096</v>
      </c>
      <c r="CP15" s="123">
        <f t="shared" si="2"/>
        <v>1096</v>
      </c>
      <c r="CQ15" s="123">
        <f t="shared" si="2"/>
        <v>1096</v>
      </c>
      <c r="CR15" s="123">
        <f t="shared" si="2"/>
        <v>1096</v>
      </c>
      <c r="CS15" s="123">
        <f t="shared" si="2"/>
        <v>1096</v>
      </c>
      <c r="CT15" s="123">
        <f t="shared" si="2"/>
        <v>1096</v>
      </c>
      <c r="CU15" s="123">
        <f t="shared" si="2"/>
        <v>1096</v>
      </c>
      <c r="CV15" s="123">
        <f t="shared" si="2"/>
        <v>1096</v>
      </c>
      <c r="CW15" s="123">
        <f t="shared" si="2"/>
        <v>1096</v>
      </c>
      <c r="CX15" s="123">
        <f t="shared" si="2"/>
        <v>1096</v>
      </c>
      <c r="CY15" s="123">
        <f t="shared" si="2"/>
        <v>1096</v>
      </c>
      <c r="CZ15" s="123">
        <f t="shared" si="2"/>
        <v>1096</v>
      </c>
      <c r="DA15" s="123">
        <f t="shared" si="2"/>
        <v>1096</v>
      </c>
      <c r="DB15" s="123">
        <f t="shared" si="2"/>
        <v>1096</v>
      </c>
      <c r="DC15" s="123">
        <f t="shared" si="2"/>
        <v>1096</v>
      </c>
      <c r="DD15" s="123">
        <f t="shared" si="2"/>
        <v>1096</v>
      </c>
      <c r="DE15" s="123">
        <f t="shared" si="2"/>
        <v>1096</v>
      </c>
      <c r="DF15" s="123">
        <f t="shared" si="2"/>
        <v>1096</v>
      </c>
      <c r="DG15" s="123">
        <f t="shared" si="2"/>
        <v>1096</v>
      </c>
      <c r="DH15" s="123">
        <f t="shared" si="2"/>
        <v>1096</v>
      </c>
      <c r="DI15" s="123">
        <f t="shared" si="2"/>
        <v>1096</v>
      </c>
      <c r="DJ15" s="123">
        <f t="shared" si="2"/>
        <v>1096</v>
      </c>
      <c r="DK15" s="123">
        <f t="shared" si="2"/>
        <v>1096</v>
      </c>
      <c r="DL15" s="123">
        <f t="shared" si="2"/>
        <v>1096</v>
      </c>
      <c r="DM15" s="123">
        <f t="shared" si="2"/>
        <v>1096</v>
      </c>
      <c r="DN15" s="123">
        <f t="shared" si="2"/>
        <v>1096</v>
      </c>
      <c r="DO15" s="123">
        <f t="shared" si="2"/>
        <v>1096</v>
      </c>
      <c r="DP15" s="123">
        <f t="shared" si="2"/>
        <v>1096</v>
      </c>
      <c r="DQ15" s="123">
        <f t="shared" si="2"/>
        <v>1096</v>
      </c>
      <c r="DR15" s="123">
        <f t="shared" si="2"/>
        <v>1096</v>
      </c>
      <c r="DS15" s="123">
        <f t="shared" si="2"/>
        <v>1096</v>
      </c>
      <c r="DT15" s="123">
        <f t="shared" si="2"/>
        <v>1096</v>
      </c>
      <c r="DU15" s="123">
        <f t="shared" si="2"/>
        <v>1096</v>
      </c>
      <c r="DV15" s="123">
        <f t="shared" si="2"/>
        <v>1096</v>
      </c>
      <c r="DW15" s="123">
        <f t="shared" si="2"/>
        <v>1096</v>
      </c>
      <c r="DX15" s="123">
        <f t="shared" si="2"/>
        <v>1096</v>
      </c>
      <c r="DY15" s="123">
        <f t="shared" si="2"/>
        <v>1096</v>
      </c>
      <c r="DZ15" s="123">
        <f t="shared" si="2"/>
        <v>1096</v>
      </c>
      <c r="EA15" s="123">
        <f t="shared" si="2"/>
        <v>1096</v>
      </c>
      <c r="EB15" s="123">
        <f t="shared" si="2"/>
        <v>1096</v>
      </c>
      <c r="EC15" s="123">
        <f t="shared" ref="EC15:GN15" si="3">DATE(YEAR(EC14)+3,MONTH(EC14),DAY(EC14))</f>
        <v>1096</v>
      </c>
      <c r="ED15" s="123">
        <f t="shared" si="3"/>
        <v>1096</v>
      </c>
      <c r="EE15" s="123">
        <f t="shared" si="3"/>
        <v>1096</v>
      </c>
      <c r="EF15" s="123">
        <f t="shared" si="3"/>
        <v>1096</v>
      </c>
      <c r="EG15" s="123">
        <f t="shared" si="3"/>
        <v>1096</v>
      </c>
      <c r="EH15" s="123">
        <f t="shared" si="3"/>
        <v>1096</v>
      </c>
      <c r="EI15" s="123">
        <f t="shared" si="3"/>
        <v>1096</v>
      </c>
      <c r="EJ15" s="123">
        <f t="shared" si="3"/>
        <v>1096</v>
      </c>
      <c r="EK15" s="123">
        <f t="shared" si="3"/>
        <v>1096</v>
      </c>
      <c r="EL15" s="123">
        <f t="shared" si="3"/>
        <v>1096</v>
      </c>
      <c r="EM15" s="123">
        <f t="shared" si="3"/>
        <v>1096</v>
      </c>
      <c r="EN15" s="123">
        <f t="shared" si="3"/>
        <v>1096</v>
      </c>
      <c r="EO15" s="123">
        <f t="shared" si="3"/>
        <v>1096</v>
      </c>
      <c r="EP15" s="123">
        <f t="shared" si="3"/>
        <v>1096</v>
      </c>
      <c r="EQ15" s="123">
        <f t="shared" si="3"/>
        <v>1096</v>
      </c>
      <c r="ER15" s="123">
        <f t="shared" si="3"/>
        <v>1096</v>
      </c>
      <c r="ES15" s="123">
        <f t="shared" si="3"/>
        <v>1096</v>
      </c>
      <c r="ET15" s="123">
        <f t="shared" si="3"/>
        <v>1096</v>
      </c>
      <c r="EU15" s="123">
        <f t="shared" si="3"/>
        <v>1096</v>
      </c>
      <c r="EV15" s="123">
        <f t="shared" si="3"/>
        <v>1096</v>
      </c>
      <c r="EW15" s="123">
        <f t="shared" si="3"/>
        <v>1096</v>
      </c>
      <c r="EX15" s="123">
        <f t="shared" si="3"/>
        <v>1096</v>
      </c>
      <c r="EY15" s="123">
        <f t="shared" si="3"/>
        <v>1096</v>
      </c>
      <c r="EZ15" s="123">
        <f t="shared" si="3"/>
        <v>1096</v>
      </c>
      <c r="FA15" s="123">
        <f t="shared" si="3"/>
        <v>1096</v>
      </c>
      <c r="FB15" s="123">
        <f t="shared" si="3"/>
        <v>1096</v>
      </c>
      <c r="FC15" s="123">
        <f t="shared" si="3"/>
        <v>1096</v>
      </c>
      <c r="FD15" s="123">
        <f t="shared" si="3"/>
        <v>1096</v>
      </c>
      <c r="FE15" s="123">
        <f t="shared" si="3"/>
        <v>1096</v>
      </c>
      <c r="FF15" s="123">
        <f t="shared" si="3"/>
        <v>1096</v>
      </c>
      <c r="FG15" s="123">
        <f t="shared" si="3"/>
        <v>1096</v>
      </c>
      <c r="FH15" s="123">
        <f t="shared" si="3"/>
        <v>1096</v>
      </c>
      <c r="FI15" s="123">
        <f t="shared" si="3"/>
        <v>1096</v>
      </c>
      <c r="FJ15" s="123">
        <f t="shared" si="3"/>
        <v>1096</v>
      </c>
      <c r="FK15" s="123">
        <f t="shared" si="3"/>
        <v>1096</v>
      </c>
      <c r="FL15" s="123">
        <f t="shared" si="3"/>
        <v>1096</v>
      </c>
      <c r="FM15" s="123">
        <f t="shared" si="3"/>
        <v>1096</v>
      </c>
      <c r="FN15" s="123">
        <f t="shared" si="3"/>
        <v>1096</v>
      </c>
      <c r="FO15" s="123">
        <f t="shared" si="3"/>
        <v>1096</v>
      </c>
      <c r="FP15" s="123">
        <f t="shared" si="3"/>
        <v>1096</v>
      </c>
      <c r="FQ15" s="123">
        <f t="shared" si="3"/>
        <v>1096</v>
      </c>
      <c r="FR15" s="123">
        <f t="shared" si="3"/>
        <v>1096</v>
      </c>
      <c r="FS15" s="123">
        <f t="shared" si="3"/>
        <v>1096</v>
      </c>
      <c r="FT15" s="123">
        <f t="shared" si="3"/>
        <v>1096</v>
      </c>
      <c r="FU15" s="123">
        <f t="shared" si="3"/>
        <v>1096</v>
      </c>
      <c r="FV15" s="123">
        <f t="shared" si="3"/>
        <v>1096</v>
      </c>
      <c r="FW15" s="123">
        <f t="shared" si="3"/>
        <v>1096</v>
      </c>
      <c r="FX15" s="123">
        <f t="shared" si="3"/>
        <v>1096</v>
      </c>
      <c r="FY15" s="123">
        <f t="shared" si="3"/>
        <v>1096</v>
      </c>
      <c r="FZ15" s="123">
        <f t="shared" si="3"/>
        <v>1096</v>
      </c>
      <c r="GA15" s="123">
        <f t="shared" si="3"/>
        <v>1096</v>
      </c>
      <c r="GB15" s="123">
        <f t="shared" si="3"/>
        <v>1096</v>
      </c>
      <c r="GC15" s="123">
        <f t="shared" si="3"/>
        <v>1096</v>
      </c>
      <c r="GD15" s="123">
        <f t="shared" si="3"/>
        <v>1096</v>
      </c>
      <c r="GE15" s="123">
        <f t="shared" si="3"/>
        <v>1096</v>
      </c>
      <c r="GF15" s="123">
        <f t="shared" si="3"/>
        <v>1096</v>
      </c>
      <c r="GG15" s="123">
        <f t="shared" si="3"/>
        <v>1096</v>
      </c>
      <c r="GH15" s="123">
        <f t="shared" si="3"/>
        <v>1096</v>
      </c>
      <c r="GI15" s="123">
        <f t="shared" si="3"/>
        <v>1096</v>
      </c>
      <c r="GJ15" s="123">
        <f t="shared" si="3"/>
        <v>1096</v>
      </c>
      <c r="GK15" s="123">
        <f t="shared" si="3"/>
        <v>1096</v>
      </c>
      <c r="GL15" s="123">
        <f t="shared" si="3"/>
        <v>1096</v>
      </c>
      <c r="GM15" s="123">
        <f t="shared" si="3"/>
        <v>1096</v>
      </c>
      <c r="GN15" s="123">
        <f t="shared" si="3"/>
        <v>1096</v>
      </c>
      <c r="GO15" s="123">
        <f t="shared" ref="GO15:IZ15" si="4">DATE(YEAR(GO14)+3,MONTH(GO14),DAY(GO14))</f>
        <v>1096</v>
      </c>
      <c r="GP15" s="123">
        <f t="shared" si="4"/>
        <v>1096</v>
      </c>
      <c r="GQ15" s="123">
        <f t="shared" si="4"/>
        <v>1096</v>
      </c>
      <c r="GR15" s="123">
        <f t="shared" si="4"/>
        <v>1096</v>
      </c>
      <c r="GS15" s="123">
        <f t="shared" si="4"/>
        <v>1096</v>
      </c>
      <c r="GT15" s="123">
        <f t="shared" si="4"/>
        <v>1096</v>
      </c>
      <c r="GU15" s="123">
        <f t="shared" si="4"/>
        <v>1096</v>
      </c>
      <c r="GV15" s="123">
        <f t="shared" si="4"/>
        <v>1096</v>
      </c>
      <c r="GW15" s="123">
        <f t="shared" si="4"/>
        <v>1096</v>
      </c>
      <c r="GX15" s="123">
        <f t="shared" si="4"/>
        <v>1096</v>
      </c>
      <c r="GY15" s="123">
        <f t="shared" si="4"/>
        <v>1096</v>
      </c>
      <c r="GZ15" s="123">
        <f t="shared" si="4"/>
        <v>1096</v>
      </c>
      <c r="HA15" s="123">
        <f t="shared" si="4"/>
        <v>1096</v>
      </c>
      <c r="HB15" s="123">
        <f t="shared" si="4"/>
        <v>1096</v>
      </c>
      <c r="HC15" s="123">
        <f t="shared" si="4"/>
        <v>1096</v>
      </c>
      <c r="HD15" s="123">
        <f t="shared" si="4"/>
        <v>1096</v>
      </c>
      <c r="HE15" s="123">
        <f t="shared" si="4"/>
        <v>1096</v>
      </c>
      <c r="HF15" s="123">
        <f t="shared" si="4"/>
        <v>1096</v>
      </c>
      <c r="HG15" s="123">
        <f t="shared" si="4"/>
        <v>1096</v>
      </c>
      <c r="HH15" s="123">
        <f t="shared" si="4"/>
        <v>1096</v>
      </c>
      <c r="HI15" s="123">
        <f t="shared" si="4"/>
        <v>1096</v>
      </c>
      <c r="HJ15" s="123">
        <f t="shared" si="4"/>
        <v>1096</v>
      </c>
      <c r="HK15" s="123">
        <f t="shared" si="4"/>
        <v>1096</v>
      </c>
      <c r="HL15" s="123">
        <f t="shared" si="4"/>
        <v>1096</v>
      </c>
      <c r="HM15" s="123">
        <f t="shared" si="4"/>
        <v>1096</v>
      </c>
      <c r="HN15" s="123">
        <f t="shared" si="4"/>
        <v>1096</v>
      </c>
      <c r="HO15" s="123">
        <f t="shared" si="4"/>
        <v>1096</v>
      </c>
      <c r="HP15" s="123">
        <f t="shared" si="4"/>
        <v>1096</v>
      </c>
      <c r="HQ15" s="123">
        <f t="shared" si="4"/>
        <v>1096</v>
      </c>
      <c r="HR15" s="123">
        <f t="shared" si="4"/>
        <v>1096</v>
      </c>
      <c r="HS15" s="123">
        <f t="shared" si="4"/>
        <v>1096</v>
      </c>
      <c r="HT15" s="123">
        <f t="shared" si="4"/>
        <v>1096</v>
      </c>
      <c r="HU15" s="123">
        <f t="shared" si="4"/>
        <v>1096</v>
      </c>
      <c r="HV15" s="123">
        <f t="shared" si="4"/>
        <v>1096</v>
      </c>
      <c r="HW15" s="123">
        <f t="shared" si="4"/>
        <v>1096</v>
      </c>
      <c r="HX15" s="123">
        <f t="shared" si="4"/>
        <v>1096</v>
      </c>
      <c r="HY15" s="123">
        <f t="shared" si="4"/>
        <v>1096</v>
      </c>
      <c r="HZ15" s="123">
        <f t="shared" si="4"/>
        <v>1096</v>
      </c>
      <c r="IA15" s="123">
        <f t="shared" si="4"/>
        <v>1096</v>
      </c>
      <c r="IB15" s="123">
        <f t="shared" si="4"/>
        <v>1096</v>
      </c>
      <c r="IC15" s="123">
        <f t="shared" si="4"/>
        <v>1096</v>
      </c>
      <c r="ID15" s="123">
        <f t="shared" si="4"/>
        <v>1096</v>
      </c>
      <c r="IE15" s="123">
        <f t="shared" si="4"/>
        <v>1096</v>
      </c>
      <c r="IF15" s="123">
        <f t="shared" si="4"/>
        <v>1096</v>
      </c>
      <c r="IG15" s="123">
        <f t="shared" si="4"/>
        <v>1096</v>
      </c>
      <c r="IH15" s="123">
        <f t="shared" si="4"/>
        <v>1096</v>
      </c>
      <c r="II15" s="123">
        <f t="shared" si="4"/>
        <v>1096</v>
      </c>
      <c r="IJ15" s="123">
        <f t="shared" si="4"/>
        <v>1096</v>
      </c>
      <c r="IK15" s="123">
        <f t="shared" si="4"/>
        <v>1096</v>
      </c>
      <c r="IL15" s="123">
        <f t="shared" si="4"/>
        <v>1096</v>
      </c>
      <c r="IM15" s="123">
        <f t="shared" si="4"/>
        <v>1096</v>
      </c>
      <c r="IN15" s="123">
        <f t="shared" si="4"/>
        <v>1096</v>
      </c>
      <c r="IO15" s="123">
        <f t="shared" si="4"/>
        <v>1096</v>
      </c>
      <c r="IP15" s="123">
        <f t="shared" si="4"/>
        <v>1096</v>
      </c>
      <c r="IQ15" s="123">
        <f t="shared" si="4"/>
        <v>1096</v>
      </c>
      <c r="IR15" s="123">
        <f t="shared" si="4"/>
        <v>1096</v>
      </c>
      <c r="IS15" s="123">
        <f t="shared" si="4"/>
        <v>1096</v>
      </c>
      <c r="IT15" s="123">
        <f t="shared" si="4"/>
        <v>1096</v>
      </c>
      <c r="IU15" s="123">
        <f t="shared" si="4"/>
        <v>1096</v>
      </c>
      <c r="IV15" s="123">
        <f t="shared" si="4"/>
        <v>1096</v>
      </c>
      <c r="IW15" s="123">
        <f t="shared" si="4"/>
        <v>1096</v>
      </c>
      <c r="IX15" s="123">
        <f t="shared" si="4"/>
        <v>1096</v>
      </c>
      <c r="IY15" s="123">
        <f t="shared" si="4"/>
        <v>1096</v>
      </c>
      <c r="IZ15" s="123">
        <f t="shared" si="4"/>
        <v>1096</v>
      </c>
      <c r="JA15" s="123">
        <f t="shared" ref="JA15:LI15" si="5">DATE(YEAR(JA14)+3,MONTH(JA14),DAY(JA14))</f>
        <v>1096</v>
      </c>
      <c r="JB15" s="123">
        <f t="shared" si="5"/>
        <v>1096</v>
      </c>
      <c r="JC15" s="123">
        <f t="shared" si="5"/>
        <v>1096</v>
      </c>
      <c r="JD15" s="123">
        <f t="shared" si="5"/>
        <v>1096</v>
      </c>
      <c r="JE15" s="123">
        <f t="shared" si="5"/>
        <v>1096</v>
      </c>
      <c r="JF15" s="123">
        <f t="shared" si="5"/>
        <v>1096</v>
      </c>
      <c r="JG15" s="123">
        <f t="shared" si="5"/>
        <v>1096</v>
      </c>
      <c r="JH15" s="123">
        <f t="shared" si="5"/>
        <v>1096</v>
      </c>
      <c r="JI15" s="123">
        <f t="shared" si="5"/>
        <v>1096</v>
      </c>
      <c r="JJ15" s="123">
        <f t="shared" si="5"/>
        <v>1096</v>
      </c>
      <c r="JK15" s="123">
        <f t="shared" si="5"/>
        <v>1096</v>
      </c>
      <c r="JL15" s="123">
        <f t="shared" si="5"/>
        <v>1096</v>
      </c>
      <c r="JM15" s="123">
        <f t="shared" si="5"/>
        <v>1096</v>
      </c>
      <c r="JN15" s="123">
        <f t="shared" si="5"/>
        <v>1096</v>
      </c>
      <c r="JO15" s="123">
        <f t="shared" si="5"/>
        <v>1096</v>
      </c>
      <c r="JP15" s="123">
        <f t="shared" si="5"/>
        <v>1096</v>
      </c>
      <c r="JQ15" s="123">
        <f t="shared" si="5"/>
        <v>1096</v>
      </c>
      <c r="JR15" s="123">
        <f t="shared" si="5"/>
        <v>1096</v>
      </c>
      <c r="JS15" s="123">
        <f t="shared" si="5"/>
        <v>1096</v>
      </c>
      <c r="JT15" s="123">
        <f t="shared" si="5"/>
        <v>1096</v>
      </c>
      <c r="JU15" s="123">
        <f t="shared" si="5"/>
        <v>1096</v>
      </c>
      <c r="JV15" s="123">
        <f t="shared" si="5"/>
        <v>1096</v>
      </c>
      <c r="JW15" s="123">
        <f t="shared" si="5"/>
        <v>1096</v>
      </c>
      <c r="JX15" s="123">
        <f t="shared" si="5"/>
        <v>1096</v>
      </c>
      <c r="JY15" s="123">
        <f t="shared" si="5"/>
        <v>1096</v>
      </c>
      <c r="JZ15" s="123">
        <f t="shared" si="5"/>
        <v>1096</v>
      </c>
      <c r="KA15" s="123">
        <f t="shared" si="5"/>
        <v>1096</v>
      </c>
      <c r="KB15" s="123">
        <f t="shared" si="5"/>
        <v>1096</v>
      </c>
      <c r="KC15" s="123">
        <f t="shared" si="5"/>
        <v>1096</v>
      </c>
      <c r="KD15" s="123">
        <f t="shared" si="5"/>
        <v>1096</v>
      </c>
      <c r="KE15" s="123">
        <f t="shared" si="5"/>
        <v>1096</v>
      </c>
      <c r="KF15" s="123">
        <f t="shared" si="5"/>
        <v>1096</v>
      </c>
      <c r="KG15" s="123">
        <f t="shared" si="5"/>
        <v>1096</v>
      </c>
      <c r="KH15" s="123">
        <f t="shared" si="5"/>
        <v>1096</v>
      </c>
      <c r="KI15" s="123">
        <f t="shared" si="5"/>
        <v>1096</v>
      </c>
      <c r="KJ15" s="123">
        <f t="shared" si="5"/>
        <v>1096</v>
      </c>
      <c r="KK15" s="123">
        <f t="shared" si="5"/>
        <v>1096</v>
      </c>
      <c r="KL15" s="123">
        <f t="shared" si="5"/>
        <v>1096</v>
      </c>
      <c r="KM15" s="123">
        <f t="shared" si="5"/>
        <v>1096</v>
      </c>
      <c r="KN15" s="123">
        <f t="shared" si="5"/>
        <v>1096</v>
      </c>
      <c r="KO15" s="123">
        <f t="shared" si="5"/>
        <v>1096</v>
      </c>
      <c r="KP15" s="123">
        <f t="shared" si="5"/>
        <v>1096</v>
      </c>
      <c r="KQ15" s="123">
        <f t="shared" si="5"/>
        <v>1096</v>
      </c>
      <c r="KR15" s="123">
        <f t="shared" si="5"/>
        <v>1096</v>
      </c>
      <c r="KS15" s="123">
        <f t="shared" si="5"/>
        <v>1096</v>
      </c>
      <c r="KT15" s="123">
        <f t="shared" si="5"/>
        <v>1096</v>
      </c>
      <c r="KU15" s="123">
        <f t="shared" si="5"/>
        <v>1096</v>
      </c>
      <c r="KV15" s="123">
        <f t="shared" si="5"/>
        <v>1096</v>
      </c>
      <c r="KW15" s="123">
        <f t="shared" si="5"/>
        <v>1096</v>
      </c>
      <c r="KX15" s="123">
        <f t="shared" si="5"/>
        <v>1096</v>
      </c>
      <c r="KY15" s="123">
        <f t="shared" si="5"/>
        <v>1096</v>
      </c>
      <c r="KZ15" s="123">
        <f t="shared" si="5"/>
        <v>1096</v>
      </c>
      <c r="LA15" s="123">
        <f t="shared" si="5"/>
        <v>1096</v>
      </c>
      <c r="LB15" s="123">
        <f t="shared" si="5"/>
        <v>1096</v>
      </c>
      <c r="LC15" s="123">
        <f t="shared" si="5"/>
        <v>1096</v>
      </c>
      <c r="LD15" s="123">
        <f t="shared" si="5"/>
        <v>1096</v>
      </c>
      <c r="LE15" s="123">
        <f t="shared" si="5"/>
        <v>1096</v>
      </c>
      <c r="LF15" s="123">
        <f t="shared" si="5"/>
        <v>1096</v>
      </c>
      <c r="LG15" s="123">
        <f t="shared" si="5"/>
        <v>1096</v>
      </c>
      <c r="LH15" s="123">
        <f t="shared" si="5"/>
        <v>1096</v>
      </c>
      <c r="LI15" s="123">
        <f t="shared" si="5"/>
        <v>1096</v>
      </c>
      <c r="LK15" s="86"/>
      <c r="LL15" s="344" t="s">
        <v>82</v>
      </c>
      <c r="LM15" s="344"/>
      <c r="LN15" s="344"/>
      <c r="LO15" s="132" t="s">
        <v>83</v>
      </c>
      <c r="LP15" s="132" t="s">
        <v>84</v>
      </c>
      <c r="LQ15" s="347" t="s">
        <v>85</v>
      </c>
      <c r="LR15" s="348"/>
      <c r="LS15" s="347" t="s">
        <v>86</v>
      </c>
      <c r="LT15" s="348"/>
      <c r="LU15" s="348"/>
      <c r="LV15" s="348"/>
      <c r="LW15" s="97"/>
    </row>
    <row r="16" spans="1:335" ht="15" customHeight="1" x14ac:dyDescent="0.2">
      <c r="A16" s="71" t="s">
        <v>38</v>
      </c>
      <c r="B16" s="120" t="s">
        <v>137</v>
      </c>
      <c r="C16" s="69">
        <f t="shared" si="0"/>
        <v>0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  <c r="HG16" s="109"/>
      <c r="HH16" s="109"/>
      <c r="HI16" s="109"/>
      <c r="HJ16" s="109"/>
      <c r="HK16" s="109"/>
      <c r="HL16" s="109"/>
      <c r="HM16" s="109"/>
      <c r="HN16" s="109"/>
      <c r="HO16" s="109"/>
      <c r="HP16" s="109"/>
      <c r="HQ16" s="109"/>
      <c r="HR16" s="109"/>
      <c r="HS16" s="109"/>
      <c r="HT16" s="109"/>
      <c r="HU16" s="109"/>
      <c r="HV16" s="109"/>
      <c r="HW16" s="109"/>
      <c r="HX16" s="109"/>
      <c r="HY16" s="109"/>
      <c r="HZ16" s="109"/>
      <c r="IA16" s="109"/>
      <c r="IB16" s="109"/>
      <c r="IC16" s="109"/>
      <c r="ID16" s="109"/>
      <c r="IE16" s="109"/>
      <c r="IF16" s="109"/>
      <c r="IG16" s="109"/>
      <c r="IH16" s="109"/>
      <c r="II16" s="109"/>
      <c r="IJ16" s="109"/>
      <c r="IK16" s="109"/>
      <c r="IL16" s="109"/>
      <c r="IM16" s="109"/>
      <c r="IN16" s="109"/>
      <c r="IO16" s="109"/>
      <c r="IP16" s="109"/>
      <c r="IQ16" s="109"/>
      <c r="IR16" s="109"/>
      <c r="IS16" s="109"/>
      <c r="IT16" s="109"/>
      <c r="IU16" s="109"/>
      <c r="IV16" s="109"/>
      <c r="IW16" s="109"/>
      <c r="IX16" s="109"/>
      <c r="IY16" s="109"/>
      <c r="IZ16" s="109"/>
      <c r="JA16" s="109"/>
      <c r="JB16" s="109"/>
      <c r="JC16" s="109"/>
      <c r="JD16" s="109"/>
      <c r="JE16" s="109"/>
      <c r="JF16" s="109"/>
      <c r="JG16" s="109"/>
      <c r="JH16" s="109"/>
      <c r="JI16" s="109"/>
      <c r="JJ16" s="109"/>
      <c r="JK16" s="109"/>
      <c r="JL16" s="109"/>
      <c r="JM16" s="109"/>
      <c r="JN16" s="109"/>
      <c r="JO16" s="109"/>
      <c r="JP16" s="109"/>
      <c r="JQ16" s="109"/>
      <c r="JR16" s="109"/>
      <c r="JS16" s="109"/>
      <c r="JT16" s="109"/>
      <c r="JU16" s="109"/>
      <c r="JV16" s="109"/>
      <c r="JW16" s="109"/>
      <c r="JX16" s="109"/>
      <c r="JY16" s="109"/>
      <c r="JZ16" s="109"/>
      <c r="KA16" s="109"/>
      <c r="KB16" s="109"/>
      <c r="KC16" s="109"/>
      <c r="KD16" s="109"/>
      <c r="KE16" s="109"/>
      <c r="KF16" s="109"/>
      <c r="KG16" s="109"/>
      <c r="KH16" s="109"/>
      <c r="KI16" s="109"/>
      <c r="KJ16" s="109"/>
      <c r="KK16" s="109"/>
      <c r="KL16" s="109"/>
      <c r="KM16" s="109"/>
      <c r="KN16" s="109"/>
      <c r="KO16" s="109"/>
      <c r="KP16" s="109"/>
      <c r="KQ16" s="109"/>
      <c r="KR16" s="109"/>
      <c r="KS16" s="109"/>
      <c r="KT16" s="109"/>
      <c r="KU16" s="109"/>
      <c r="KV16" s="109"/>
      <c r="KW16" s="109"/>
      <c r="KX16" s="109"/>
      <c r="KY16" s="109"/>
      <c r="KZ16" s="109"/>
      <c r="LA16" s="109"/>
      <c r="LB16" s="109"/>
      <c r="LC16" s="109"/>
      <c r="LD16" s="109"/>
      <c r="LE16" s="109"/>
      <c r="LF16" s="109"/>
      <c r="LG16" s="109"/>
      <c r="LH16" s="109"/>
      <c r="LI16" s="109"/>
      <c r="LK16" s="86"/>
      <c r="LL16" s="133"/>
      <c r="LM16" s="133"/>
      <c r="LN16" s="133"/>
      <c r="LO16" s="134"/>
      <c r="LP16" s="134"/>
      <c r="LQ16" s="134" t="s">
        <v>3</v>
      </c>
      <c r="LR16" s="134" t="s">
        <v>4</v>
      </c>
      <c r="LS16" s="134"/>
      <c r="LT16" s="348"/>
      <c r="LU16" s="348"/>
      <c r="LV16" s="348"/>
      <c r="LW16" s="97"/>
    </row>
    <row r="17" spans="1:336" ht="30" customHeight="1" x14ac:dyDescent="0.2">
      <c r="A17" s="71" t="s">
        <v>39</v>
      </c>
      <c r="B17" s="120" t="s">
        <v>142</v>
      </c>
      <c r="C17" s="69">
        <f t="shared" si="0"/>
        <v>0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  <c r="FR17" s="109"/>
      <c r="FS17" s="109"/>
      <c r="FT17" s="109"/>
      <c r="FU17" s="109"/>
      <c r="FV17" s="109"/>
      <c r="FW17" s="109"/>
      <c r="FX17" s="109"/>
      <c r="FY17" s="109"/>
      <c r="FZ17" s="109"/>
      <c r="GA17" s="109"/>
      <c r="GB17" s="109"/>
      <c r="GC17" s="109"/>
      <c r="GD17" s="109"/>
      <c r="GE17" s="109"/>
      <c r="GF17" s="109"/>
      <c r="GG17" s="109"/>
      <c r="GH17" s="109"/>
      <c r="GI17" s="109"/>
      <c r="GJ17" s="109"/>
      <c r="GK17" s="109"/>
      <c r="GL17" s="109"/>
      <c r="GM17" s="109"/>
      <c r="GN17" s="109"/>
      <c r="GO17" s="109"/>
      <c r="GP17" s="109"/>
      <c r="GQ17" s="109"/>
      <c r="GR17" s="109"/>
      <c r="GS17" s="109"/>
      <c r="GT17" s="109"/>
      <c r="GU17" s="109"/>
      <c r="GV17" s="109"/>
      <c r="GW17" s="109"/>
      <c r="GX17" s="109"/>
      <c r="GY17" s="109"/>
      <c r="GZ17" s="109"/>
      <c r="HA17" s="109"/>
      <c r="HB17" s="109"/>
      <c r="HC17" s="109"/>
      <c r="HD17" s="109"/>
      <c r="HE17" s="109"/>
      <c r="HF17" s="109"/>
      <c r="HG17" s="109"/>
      <c r="HH17" s="109"/>
      <c r="HI17" s="109"/>
      <c r="HJ17" s="109"/>
      <c r="HK17" s="109"/>
      <c r="HL17" s="109"/>
      <c r="HM17" s="109"/>
      <c r="HN17" s="109"/>
      <c r="HO17" s="109"/>
      <c r="HP17" s="109"/>
      <c r="HQ17" s="109"/>
      <c r="HR17" s="109"/>
      <c r="HS17" s="109"/>
      <c r="HT17" s="109"/>
      <c r="HU17" s="109"/>
      <c r="HV17" s="109"/>
      <c r="HW17" s="109"/>
      <c r="HX17" s="109"/>
      <c r="HY17" s="109"/>
      <c r="HZ17" s="109"/>
      <c r="IA17" s="109"/>
      <c r="IB17" s="109"/>
      <c r="IC17" s="109"/>
      <c r="ID17" s="109"/>
      <c r="IE17" s="109"/>
      <c r="IF17" s="109"/>
      <c r="IG17" s="109"/>
      <c r="IH17" s="109"/>
      <c r="II17" s="109"/>
      <c r="IJ17" s="109"/>
      <c r="IK17" s="109"/>
      <c r="IL17" s="109"/>
      <c r="IM17" s="109"/>
      <c r="IN17" s="109"/>
      <c r="IO17" s="109"/>
      <c r="IP17" s="109"/>
      <c r="IQ17" s="109"/>
      <c r="IR17" s="109"/>
      <c r="IS17" s="109"/>
      <c r="IT17" s="109"/>
      <c r="IU17" s="109"/>
      <c r="IV17" s="109"/>
      <c r="IW17" s="109"/>
      <c r="IX17" s="109"/>
      <c r="IY17" s="109"/>
      <c r="IZ17" s="109"/>
      <c r="JA17" s="109"/>
      <c r="JB17" s="109"/>
      <c r="JC17" s="109"/>
      <c r="JD17" s="109"/>
      <c r="JE17" s="109"/>
      <c r="JF17" s="109"/>
      <c r="JG17" s="109"/>
      <c r="JH17" s="109"/>
      <c r="JI17" s="109"/>
      <c r="JJ17" s="109"/>
      <c r="JK17" s="109"/>
      <c r="JL17" s="109"/>
      <c r="JM17" s="109"/>
      <c r="JN17" s="109"/>
      <c r="JO17" s="109"/>
      <c r="JP17" s="109"/>
      <c r="JQ17" s="109"/>
      <c r="JR17" s="109"/>
      <c r="JS17" s="109"/>
      <c r="JT17" s="109"/>
      <c r="JU17" s="109"/>
      <c r="JV17" s="109"/>
      <c r="JW17" s="109"/>
      <c r="JX17" s="109"/>
      <c r="JY17" s="109"/>
      <c r="JZ17" s="109"/>
      <c r="KA17" s="109"/>
      <c r="KB17" s="109"/>
      <c r="KC17" s="109"/>
      <c r="KD17" s="109"/>
      <c r="KE17" s="109"/>
      <c r="KF17" s="109"/>
      <c r="KG17" s="109"/>
      <c r="KH17" s="109"/>
      <c r="KI17" s="109"/>
      <c r="KJ17" s="109"/>
      <c r="KK17" s="109"/>
      <c r="KL17" s="109"/>
      <c r="KM17" s="109"/>
      <c r="KN17" s="109"/>
      <c r="KO17" s="109"/>
      <c r="KP17" s="109"/>
      <c r="KQ17" s="109"/>
      <c r="KR17" s="109"/>
      <c r="KS17" s="109"/>
      <c r="KT17" s="109"/>
      <c r="KU17" s="109"/>
      <c r="KV17" s="109"/>
      <c r="KW17" s="109"/>
      <c r="KX17" s="109"/>
      <c r="KY17" s="109"/>
      <c r="KZ17" s="109"/>
      <c r="LA17" s="109"/>
      <c r="LB17" s="109"/>
      <c r="LC17" s="109"/>
      <c r="LD17" s="109"/>
      <c r="LE17" s="109"/>
      <c r="LF17" s="109"/>
      <c r="LG17" s="109"/>
      <c r="LH17" s="109"/>
      <c r="LI17" s="109"/>
      <c r="LK17" s="86"/>
      <c r="LL17" s="341" t="s">
        <v>64</v>
      </c>
      <c r="LM17" s="341"/>
      <c r="LN17" s="341"/>
      <c r="LO17" s="135">
        <f t="shared" ref="LO17:LO26" si="6">C16</f>
        <v>0</v>
      </c>
      <c r="LP17" s="135"/>
      <c r="LQ17" s="349" t="s">
        <v>222</v>
      </c>
      <c r="LR17" s="349"/>
      <c r="LS17" s="136"/>
      <c r="LT17" s="362" t="s">
        <v>52</v>
      </c>
      <c r="LU17" s="362"/>
      <c r="LV17" s="362"/>
      <c r="LW17" s="99"/>
    </row>
    <row r="18" spans="1:336" ht="30" customHeight="1" x14ac:dyDescent="0.2">
      <c r="A18" s="71" t="s">
        <v>129</v>
      </c>
      <c r="B18" s="120" t="s">
        <v>138</v>
      </c>
      <c r="C18" s="69">
        <f t="shared" si="0"/>
        <v>0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09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09"/>
      <c r="GZ18" s="109"/>
      <c r="HA18" s="109"/>
      <c r="HB18" s="109"/>
      <c r="HC18" s="109"/>
      <c r="HD18" s="109"/>
      <c r="HE18" s="109"/>
      <c r="HF18" s="109"/>
      <c r="HG18" s="109"/>
      <c r="HH18" s="109"/>
      <c r="HI18" s="109"/>
      <c r="HJ18" s="109"/>
      <c r="HK18" s="109"/>
      <c r="HL18" s="109"/>
      <c r="HM18" s="109"/>
      <c r="HN18" s="109"/>
      <c r="HO18" s="109"/>
      <c r="HP18" s="109"/>
      <c r="HQ18" s="109"/>
      <c r="HR18" s="109"/>
      <c r="HS18" s="109"/>
      <c r="HT18" s="109"/>
      <c r="HU18" s="109"/>
      <c r="HV18" s="109"/>
      <c r="HW18" s="109"/>
      <c r="HX18" s="109"/>
      <c r="HY18" s="109"/>
      <c r="HZ18" s="109"/>
      <c r="IA18" s="109"/>
      <c r="IB18" s="109"/>
      <c r="IC18" s="109"/>
      <c r="ID18" s="109"/>
      <c r="IE18" s="109"/>
      <c r="IF18" s="109"/>
      <c r="IG18" s="109"/>
      <c r="IH18" s="109"/>
      <c r="II18" s="109"/>
      <c r="IJ18" s="109"/>
      <c r="IK18" s="109"/>
      <c r="IL18" s="109"/>
      <c r="IM18" s="109"/>
      <c r="IN18" s="109"/>
      <c r="IO18" s="109"/>
      <c r="IP18" s="109"/>
      <c r="IQ18" s="109"/>
      <c r="IR18" s="109"/>
      <c r="IS18" s="109"/>
      <c r="IT18" s="109"/>
      <c r="IU18" s="109"/>
      <c r="IV18" s="109"/>
      <c r="IW18" s="109"/>
      <c r="IX18" s="109"/>
      <c r="IY18" s="109"/>
      <c r="IZ18" s="109"/>
      <c r="JA18" s="109"/>
      <c r="JB18" s="109"/>
      <c r="JC18" s="109"/>
      <c r="JD18" s="109"/>
      <c r="JE18" s="109"/>
      <c r="JF18" s="109"/>
      <c r="JG18" s="109"/>
      <c r="JH18" s="109"/>
      <c r="JI18" s="109"/>
      <c r="JJ18" s="109"/>
      <c r="JK18" s="109"/>
      <c r="JL18" s="109"/>
      <c r="JM18" s="109"/>
      <c r="JN18" s="109"/>
      <c r="JO18" s="109"/>
      <c r="JP18" s="109"/>
      <c r="JQ18" s="109"/>
      <c r="JR18" s="109"/>
      <c r="JS18" s="109"/>
      <c r="JT18" s="109"/>
      <c r="JU18" s="109"/>
      <c r="JV18" s="109"/>
      <c r="JW18" s="109"/>
      <c r="JX18" s="109"/>
      <c r="JY18" s="109"/>
      <c r="JZ18" s="109"/>
      <c r="KA18" s="109"/>
      <c r="KB18" s="109"/>
      <c r="KC18" s="109"/>
      <c r="KD18" s="109"/>
      <c r="KE18" s="109"/>
      <c r="KF18" s="109"/>
      <c r="KG18" s="109"/>
      <c r="KH18" s="109"/>
      <c r="KI18" s="109"/>
      <c r="KJ18" s="109"/>
      <c r="KK18" s="109"/>
      <c r="KL18" s="109"/>
      <c r="KM18" s="109"/>
      <c r="KN18" s="109"/>
      <c r="KO18" s="109"/>
      <c r="KP18" s="109"/>
      <c r="KQ18" s="109"/>
      <c r="KR18" s="109"/>
      <c r="KS18" s="109"/>
      <c r="KT18" s="109"/>
      <c r="KU18" s="109"/>
      <c r="KV18" s="109"/>
      <c r="KW18" s="109"/>
      <c r="KX18" s="109"/>
      <c r="KY18" s="109"/>
      <c r="KZ18" s="109"/>
      <c r="LA18" s="109"/>
      <c r="LB18" s="109"/>
      <c r="LC18" s="109"/>
      <c r="LD18" s="109"/>
      <c r="LE18" s="109"/>
      <c r="LF18" s="109"/>
      <c r="LG18" s="109"/>
      <c r="LH18" s="109"/>
      <c r="LI18" s="109"/>
      <c r="LK18" s="86"/>
      <c r="LL18" s="341" t="s">
        <v>65</v>
      </c>
      <c r="LM18" s="341"/>
      <c r="LN18" s="341"/>
      <c r="LO18" s="135">
        <f t="shared" si="6"/>
        <v>0</v>
      </c>
      <c r="LP18" s="135"/>
      <c r="LQ18" s="345" t="s">
        <v>221</v>
      </c>
      <c r="LR18" s="345"/>
      <c r="LS18" s="137"/>
      <c r="LT18" s="362" t="s">
        <v>56</v>
      </c>
      <c r="LU18" s="362"/>
      <c r="LV18" s="362"/>
      <c r="LW18" s="99"/>
    </row>
    <row r="19" spans="1:336" ht="30" customHeight="1" x14ac:dyDescent="0.2">
      <c r="A19" s="71" t="s">
        <v>130</v>
      </c>
      <c r="B19" s="121" t="s">
        <v>139</v>
      </c>
      <c r="C19" s="69">
        <f t="shared" si="0"/>
        <v>0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  <c r="IW19" s="116"/>
      <c r="IX19" s="116"/>
      <c r="IY19" s="116"/>
      <c r="IZ19" s="116"/>
      <c r="JA19" s="116"/>
      <c r="JB19" s="116"/>
      <c r="JC19" s="116"/>
      <c r="JD19" s="116"/>
      <c r="JE19" s="116"/>
      <c r="JF19" s="116"/>
      <c r="JG19" s="116"/>
      <c r="JH19" s="116"/>
      <c r="JI19" s="116"/>
      <c r="JJ19" s="116"/>
      <c r="JK19" s="116"/>
      <c r="JL19" s="116"/>
      <c r="JM19" s="116"/>
      <c r="JN19" s="116"/>
      <c r="JO19" s="116"/>
      <c r="JP19" s="116"/>
      <c r="JQ19" s="116"/>
      <c r="JR19" s="116"/>
      <c r="JS19" s="116"/>
      <c r="JT19" s="116"/>
      <c r="JU19" s="116"/>
      <c r="JV19" s="116"/>
      <c r="JW19" s="116"/>
      <c r="JX19" s="116"/>
      <c r="JY19" s="116"/>
      <c r="JZ19" s="116"/>
      <c r="KA19" s="116"/>
      <c r="KB19" s="116"/>
      <c r="KC19" s="116"/>
      <c r="KD19" s="116"/>
      <c r="KE19" s="116"/>
      <c r="KF19" s="116"/>
      <c r="KG19" s="116"/>
      <c r="KH19" s="116"/>
      <c r="KI19" s="116"/>
      <c r="KJ19" s="116"/>
      <c r="KK19" s="116"/>
      <c r="KL19" s="116"/>
      <c r="KM19" s="116"/>
      <c r="KN19" s="116"/>
      <c r="KO19" s="116"/>
      <c r="KP19" s="116"/>
      <c r="KQ19" s="116"/>
      <c r="KR19" s="116"/>
      <c r="KS19" s="116"/>
      <c r="KT19" s="116"/>
      <c r="KU19" s="116"/>
      <c r="KV19" s="116"/>
      <c r="KW19" s="116"/>
      <c r="KX19" s="116"/>
      <c r="KY19" s="116"/>
      <c r="KZ19" s="116"/>
      <c r="LA19" s="116"/>
      <c r="LB19" s="116"/>
      <c r="LC19" s="116"/>
      <c r="LD19" s="116"/>
      <c r="LE19" s="116"/>
      <c r="LF19" s="116"/>
      <c r="LG19" s="116"/>
      <c r="LH19" s="116"/>
      <c r="LI19" s="116"/>
      <c r="LK19" s="86"/>
      <c r="LL19" s="358" t="s">
        <v>197</v>
      </c>
      <c r="LM19" s="341"/>
      <c r="LN19" s="341"/>
      <c r="LO19" s="179">
        <f t="shared" si="6"/>
        <v>0</v>
      </c>
      <c r="LP19" s="135" t="s">
        <v>53</v>
      </c>
      <c r="LQ19" s="180"/>
      <c r="LR19" s="179">
        <v>1</v>
      </c>
      <c r="LS19" s="138"/>
      <c r="LT19" s="272" t="s">
        <v>199</v>
      </c>
      <c r="LU19" s="272"/>
      <c r="LV19" s="272"/>
      <c r="LW19" s="99"/>
    </row>
    <row r="20" spans="1:336" ht="30" customHeight="1" x14ac:dyDescent="0.2">
      <c r="A20" s="71" t="s">
        <v>131</v>
      </c>
      <c r="B20" s="120" t="s">
        <v>30</v>
      </c>
      <c r="C20" s="69">
        <f t="shared" si="0"/>
        <v>0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  <c r="IW20" s="116"/>
      <c r="IX20" s="116"/>
      <c r="IY20" s="116"/>
      <c r="IZ20" s="116"/>
      <c r="JA20" s="116"/>
      <c r="JB20" s="116"/>
      <c r="JC20" s="116"/>
      <c r="JD20" s="116"/>
      <c r="JE20" s="116"/>
      <c r="JF20" s="116"/>
      <c r="JG20" s="116"/>
      <c r="JH20" s="116"/>
      <c r="JI20" s="116"/>
      <c r="JJ20" s="116"/>
      <c r="JK20" s="116"/>
      <c r="JL20" s="116"/>
      <c r="JM20" s="116"/>
      <c r="JN20" s="116"/>
      <c r="JO20" s="116"/>
      <c r="JP20" s="116"/>
      <c r="JQ20" s="116"/>
      <c r="JR20" s="116"/>
      <c r="JS20" s="116"/>
      <c r="JT20" s="116"/>
      <c r="JU20" s="116"/>
      <c r="JV20" s="116"/>
      <c r="JW20" s="116"/>
      <c r="JX20" s="116"/>
      <c r="JY20" s="116"/>
      <c r="JZ20" s="116"/>
      <c r="KA20" s="116"/>
      <c r="KB20" s="116"/>
      <c r="KC20" s="116"/>
      <c r="KD20" s="116"/>
      <c r="KE20" s="116"/>
      <c r="KF20" s="116"/>
      <c r="KG20" s="116"/>
      <c r="KH20" s="116"/>
      <c r="KI20" s="116"/>
      <c r="KJ20" s="116"/>
      <c r="KK20" s="116"/>
      <c r="KL20" s="116"/>
      <c r="KM20" s="116"/>
      <c r="KN20" s="116"/>
      <c r="KO20" s="116"/>
      <c r="KP20" s="116"/>
      <c r="KQ20" s="116"/>
      <c r="KR20" s="116"/>
      <c r="KS20" s="116"/>
      <c r="KT20" s="116"/>
      <c r="KU20" s="116"/>
      <c r="KV20" s="116"/>
      <c r="KW20" s="116"/>
      <c r="KX20" s="116"/>
      <c r="KY20" s="116"/>
      <c r="KZ20" s="116"/>
      <c r="LA20" s="116"/>
      <c r="LB20" s="116"/>
      <c r="LC20" s="116"/>
      <c r="LD20" s="116"/>
      <c r="LE20" s="116"/>
      <c r="LF20" s="116"/>
      <c r="LG20" s="116"/>
      <c r="LH20" s="116"/>
      <c r="LI20" s="116"/>
      <c r="LK20" s="86"/>
      <c r="LL20" s="358" t="s">
        <v>198</v>
      </c>
      <c r="LM20" s="341"/>
      <c r="LN20" s="341"/>
      <c r="LO20" s="179">
        <f t="shared" si="6"/>
        <v>0</v>
      </c>
      <c r="LP20" s="179" t="s">
        <v>53</v>
      </c>
      <c r="LQ20" s="180"/>
      <c r="LR20" s="179">
        <v>15</v>
      </c>
      <c r="LS20" s="141"/>
      <c r="LT20" s="272" t="s">
        <v>200</v>
      </c>
      <c r="LU20" s="272"/>
      <c r="LV20" s="272"/>
      <c r="LW20" s="99"/>
    </row>
    <row r="21" spans="1:336" ht="30" customHeight="1" x14ac:dyDescent="0.2">
      <c r="A21" s="71" t="s">
        <v>132</v>
      </c>
      <c r="B21" s="120" t="s">
        <v>125</v>
      </c>
      <c r="C21" s="69">
        <f t="shared" si="0"/>
        <v>0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6"/>
      <c r="IT21" s="116"/>
      <c r="IU21" s="116"/>
      <c r="IV21" s="116"/>
      <c r="IW21" s="116"/>
      <c r="IX21" s="116"/>
      <c r="IY21" s="116"/>
      <c r="IZ21" s="116"/>
      <c r="JA21" s="116"/>
      <c r="JB21" s="116"/>
      <c r="JC21" s="116"/>
      <c r="JD21" s="116"/>
      <c r="JE21" s="116"/>
      <c r="JF21" s="116"/>
      <c r="JG21" s="116"/>
      <c r="JH21" s="116"/>
      <c r="JI21" s="116"/>
      <c r="JJ21" s="116"/>
      <c r="JK21" s="116"/>
      <c r="JL21" s="116"/>
      <c r="JM21" s="116"/>
      <c r="JN21" s="116"/>
      <c r="JO21" s="116"/>
      <c r="JP21" s="116"/>
      <c r="JQ21" s="116"/>
      <c r="JR21" s="116"/>
      <c r="JS21" s="116"/>
      <c r="JT21" s="116"/>
      <c r="JU21" s="116"/>
      <c r="JV21" s="116"/>
      <c r="JW21" s="116"/>
      <c r="JX21" s="116"/>
      <c r="JY21" s="116"/>
      <c r="JZ21" s="116"/>
      <c r="KA21" s="116"/>
      <c r="KB21" s="116"/>
      <c r="KC21" s="116"/>
      <c r="KD21" s="116"/>
      <c r="KE21" s="116"/>
      <c r="KF21" s="116"/>
      <c r="KG21" s="116"/>
      <c r="KH21" s="116"/>
      <c r="KI21" s="116"/>
      <c r="KJ21" s="116"/>
      <c r="KK21" s="116"/>
      <c r="KL21" s="116"/>
      <c r="KM21" s="116"/>
      <c r="KN21" s="116"/>
      <c r="KO21" s="116"/>
      <c r="KP21" s="116"/>
      <c r="KQ21" s="116"/>
      <c r="KR21" s="116"/>
      <c r="KS21" s="116"/>
      <c r="KT21" s="116"/>
      <c r="KU21" s="116"/>
      <c r="KV21" s="116"/>
      <c r="KW21" s="116"/>
      <c r="KX21" s="116"/>
      <c r="KY21" s="116"/>
      <c r="KZ21" s="116"/>
      <c r="LA21" s="116"/>
      <c r="LB21" s="116"/>
      <c r="LC21" s="116"/>
      <c r="LD21" s="116"/>
      <c r="LE21" s="116"/>
      <c r="LF21" s="116"/>
      <c r="LG21" s="116"/>
      <c r="LH21" s="116"/>
      <c r="LI21" s="116"/>
      <c r="LK21" s="86"/>
      <c r="LL21" s="358" t="s">
        <v>205</v>
      </c>
      <c r="LM21" s="341"/>
      <c r="LN21" s="341"/>
      <c r="LO21" s="179">
        <f t="shared" si="6"/>
        <v>0</v>
      </c>
      <c r="LP21" s="179" t="s">
        <v>53</v>
      </c>
      <c r="LQ21" s="180"/>
      <c r="LR21" s="179">
        <v>0.5</v>
      </c>
      <c r="LS21" s="141"/>
      <c r="LT21" s="272" t="s">
        <v>201</v>
      </c>
      <c r="LU21" s="272"/>
      <c r="LV21" s="272"/>
      <c r="LW21" s="99"/>
    </row>
    <row r="22" spans="1:336" ht="30" customHeight="1" x14ac:dyDescent="0.2">
      <c r="A22" s="67" t="s">
        <v>136</v>
      </c>
      <c r="B22" s="122" t="s">
        <v>29</v>
      </c>
      <c r="C22" s="69">
        <f t="shared" si="0"/>
        <v>0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  <c r="IN22" s="116"/>
      <c r="IO22" s="116"/>
      <c r="IP22" s="116"/>
      <c r="IQ22" s="116"/>
      <c r="IR22" s="116"/>
      <c r="IS22" s="116"/>
      <c r="IT22" s="116"/>
      <c r="IU22" s="116"/>
      <c r="IV22" s="116"/>
      <c r="IW22" s="116"/>
      <c r="IX22" s="116"/>
      <c r="IY22" s="116"/>
      <c r="IZ22" s="116"/>
      <c r="JA22" s="116"/>
      <c r="JB22" s="116"/>
      <c r="JC22" s="116"/>
      <c r="JD22" s="116"/>
      <c r="JE22" s="116"/>
      <c r="JF22" s="116"/>
      <c r="JG22" s="116"/>
      <c r="JH22" s="116"/>
      <c r="JI22" s="116"/>
      <c r="JJ22" s="116"/>
      <c r="JK22" s="116"/>
      <c r="JL22" s="116"/>
      <c r="JM22" s="116"/>
      <c r="JN22" s="116"/>
      <c r="JO22" s="116"/>
      <c r="JP22" s="116"/>
      <c r="JQ22" s="116"/>
      <c r="JR22" s="116"/>
      <c r="JS22" s="116"/>
      <c r="JT22" s="116"/>
      <c r="JU22" s="116"/>
      <c r="JV22" s="116"/>
      <c r="JW22" s="116"/>
      <c r="JX22" s="116"/>
      <c r="JY22" s="116"/>
      <c r="JZ22" s="116"/>
      <c r="KA22" s="116"/>
      <c r="KB22" s="116"/>
      <c r="KC22" s="116"/>
      <c r="KD22" s="116"/>
      <c r="KE22" s="116"/>
      <c r="KF22" s="116"/>
      <c r="KG22" s="116"/>
      <c r="KH22" s="116"/>
      <c r="KI22" s="116"/>
      <c r="KJ22" s="116"/>
      <c r="KK22" s="116"/>
      <c r="KL22" s="116"/>
      <c r="KM22" s="116"/>
      <c r="KN22" s="116"/>
      <c r="KO22" s="116"/>
      <c r="KP22" s="116"/>
      <c r="KQ22" s="116"/>
      <c r="KR22" s="116"/>
      <c r="KS22" s="116"/>
      <c r="KT22" s="116"/>
      <c r="KU22" s="116"/>
      <c r="KV22" s="116"/>
      <c r="KW22" s="116"/>
      <c r="KX22" s="116"/>
      <c r="KY22" s="116"/>
      <c r="KZ22" s="116"/>
      <c r="LA22" s="116"/>
      <c r="LB22" s="116"/>
      <c r="LC22" s="116"/>
      <c r="LD22" s="116"/>
      <c r="LE22" s="116"/>
      <c r="LF22" s="116"/>
      <c r="LG22" s="116"/>
      <c r="LH22" s="116"/>
      <c r="LI22" s="116"/>
      <c r="LK22" s="89"/>
      <c r="LL22" s="358" t="s">
        <v>206</v>
      </c>
      <c r="LM22" s="341"/>
      <c r="LN22" s="341"/>
      <c r="LO22" s="179">
        <f t="shared" si="6"/>
        <v>0</v>
      </c>
      <c r="LP22" s="179" t="s">
        <v>53</v>
      </c>
      <c r="LQ22" s="180"/>
      <c r="LR22" s="179">
        <v>2.5</v>
      </c>
      <c r="LS22" s="137"/>
      <c r="LT22" s="272" t="s">
        <v>202</v>
      </c>
      <c r="LU22" s="272"/>
      <c r="LV22" s="272"/>
      <c r="LW22" s="99"/>
    </row>
    <row r="23" spans="1:336" ht="30" customHeight="1" x14ac:dyDescent="0.2">
      <c r="A23" s="71" t="s">
        <v>133</v>
      </c>
      <c r="B23" s="120" t="s">
        <v>140</v>
      </c>
      <c r="C23" s="69">
        <f t="shared" si="0"/>
        <v>0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  <c r="IS23" s="116"/>
      <c r="IT23" s="116"/>
      <c r="IU23" s="116"/>
      <c r="IV23" s="116"/>
      <c r="IW23" s="116"/>
      <c r="IX23" s="116"/>
      <c r="IY23" s="116"/>
      <c r="IZ23" s="116"/>
      <c r="JA23" s="116"/>
      <c r="JB23" s="116"/>
      <c r="JC23" s="116"/>
      <c r="JD23" s="116"/>
      <c r="JE23" s="116"/>
      <c r="JF23" s="116"/>
      <c r="JG23" s="116"/>
      <c r="JH23" s="116"/>
      <c r="JI23" s="116"/>
      <c r="JJ23" s="116"/>
      <c r="JK23" s="116"/>
      <c r="JL23" s="116"/>
      <c r="JM23" s="116"/>
      <c r="JN23" s="116"/>
      <c r="JO23" s="116"/>
      <c r="JP23" s="116"/>
      <c r="JQ23" s="116"/>
      <c r="JR23" s="116"/>
      <c r="JS23" s="116"/>
      <c r="JT23" s="116"/>
      <c r="JU23" s="116"/>
      <c r="JV23" s="116"/>
      <c r="JW23" s="116"/>
      <c r="JX23" s="116"/>
      <c r="JY23" s="116"/>
      <c r="JZ23" s="116"/>
      <c r="KA23" s="116"/>
      <c r="KB23" s="116"/>
      <c r="KC23" s="116"/>
      <c r="KD23" s="116"/>
      <c r="KE23" s="116"/>
      <c r="KF23" s="116"/>
      <c r="KG23" s="116"/>
      <c r="KH23" s="116"/>
      <c r="KI23" s="116"/>
      <c r="KJ23" s="116"/>
      <c r="KK23" s="116"/>
      <c r="KL23" s="116"/>
      <c r="KM23" s="116"/>
      <c r="KN23" s="116"/>
      <c r="KO23" s="116"/>
      <c r="KP23" s="116"/>
      <c r="KQ23" s="116"/>
      <c r="KR23" s="116"/>
      <c r="KS23" s="116"/>
      <c r="KT23" s="116"/>
      <c r="KU23" s="116"/>
      <c r="KV23" s="116"/>
      <c r="KW23" s="116"/>
      <c r="KX23" s="116"/>
      <c r="KY23" s="116"/>
      <c r="KZ23" s="116"/>
      <c r="LA23" s="116"/>
      <c r="LB23" s="116"/>
      <c r="LC23" s="116"/>
      <c r="LD23" s="116"/>
      <c r="LE23" s="116"/>
      <c r="LF23" s="116"/>
      <c r="LG23" s="116"/>
      <c r="LH23" s="116"/>
      <c r="LI23" s="116"/>
      <c r="LK23" s="89"/>
      <c r="LL23" s="358" t="s">
        <v>207</v>
      </c>
      <c r="LM23" s="341"/>
      <c r="LN23" s="341"/>
      <c r="LO23" s="179">
        <f t="shared" si="6"/>
        <v>0</v>
      </c>
      <c r="LP23" s="179" t="s">
        <v>53</v>
      </c>
      <c r="LQ23" s="180"/>
      <c r="LR23" s="179">
        <v>2</v>
      </c>
      <c r="LS23" s="137"/>
      <c r="LT23" s="272"/>
      <c r="LU23" s="272"/>
      <c r="LV23" s="272"/>
      <c r="LW23" s="99"/>
    </row>
    <row r="24" spans="1:336" ht="30" customHeight="1" x14ac:dyDescent="0.2">
      <c r="A24" s="71" t="s">
        <v>134</v>
      </c>
      <c r="B24" s="120" t="s">
        <v>141</v>
      </c>
      <c r="C24" s="69">
        <f t="shared" si="0"/>
        <v>0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/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  <c r="FE24" s="116"/>
      <c r="FF24" s="116"/>
      <c r="FG24" s="116"/>
      <c r="FH24" s="116"/>
      <c r="FI24" s="116"/>
      <c r="FJ24" s="11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6"/>
      <c r="FX24" s="116"/>
      <c r="FY24" s="116"/>
      <c r="FZ24" s="116"/>
      <c r="GA24" s="116"/>
      <c r="GB24" s="116"/>
      <c r="GC24" s="116"/>
      <c r="GD24" s="116"/>
      <c r="GE24" s="116"/>
      <c r="GF24" s="116"/>
      <c r="GG24" s="116"/>
      <c r="GH24" s="116"/>
      <c r="GI24" s="116"/>
      <c r="GJ24" s="116"/>
      <c r="GK24" s="116"/>
      <c r="GL24" s="116"/>
      <c r="GM24" s="116"/>
      <c r="GN24" s="116"/>
      <c r="GO24" s="116"/>
      <c r="GP24" s="116"/>
      <c r="GQ24" s="116"/>
      <c r="GR24" s="116"/>
      <c r="GS24" s="116"/>
      <c r="GT24" s="116"/>
      <c r="GU24" s="116"/>
      <c r="GV24" s="116"/>
      <c r="GW24" s="116"/>
      <c r="GX24" s="116"/>
      <c r="GY24" s="116"/>
      <c r="GZ24" s="116"/>
      <c r="HA24" s="116"/>
      <c r="HB24" s="116"/>
      <c r="HC24" s="116"/>
      <c r="HD24" s="116"/>
      <c r="HE24" s="116"/>
      <c r="HF24" s="116"/>
      <c r="HG24" s="116"/>
      <c r="HH24" s="116"/>
      <c r="HI24" s="116"/>
      <c r="HJ24" s="116"/>
      <c r="HK24" s="116"/>
      <c r="HL24" s="116"/>
      <c r="HM24" s="116"/>
      <c r="HN24" s="116"/>
      <c r="HO24" s="116"/>
      <c r="HP24" s="116"/>
      <c r="HQ24" s="116"/>
      <c r="HR24" s="116"/>
      <c r="HS24" s="116"/>
      <c r="HT24" s="116"/>
      <c r="HU24" s="116"/>
      <c r="HV24" s="116"/>
      <c r="HW24" s="116"/>
      <c r="HX24" s="116"/>
      <c r="HY24" s="116"/>
      <c r="HZ24" s="116"/>
      <c r="IA24" s="116"/>
      <c r="IB24" s="116"/>
      <c r="IC24" s="116"/>
      <c r="ID24" s="116"/>
      <c r="IE24" s="116"/>
      <c r="IF24" s="116"/>
      <c r="IG24" s="116"/>
      <c r="IH24" s="116"/>
      <c r="II24" s="116"/>
      <c r="IJ24" s="116"/>
      <c r="IK24" s="116"/>
      <c r="IL24" s="116"/>
      <c r="IM24" s="116"/>
      <c r="IN24" s="116"/>
      <c r="IO24" s="116"/>
      <c r="IP24" s="116"/>
      <c r="IQ24" s="116"/>
      <c r="IR24" s="116"/>
      <c r="IS24" s="116"/>
      <c r="IT24" s="116"/>
      <c r="IU24" s="116"/>
      <c r="IV24" s="116"/>
      <c r="IW24" s="116"/>
      <c r="IX24" s="116"/>
      <c r="IY24" s="116"/>
      <c r="IZ24" s="116"/>
      <c r="JA24" s="116"/>
      <c r="JB24" s="116"/>
      <c r="JC24" s="116"/>
      <c r="JD24" s="116"/>
      <c r="JE24" s="116"/>
      <c r="JF24" s="116"/>
      <c r="JG24" s="116"/>
      <c r="JH24" s="116"/>
      <c r="JI24" s="116"/>
      <c r="JJ24" s="116"/>
      <c r="JK24" s="116"/>
      <c r="JL24" s="116"/>
      <c r="JM24" s="116"/>
      <c r="JN24" s="116"/>
      <c r="JO24" s="116"/>
      <c r="JP24" s="116"/>
      <c r="JQ24" s="116"/>
      <c r="JR24" s="116"/>
      <c r="JS24" s="116"/>
      <c r="JT24" s="116"/>
      <c r="JU24" s="116"/>
      <c r="JV24" s="116"/>
      <c r="JW24" s="116"/>
      <c r="JX24" s="116"/>
      <c r="JY24" s="116"/>
      <c r="JZ24" s="116"/>
      <c r="KA24" s="116"/>
      <c r="KB24" s="116"/>
      <c r="KC24" s="116"/>
      <c r="KD24" s="116"/>
      <c r="KE24" s="116"/>
      <c r="KF24" s="116"/>
      <c r="KG24" s="116"/>
      <c r="KH24" s="116"/>
      <c r="KI24" s="116"/>
      <c r="KJ24" s="116"/>
      <c r="KK24" s="116"/>
      <c r="KL24" s="116"/>
      <c r="KM24" s="116"/>
      <c r="KN24" s="116"/>
      <c r="KO24" s="116"/>
      <c r="KP24" s="116"/>
      <c r="KQ24" s="116"/>
      <c r="KR24" s="116"/>
      <c r="KS24" s="116"/>
      <c r="KT24" s="116"/>
      <c r="KU24" s="116"/>
      <c r="KV24" s="116"/>
      <c r="KW24" s="116"/>
      <c r="KX24" s="116"/>
      <c r="KY24" s="116"/>
      <c r="KZ24" s="116"/>
      <c r="LA24" s="116"/>
      <c r="LB24" s="116"/>
      <c r="LC24" s="116"/>
      <c r="LD24" s="116"/>
      <c r="LE24" s="116"/>
      <c r="LF24" s="116"/>
      <c r="LG24" s="116"/>
      <c r="LH24" s="116"/>
      <c r="LI24" s="116"/>
      <c r="LK24" s="89"/>
      <c r="LL24" s="358" t="s">
        <v>208</v>
      </c>
      <c r="LM24" s="341"/>
      <c r="LN24" s="341"/>
      <c r="LO24" s="179">
        <f t="shared" si="6"/>
        <v>0</v>
      </c>
      <c r="LP24" s="179" t="s">
        <v>53</v>
      </c>
      <c r="LQ24" s="179">
        <v>100</v>
      </c>
      <c r="LR24" s="179"/>
      <c r="LS24" s="143"/>
      <c r="LT24" s="272" t="s">
        <v>203</v>
      </c>
      <c r="LU24" s="272"/>
      <c r="LV24" s="272"/>
      <c r="LW24" s="99"/>
    </row>
    <row r="25" spans="1:336" ht="30" customHeight="1" x14ac:dyDescent="0.2">
      <c r="A25" s="67" t="s">
        <v>135</v>
      </c>
      <c r="B25" s="120" t="s">
        <v>141</v>
      </c>
      <c r="C25" s="69">
        <f t="shared" si="0"/>
        <v>0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  <c r="IN25" s="116"/>
      <c r="IO25" s="116"/>
      <c r="IP25" s="116"/>
      <c r="IQ25" s="116"/>
      <c r="IR25" s="116"/>
      <c r="IS25" s="116"/>
      <c r="IT25" s="116"/>
      <c r="IU25" s="116"/>
      <c r="IV25" s="116"/>
      <c r="IW25" s="116"/>
      <c r="IX25" s="116"/>
      <c r="IY25" s="116"/>
      <c r="IZ25" s="116"/>
      <c r="JA25" s="116"/>
      <c r="JB25" s="116"/>
      <c r="JC25" s="116"/>
      <c r="JD25" s="116"/>
      <c r="JE25" s="116"/>
      <c r="JF25" s="116"/>
      <c r="JG25" s="116"/>
      <c r="JH25" s="116"/>
      <c r="JI25" s="116"/>
      <c r="JJ25" s="116"/>
      <c r="JK25" s="116"/>
      <c r="JL25" s="116"/>
      <c r="JM25" s="116"/>
      <c r="JN25" s="116"/>
      <c r="JO25" s="116"/>
      <c r="JP25" s="116"/>
      <c r="JQ25" s="116"/>
      <c r="JR25" s="116"/>
      <c r="JS25" s="116"/>
      <c r="JT25" s="116"/>
      <c r="JU25" s="116"/>
      <c r="JV25" s="116"/>
      <c r="JW25" s="116"/>
      <c r="JX25" s="116"/>
      <c r="JY25" s="116"/>
      <c r="JZ25" s="116"/>
      <c r="KA25" s="116"/>
      <c r="KB25" s="116"/>
      <c r="KC25" s="116"/>
      <c r="KD25" s="116"/>
      <c r="KE25" s="116"/>
      <c r="KF25" s="116"/>
      <c r="KG25" s="116"/>
      <c r="KH25" s="116"/>
      <c r="KI25" s="116"/>
      <c r="KJ25" s="116"/>
      <c r="KK25" s="116"/>
      <c r="KL25" s="116"/>
      <c r="KM25" s="116"/>
      <c r="KN25" s="116"/>
      <c r="KO25" s="116"/>
      <c r="KP25" s="116"/>
      <c r="KQ25" s="116"/>
      <c r="KR25" s="116"/>
      <c r="KS25" s="116"/>
      <c r="KT25" s="116"/>
      <c r="KU25" s="116"/>
      <c r="KV25" s="116"/>
      <c r="KW25" s="116"/>
      <c r="KX25" s="116"/>
      <c r="KY25" s="116"/>
      <c r="KZ25" s="116"/>
      <c r="LA25" s="116"/>
      <c r="LB25" s="116"/>
      <c r="LC25" s="116"/>
      <c r="LD25" s="116"/>
      <c r="LE25" s="116"/>
      <c r="LF25" s="116"/>
      <c r="LG25" s="116"/>
      <c r="LH25" s="116"/>
      <c r="LI25" s="116"/>
      <c r="LK25" s="89"/>
      <c r="LL25" s="358" t="s">
        <v>209</v>
      </c>
      <c r="LM25" s="341"/>
      <c r="LN25" s="341"/>
      <c r="LO25" s="179">
        <f t="shared" si="6"/>
        <v>0</v>
      </c>
      <c r="LP25" s="135" t="s">
        <v>55</v>
      </c>
      <c r="LQ25" s="180"/>
      <c r="LR25" s="179">
        <v>30</v>
      </c>
      <c r="LS25" s="137"/>
      <c r="LT25" s="272"/>
      <c r="LU25" s="272"/>
      <c r="LV25" s="272"/>
      <c r="LW25" s="99"/>
    </row>
    <row r="26" spans="1:336" ht="30" customHeight="1" x14ac:dyDescent="0.2">
      <c r="A26" s="175" t="s">
        <v>37</v>
      </c>
      <c r="B26" s="70"/>
      <c r="C26" s="69">
        <v>0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  <c r="DS26" s="108"/>
      <c r="DT26" s="108"/>
      <c r="DU26" s="108"/>
      <c r="DV26" s="108"/>
      <c r="DW26" s="108"/>
      <c r="DX26" s="108"/>
      <c r="DY26" s="108"/>
      <c r="DZ26" s="108"/>
      <c r="EA26" s="108"/>
      <c r="EB26" s="108"/>
      <c r="EC26" s="108"/>
      <c r="ED26" s="108"/>
      <c r="EE26" s="108"/>
      <c r="EF26" s="108"/>
      <c r="EG26" s="108"/>
      <c r="EH26" s="108"/>
      <c r="EI26" s="108"/>
      <c r="EJ26" s="108"/>
      <c r="EK26" s="108"/>
      <c r="EL26" s="108"/>
      <c r="EM26" s="108"/>
      <c r="EN26" s="108"/>
      <c r="EO26" s="108"/>
      <c r="EP26" s="108"/>
      <c r="EQ26" s="108"/>
      <c r="ER26" s="108"/>
      <c r="ES26" s="108"/>
      <c r="ET26" s="108"/>
      <c r="EU26" s="108"/>
      <c r="EV26" s="108"/>
      <c r="EW26" s="108"/>
      <c r="EX26" s="108"/>
      <c r="EY26" s="108"/>
      <c r="EZ26" s="108"/>
      <c r="FA26" s="108"/>
      <c r="FB26" s="108"/>
      <c r="FC26" s="108"/>
      <c r="FD26" s="108"/>
      <c r="FE26" s="108"/>
      <c r="FF26" s="108"/>
      <c r="FG26" s="108"/>
      <c r="FH26" s="108"/>
      <c r="FI26" s="108"/>
      <c r="FJ26" s="108"/>
      <c r="FK26" s="108"/>
      <c r="FL26" s="108"/>
      <c r="FM26" s="108"/>
      <c r="FN26" s="108"/>
      <c r="FO26" s="108"/>
      <c r="FP26" s="108"/>
      <c r="FQ26" s="108"/>
      <c r="FR26" s="108"/>
      <c r="FS26" s="108"/>
      <c r="FT26" s="108"/>
      <c r="FU26" s="108"/>
      <c r="FV26" s="108"/>
      <c r="FW26" s="108"/>
      <c r="FX26" s="108"/>
      <c r="FY26" s="108"/>
      <c r="FZ26" s="108"/>
      <c r="GA26" s="108"/>
      <c r="GB26" s="108"/>
      <c r="GC26" s="108"/>
      <c r="GD26" s="108"/>
      <c r="GE26" s="108"/>
      <c r="GF26" s="108"/>
      <c r="GG26" s="108"/>
      <c r="GH26" s="108"/>
      <c r="GI26" s="108"/>
      <c r="GJ26" s="108"/>
      <c r="GK26" s="108"/>
      <c r="GL26" s="108"/>
      <c r="GM26" s="108"/>
      <c r="GN26" s="108"/>
      <c r="GO26" s="108"/>
      <c r="GP26" s="108"/>
      <c r="GQ26" s="108"/>
      <c r="GR26" s="108"/>
      <c r="GS26" s="108"/>
      <c r="GT26" s="108"/>
      <c r="GU26" s="108"/>
      <c r="GV26" s="108"/>
      <c r="GW26" s="108"/>
      <c r="GX26" s="108"/>
      <c r="GY26" s="108"/>
      <c r="GZ26" s="108"/>
      <c r="HA26" s="108"/>
      <c r="HB26" s="108"/>
      <c r="HC26" s="108"/>
      <c r="HD26" s="108"/>
      <c r="HE26" s="108"/>
      <c r="HF26" s="108"/>
      <c r="HG26" s="108"/>
      <c r="HH26" s="108"/>
      <c r="HI26" s="108"/>
      <c r="HJ26" s="108"/>
      <c r="HK26" s="108"/>
      <c r="HL26" s="108"/>
      <c r="HM26" s="108"/>
      <c r="HN26" s="108"/>
      <c r="HO26" s="108"/>
      <c r="HP26" s="108"/>
      <c r="HQ26" s="108"/>
      <c r="HR26" s="108"/>
      <c r="HS26" s="108"/>
      <c r="HT26" s="108"/>
      <c r="HU26" s="108"/>
      <c r="HV26" s="108"/>
      <c r="HW26" s="108"/>
      <c r="HX26" s="108"/>
      <c r="HY26" s="108"/>
      <c r="HZ26" s="108"/>
      <c r="IA26" s="108"/>
      <c r="IB26" s="108"/>
      <c r="IC26" s="108"/>
      <c r="ID26" s="108"/>
      <c r="IE26" s="108"/>
      <c r="IF26" s="108"/>
      <c r="IG26" s="108"/>
      <c r="IH26" s="108"/>
      <c r="II26" s="108"/>
      <c r="IJ26" s="108"/>
      <c r="IK26" s="108"/>
      <c r="IL26" s="108"/>
      <c r="IM26" s="108"/>
      <c r="IN26" s="108"/>
      <c r="IO26" s="108"/>
      <c r="IP26" s="108"/>
      <c r="IQ26" s="108"/>
      <c r="IR26" s="108"/>
      <c r="IS26" s="108"/>
      <c r="IT26" s="108"/>
      <c r="IU26" s="108"/>
      <c r="IV26" s="108"/>
      <c r="IW26" s="108"/>
      <c r="IX26" s="108"/>
      <c r="IY26" s="108"/>
      <c r="IZ26" s="108"/>
      <c r="JA26" s="108"/>
      <c r="JB26" s="108"/>
      <c r="JC26" s="108"/>
      <c r="JD26" s="108"/>
      <c r="JE26" s="108"/>
      <c r="JF26" s="108"/>
      <c r="JG26" s="108"/>
      <c r="JH26" s="108"/>
      <c r="JI26" s="108"/>
      <c r="JJ26" s="108"/>
      <c r="JK26" s="108"/>
      <c r="JL26" s="108"/>
      <c r="JM26" s="108"/>
      <c r="JN26" s="108"/>
      <c r="JO26" s="108"/>
      <c r="JP26" s="108"/>
      <c r="JQ26" s="108"/>
      <c r="JR26" s="108"/>
      <c r="JS26" s="108"/>
      <c r="JT26" s="108"/>
      <c r="JU26" s="108"/>
      <c r="JV26" s="108"/>
      <c r="JW26" s="108"/>
      <c r="JX26" s="108"/>
      <c r="JY26" s="108"/>
      <c r="JZ26" s="108"/>
      <c r="KA26" s="108"/>
      <c r="KB26" s="108"/>
      <c r="KC26" s="108"/>
      <c r="KD26" s="108"/>
      <c r="KE26" s="108"/>
      <c r="KF26" s="108"/>
      <c r="KG26" s="108"/>
      <c r="KH26" s="108"/>
      <c r="KI26" s="108"/>
      <c r="KJ26" s="108"/>
      <c r="KK26" s="108"/>
      <c r="KL26" s="108"/>
      <c r="KM26" s="108"/>
      <c r="KN26" s="108"/>
      <c r="KO26" s="108"/>
      <c r="KP26" s="108"/>
      <c r="KQ26" s="108"/>
      <c r="KR26" s="108"/>
      <c r="KS26" s="108"/>
      <c r="KT26" s="108"/>
      <c r="KU26" s="108"/>
      <c r="KV26" s="108"/>
      <c r="KW26" s="108"/>
      <c r="KX26" s="108"/>
      <c r="KY26" s="108"/>
      <c r="KZ26" s="108"/>
      <c r="LA26" s="108"/>
      <c r="LB26" s="108"/>
      <c r="LC26" s="108"/>
      <c r="LD26" s="108"/>
      <c r="LE26" s="108"/>
      <c r="LF26" s="108"/>
      <c r="LG26" s="108"/>
      <c r="LH26" s="108"/>
      <c r="LI26" s="108"/>
      <c r="LK26" s="89"/>
      <c r="LL26" s="358" t="s">
        <v>210</v>
      </c>
      <c r="LM26" s="341"/>
      <c r="LN26" s="341"/>
      <c r="LO26" s="179">
        <f t="shared" si="6"/>
        <v>0</v>
      </c>
      <c r="LP26" s="135" t="s">
        <v>55</v>
      </c>
      <c r="LQ26" s="148"/>
      <c r="LR26" s="179">
        <v>30</v>
      </c>
      <c r="LS26" s="144"/>
      <c r="LT26" s="272" t="s">
        <v>204</v>
      </c>
      <c r="LU26" s="272"/>
      <c r="LV26" s="272"/>
      <c r="LW26" s="99"/>
    </row>
    <row r="27" spans="1:336" ht="30" customHeight="1" x14ac:dyDescent="0.2">
      <c r="A27" s="175" t="s">
        <v>5</v>
      </c>
      <c r="B27" s="117"/>
      <c r="C27" s="69">
        <f t="shared" si="0"/>
        <v>0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8"/>
      <c r="CX27" s="108"/>
      <c r="CY27" s="108"/>
      <c r="CZ27" s="108"/>
      <c r="DA27" s="108"/>
      <c r="DB27" s="108"/>
      <c r="DC27" s="108"/>
      <c r="DD27" s="108"/>
      <c r="DE27" s="108"/>
      <c r="DF27" s="108"/>
      <c r="DG27" s="108"/>
      <c r="DH27" s="108"/>
      <c r="DI27" s="108"/>
      <c r="DJ27" s="108"/>
      <c r="DK27" s="108"/>
      <c r="DL27" s="108"/>
      <c r="DM27" s="108"/>
      <c r="DN27" s="108"/>
      <c r="DO27" s="108"/>
      <c r="DP27" s="108"/>
      <c r="DQ27" s="108"/>
      <c r="DR27" s="108"/>
      <c r="DS27" s="108"/>
      <c r="DT27" s="108"/>
      <c r="DU27" s="108"/>
      <c r="DV27" s="108"/>
      <c r="DW27" s="108"/>
      <c r="DX27" s="108"/>
      <c r="DY27" s="108"/>
      <c r="DZ27" s="108"/>
      <c r="EA27" s="108"/>
      <c r="EB27" s="108"/>
      <c r="EC27" s="108"/>
      <c r="ED27" s="108"/>
      <c r="EE27" s="108"/>
      <c r="EF27" s="108"/>
      <c r="EG27" s="108"/>
      <c r="EH27" s="108"/>
      <c r="EI27" s="108"/>
      <c r="EJ27" s="108"/>
      <c r="EK27" s="108"/>
      <c r="EL27" s="108"/>
      <c r="EM27" s="108"/>
      <c r="EN27" s="108"/>
      <c r="EO27" s="108"/>
      <c r="EP27" s="108"/>
      <c r="EQ27" s="108"/>
      <c r="ER27" s="108"/>
      <c r="ES27" s="108"/>
      <c r="ET27" s="108"/>
      <c r="EU27" s="108"/>
      <c r="EV27" s="108"/>
      <c r="EW27" s="108"/>
      <c r="EX27" s="108"/>
      <c r="EY27" s="108"/>
      <c r="EZ27" s="108"/>
      <c r="FA27" s="108"/>
      <c r="FB27" s="108"/>
      <c r="FC27" s="108"/>
      <c r="FD27" s="108"/>
      <c r="FE27" s="108"/>
      <c r="FF27" s="108"/>
      <c r="FG27" s="108"/>
      <c r="FH27" s="108"/>
      <c r="FI27" s="108"/>
      <c r="FJ27" s="108"/>
      <c r="FK27" s="108"/>
      <c r="FL27" s="108"/>
      <c r="FM27" s="108"/>
      <c r="FN27" s="108"/>
      <c r="FO27" s="108"/>
      <c r="FP27" s="108"/>
      <c r="FQ27" s="108"/>
      <c r="FR27" s="108"/>
      <c r="FS27" s="108"/>
      <c r="FT27" s="108"/>
      <c r="FU27" s="108"/>
      <c r="FV27" s="108"/>
      <c r="FW27" s="108"/>
      <c r="FX27" s="108"/>
      <c r="FY27" s="108"/>
      <c r="FZ27" s="108"/>
      <c r="GA27" s="108"/>
      <c r="GB27" s="108"/>
      <c r="GC27" s="108"/>
      <c r="GD27" s="108"/>
      <c r="GE27" s="108"/>
      <c r="GF27" s="108"/>
      <c r="GG27" s="108"/>
      <c r="GH27" s="108"/>
      <c r="GI27" s="108"/>
      <c r="GJ27" s="108"/>
      <c r="GK27" s="108"/>
      <c r="GL27" s="108"/>
      <c r="GM27" s="108"/>
      <c r="GN27" s="108"/>
      <c r="GO27" s="108"/>
      <c r="GP27" s="108"/>
      <c r="GQ27" s="108"/>
      <c r="GR27" s="108"/>
      <c r="GS27" s="108"/>
      <c r="GT27" s="108"/>
      <c r="GU27" s="108"/>
      <c r="GV27" s="108"/>
      <c r="GW27" s="108"/>
      <c r="GX27" s="108"/>
      <c r="GY27" s="108"/>
      <c r="GZ27" s="108"/>
      <c r="HA27" s="108"/>
      <c r="HB27" s="108"/>
      <c r="HC27" s="108"/>
      <c r="HD27" s="108"/>
      <c r="HE27" s="108"/>
      <c r="HF27" s="108"/>
      <c r="HG27" s="108"/>
      <c r="HH27" s="108"/>
      <c r="HI27" s="108"/>
      <c r="HJ27" s="108"/>
      <c r="HK27" s="108"/>
      <c r="HL27" s="108"/>
      <c r="HM27" s="108"/>
      <c r="HN27" s="108"/>
      <c r="HO27" s="108"/>
      <c r="HP27" s="108"/>
      <c r="HQ27" s="108"/>
      <c r="HR27" s="108"/>
      <c r="HS27" s="108"/>
      <c r="HT27" s="108"/>
      <c r="HU27" s="108"/>
      <c r="HV27" s="108"/>
      <c r="HW27" s="108"/>
      <c r="HX27" s="108"/>
      <c r="HY27" s="108"/>
      <c r="HZ27" s="108"/>
      <c r="IA27" s="108"/>
      <c r="IB27" s="108"/>
      <c r="IC27" s="108"/>
      <c r="ID27" s="108"/>
      <c r="IE27" s="108"/>
      <c r="IF27" s="108"/>
      <c r="IG27" s="108"/>
      <c r="IH27" s="108"/>
      <c r="II27" s="108"/>
      <c r="IJ27" s="108"/>
      <c r="IK27" s="108"/>
      <c r="IL27" s="108"/>
      <c r="IM27" s="108"/>
      <c r="IN27" s="108"/>
      <c r="IO27" s="108"/>
      <c r="IP27" s="108"/>
      <c r="IQ27" s="108"/>
      <c r="IR27" s="108"/>
      <c r="IS27" s="108"/>
      <c r="IT27" s="108"/>
      <c r="IU27" s="108"/>
      <c r="IV27" s="108"/>
      <c r="IW27" s="108"/>
      <c r="IX27" s="108"/>
      <c r="IY27" s="108"/>
      <c r="IZ27" s="108"/>
      <c r="JA27" s="108"/>
      <c r="JB27" s="108"/>
      <c r="JC27" s="108"/>
      <c r="JD27" s="108"/>
      <c r="JE27" s="108"/>
      <c r="JF27" s="108"/>
      <c r="JG27" s="108"/>
      <c r="JH27" s="108"/>
      <c r="JI27" s="108"/>
      <c r="JJ27" s="108"/>
      <c r="JK27" s="108"/>
      <c r="JL27" s="108"/>
      <c r="JM27" s="108"/>
      <c r="JN27" s="108"/>
      <c r="JO27" s="108"/>
      <c r="JP27" s="108"/>
      <c r="JQ27" s="108"/>
      <c r="JR27" s="108"/>
      <c r="JS27" s="108"/>
      <c r="JT27" s="108"/>
      <c r="JU27" s="108"/>
      <c r="JV27" s="108"/>
      <c r="JW27" s="108"/>
      <c r="JX27" s="108"/>
      <c r="JY27" s="108"/>
      <c r="JZ27" s="108"/>
      <c r="KA27" s="108"/>
      <c r="KB27" s="108"/>
      <c r="KC27" s="108"/>
      <c r="KD27" s="108"/>
      <c r="KE27" s="108"/>
      <c r="KF27" s="108"/>
      <c r="KG27" s="108"/>
      <c r="KH27" s="108"/>
      <c r="KI27" s="108"/>
      <c r="KJ27" s="108"/>
      <c r="KK27" s="108"/>
      <c r="KL27" s="108"/>
      <c r="KM27" s="108"/>
      <c r="KN27" s="108"/>
      <c r="KO27" s="108"/>
      <c r="KP27" s="108"/>
      <c r="KQ27" s="108"/>
      <c r="KR27" s="108"/>
      <c r="KS27" s="108"/>
      <c r="KT27" s="108"/>
      <c r="KU27" s="108"/>
      <c r="KV27" s="108"/>
      <c r="KW27" s="108"/>
      <c r="KX27" s="108"/>
      <c r="KY27" s="108"/>
      <c r="KZ27" s="108"/>
      <c r="LA27" s="108"/>
      <c r="LB27" s="108"/>
      <c r="LC27" s="108"/>
      <c r="LD27" s="108"/>
      <c r="LE27" s="108"/>
      <c r="LF27" s="108"/>
      <c r="LG27" s="108"/>
      <c r="LH27" s="108"/>
      <c r="LI27" s="108"/>
      <c r="LK27" s="79"/>
      <c r="LL27" s="341"/>
      <c r="LM27" s="341"/>
      <c r="LN27" s="341"/>
      <c r="LO27" s="179"/>
      <c r="LP27" s="135"/>
      <c r="LQ27" s="144"/>
      <c r="LR27" s="145"/>
      <c r="LS27" s="144"/>
      <c r="LT27" s="272"/>
      <c r="LU27" s="272"/>
      <c r="LV27" s="272"/>
      <c r="LW27" s="99"/>
    </row>
    <row r="28" spans="1:336" ht="30" customHeight="1" x14ac:dyDescent="0.2">
      <c r="A28" s="119" t="s">
        <v>6</v>
      </c>
      <c r="B28" s="70"/>
      <c r="C28" s="69">
        <f t="shared" si="0"/>
        <v>0</v>
      </c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09"/>
      <c r="FG28" s="109"/>
      <c r="FH28" s="109"/>
      <c r="FI28" s="109"/>
      <c r="FJ28" s="109"/>
      <c r="FK28" s="109"/>
      <c r="FL28" s="109"/>
      <c r="FM28" s="109"/>
      <c r="FN28" s="109"/>
      <c r="FO28" s="109"/>
      <c r="FP28" s="109"/>
      <c r="FQ28" s="109"/>
      <c r="FR28" s="109"/>
      <c r="FS28" s="109"/>
      <c r="FT28" s="109"/>
      <c r="FU28" s="109"/>
      <c r="FV28" s="109"/>
      <c r="FW28" s="109"/>
      <c r="FX28" s="109"/>
      <c r="FY28" s="109"/>
      <c r="FZ28" s="109"/>
      <c r="GA28" s="109"/>
      <c r="GB28" s="109"/>
      <c r="GC28" s="109"/>
      <c r="GD28" s="109"/>
      <c r="GE28" s="109"/>
      <c r="GF28" s="109"/>
      <c r="GG28" s="109"/>
      <c r="GH28" s="109"/>
      <c r="GI28" s="109"/>
      <c r="GJ28" s="109"/>
      <c r="GK28" s="109"/>
      <c r="GL28" s="109"/>
      <c r="GM28" s="109"/>
      <c r="GN28" s="109"/>
      <c r="GO28" s="109"/>
      <c r="GP28" s="109"/>
      <c r="GQ28" s="109"/>
      <c r="GR28" s="109"/>
      <c r="GS28" s="109"/>
      <c r="GT28" s="109"/>
      <c r="GU28" s="109"/>
      <c r="GV28" s="109"/>
      <c r="GW28" s="109"/>
      <c r="GX28" s="109"/>
      <c r="GY28" s="109"/>
      <c r="GZ28" s="109"/>
      <c r="HA28" s="109"/>
      <c r="HB28" s="109"/>
      <c r="HC28" s="109"/>
      <c r="HD28" s="109"/>
      <c r="HE28" s="109"/>
      <c r="HF28" s="109"/>
      <c r="HG28" s="109"/>
      <c r="HH28" s="109"/>
      <c r="HI28" s="109"/>
      <c r="HJ28" s="109"/>
      <c r="HK28" s="109"/>
      <c r="HL28" s="109"/>
      <c r="HM28" s="109"/>
      <c r="HN28" s="109"/>
      <c r="HO28" s="109"/>
      <c r="HP28" s="109"/>
      <c r="HQ28" s="109"/>
      <c r="HR28" s="109"/>
      <c r="HS28" s="109"/>
      <c r="HT28" s="109"/>
      <c r="HU28" s="109"/>
      <c r="HV28" s="109"/>
      <c r="HW28" s="109"/>
      <c r="HX28" s="109"/>
      <c r="HY28" s="109"/>
      <c r="HZ28" s="109"/>
      <c r="IA28" s="109"/>
      <c r="IB28" s="109"/>
      <c r="IC28" s="109"/>
      <c r="ID28" s="109"/>
      <c r="IE28" s="109"/>
      <c r="IF28" s="109"/>
      <c r="IG28" s="109"/>
      <c r="IH28" s="109"/>
      <c r="II28" s="109"/>
      <c r="IJ28" s="109"/>
      <c r="IK28" s="109"/>
      <c r="IL28" s="109"/>
      <c r="IM28" s="109"/>
      <c r="IN28" s="109"/>
      <c r="IO28" s="109"/>
      <c r="IP28" s="109"/>
      <c r="IQ28" s="109"/>
      <c r="IR28" s="109"/>
      <c r="IS28" s="109"/>
      <c r="IT28" s="109"/>
      <c r="IU28" s="109"/>
      <c r="IV28" s="109"/>
      <c r="IW28" s="109"/>
      <c r="IX28" s="109"/>
      <c r="IY28" s="109"/>
      <c r="IZ28" s="109"/>
      <c r="JA28" s="109"/>
      <c r="JB28" s="109"/>
      <c r="JC28" s="109"/>
      <c r="JD28" s="109"/>
      <c r="JE28" s="109"/>
      <c r="JF28" s="109"/>
      <c r="JG28" s="109"/>
      <c r="JH28" s="109"/>
      <c r="JI28" s="109"/>
      <c r="JJ28" s="109"/>
      <c r="JK28" s="109"/>
      <c r="JL28" s="109"/>
      <c r="JM28" s="109"/>
      <c r="JN28" s="109"/>
      <c r="JO28" s="109"/>
      <c r="JP28" s="109"/>
      <c r="JQ28" s="109"/>
      <c r="JR28" s="109"/>
      <c r="JS28" s="109"/>
      <c r="JT28" s="109"/>
      <c r="JU28" s="109"/>
      <c r="JV28" s="109"/>
      <c r="JW28" s="109"/>
      <c r="JX28" s="109"/>
      <c r="JY28" s="109"/>
      <c r="JZ28" s="109"/>
      <c r="KA28" s="109"/>
      <c r="KB28" s="109"/>
      <c r="KC28" s="109"/>
      <c r="KD28" s="109"/>
      <c r="KE28" s="109"/>
      <c r="KF28" s="109"/>
      <c r="KG28" s="109"/>
      <c r="KH28" s="109"/>
      <c r="KI28" s="109"/>
      <c r="KJ28" s="109"/>
      <c r="KK28" s="109"/>
      <c r="KL28" s="109"/>
      <c r="KM28" s="109"/>
      <c r="KN28" s="109"/>
      <c r="KO28" s="109"/>
      <c r="KP28" s="109"/>
      <c r="KQ28" s="109"/>
      <c r="KR28" s="109"/>
      <c r="KS28" s="109"/>
      <c r="KT28" s="109"/>
      <c r="KU28" s="109"/>
      <c r="KV28" s="109"/>
      <c r="KW28" s="109"/>
      <c r="KX28" s="109"/>
      <c r="KY28" s="109"/>
      <c r="KZ28" s="109"/>
      <c r="LA28" s="109"/>
      <c r="LB28" s="109"/>
      <c r="LC28" s="109"/>
      <c r="LD28" s="109"/>
      <c r="LE28" s="109"/>
      <c r="LF28" s="109"/>
      <c r="LG28" s="109"/>
      <c r="LH28" s="109"/>
      <c r="LI28" s="109"/>
      <c r="LK28" s="79"/>
      <c r="LL28" s="341"/>
      <c r="LM28" s="341"/>
      <c r="LN28" s="341"/>
      <c r="LO28" s="179"/>
      <c r="LP28" s="135"/>
      <c r="LQ28" s="144"/>
      <c r="LR28" s="145"/>
      <c r="LS28" s="144"/>
      <c r="LT28" s="272"/>
      <c r="LU28" s="272"/>
      <c r="LV28" s="272"/>
      <c r="LW28" s="99"/>
    </row>
    <row r="29" spans="1:336" ht="30" customHeight="1" x14ac:dyDescent="0.2">
      <c r="A29" s="67" t="s">
        <v>8</v>
      </c>
      <c r="B29" s="70"/>
      <c r="C29" s="69">
        <f t="shared" si="0"/>
        <v>0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70"/>
      <c r="DC29" s="70"/>
      <c r="DD29" s="70"/>
      <c r="DE29" s="70"/>
      <c r="DF29" s="70"/>
      <c r="DG29" s="70"/>
      <c r="DH29" s="70"/>
      <c r="DI29" s="70"/>
      <c r="DJ29" s="70"/>
      <c r="DK29" s="70"/>
      <c r="DL29" s="70"/>
      <c r="DM29" s="70"/>
      <c r="DN29" s="70"/>
      <c r="DO29" s="70"/>
      <c r="DP29" s="70"/>
      <c r="DQ29" s="70"/>
      <c r="DR29" s="70"/>
      <c r="DS29" s="70"/>
      <c r="DT29" s="70"/>
      <c r="DU29" s="70"/>
      <c r="DV29" s="70"/>
      <c r="DW29" s="70"/>
      <c r="DX29" s="70"/>
      <c r="DY29" s="70"/>
      <c r="DZ29" s="70"/>
      <c r="EA29" s="70"/>
      <c r="EB29" s="70"/>
      <c r="EC29" s="70"/>
      <c r="ED29" s="70"/>
      <c r="EE29" s="70"/>
      <c r="EF29" s="70"/>
      <c r="EG29" s="70"/>
      <c r="EH29" s="70"/>
      <c r="EI29" s="70"/>
      <c r="EJ29" s="70"/>
      <c r="EK29" s="70"/>
      <c r="EL29" s="70"/>
      <c r="EM29" s="70"/>
      <c r="EN29" s="70"/>
      <c r="EO29" s="70"/>
      <c r="EP29" s="70"/>
      <c r="EQ29" s="70"/>
      <c r="ER29" s="70"/>
      <c r="ES29" s="70"/>
      <c r="ET29" s="70"/>
      <c r="EU29" s="70"/>
      <c r="EV29" s="70"/>
      <c r="EW29" s="70"/>
      <c r="EX29" s="70"/>
      <c r="EY29" s="70"/>
      <c r="EZ29" s="70"/>
      <c r="FA29" s="70"/>
      <c r="FB29" s="70"/>
      <c r="FC29" s="70"/>
      <c r="FD29" s="70"/>
      <c r="FE29" s="70"/>
      <c r="FF29" s="70"/>
      <c r="FG29" s="70"/>
      <c r="FH29" s="70"/>
      <c r="FI29" s="70"/>
      <c r="FJ29" s="70"/>
      <c r="FK29" s="70"/>
      <c r="FL29" s="70"/>
      <c r="FM29" s="70"/>
      <c r="FN29" s="70"/>
      <c r="FO29" s="70"/>
      <c r="FP29" s="70"/>
      <c r="FQ29" s="70"/>
      <c r="FR29" s="70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70"/>
      <c r="GR29" s="70"/>
      <c r="GS29" s="70"/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W29" s="70"/>
      <c r="IX29" s="70"/>
      <c r="IY29" s="70"/>
      <c r="IZ29" s="70"/>
      <c r="JA29" s="70"/>
      <c r="JB29" s="70"/>
      <c r="JC29" s="70"/>
      <c r="JD29" s="70"/>
      <c r="JE29" s="70"/>
      <c r="JF29" s="70"/>
      <c r="JG29" s="70"/>
      <c r="JH29" s="70"/>
      <c r="JI29" s="70"/>
      <c r="JJ29" s="70"/>
      <c r="JK29" s="70"/>
      <c r="JL29" s="70"/>
      <c r="JM29" s="70"/>
      <c r="JN29" s="70"/>
      <c r="JO29" s="70"/>
      <c r="JP29" s="70"/>
      <c r="JQ29" s="70"/>
      <c r="JR29" s="70"/>
      <c r="JS29" s="70"/>
      <c r="JT29" s="70"/>
      <c r="JU29" s="70"/>
      <c r="JV29" s="70"/>
      <c r="JW29" s="70"/>
      <c r="JX29" s="70"/>
      <c r="JY29" s="70"/>
      <c r="JZ29" s="70"/>
      <c r="KA29" s="70"/>
      <c r="KB29" s="70"/>
      <c r="KC29" s="70"/>
      <c r="KD29" s="70"/>
      <c r="KE29" s="70"/>
      <c r="KF29" s="70"/>
      <c r="KG29" s="70"/>
      <c r="KH29" s="70"/>
      <c r="KI29" s="70"/>
      <c r="KJ29" s="70"/>
      <c r="KK29" s="70"/>
      <c r="KL29" s="70"/>
      <c r="KM29" s="70"/>
      <c r="KN29" s="70"/>
      <c r="KO29" s="70"/>
      <c r="KP29" s="70"/>
      <c r="KQ29" s="70"/>
      <c r="KR29" s="70"/>
      <c r="KS29" s="70"/>
      <c r="KT29" s="70"/>
      <c r="KU29" s="70"/>
      <c r="KV29" s="70"/>
      <c r="KW29" s="70"/>
      <c r="KX29" s="70"/>
      <c r="KY29" s="70"/>
      <c r="KZ29" s="70"/>
      <c r="LA29" s="70"/>
      <c r="LB29" s="70"/>
      <c r="LC29" s="70"/>
      <c r="LD29" s="70"/>
      <c r="LE29" s="70"/>
      <c r="LF29" s="70"/>
      <c r="LG29" s="70"/>
      <c r="LH29" s="70"/>
      <c r="LI29" s="70"/>
      <c r="LK29" s="79"/>
      <c r="LL29" s="341"/>
      <c r="LM29" s="341"/>
      <c r="LN29" s="341"/>
      <c r="LO29" s="179"/>
      <c r="LP29" s="135"/>
      <c r="LQ29" s="272"/>
      <c r="LR29" s="272"/>
      <c r="LS29" s="144"/>
      <c r="LT29" s="272"/>
      <c r="LU29" s="272"/>
      <c r="LV29" s="272"/>
      <c r="LW29" s="99"/>
    </row>
    <row r="30" spans="1:336" ht="30" customHeight="1" x14ac:dyDescent="0.2">
      <c r="A30" s="67" t="s">
        <v>9</v>
      </c>
      <c r="B30" s="68"/>
      <c r="C30" s="69">
        <f t="shared" si="0"/>
        <v>0</v>
      </c>
      <c r="D30" s="68"/>
      <c r="E30" s="68">
        <f t="shared" ref="E30:BP30" si="7">+E26/25*E27</f>
        <v>0</v>
      </c>
      <c r="F30" s="68">
        <f t="shared" si="7"/>
        <v>0</v>
      </c>
      <c r="G30" s="68">
        <f t="shared" si="7"/>
        <v>0</v>
      </c>
      <c r="H30" s="68">
        <f t="shared" si="7"/>
        <v>0</v>
      </c>
      <c r="I30" s="68">
        <f t="shared" si="7"/>
        <v>0</v>
      </c>
      <c r="J30" s="68">
        <f t="shared" si="7"/>
        <v>0</v>
      </c>
      <c r="K30" s="68">
        <f t="shared" si="7"/>
        <v>0</v>
      </c>
      <c r="L30" s="68">
        <f t="shared" si="7"/>
        <v>0</v>
      </c>
      <c r="M30" s="68">
        <f t="shared" si="7"/>
        <v>0</v>
      </c>
      <c r="N30" s="68">
        <f t="shared" si="7"/>
        <v>0</v>
      </c>
      <c r="O30" s="68">
        <f t="shared" si="7"/>
        <v>0</v>
      </c>
      <c r="P30" s="68">
        <f t="shared" si="7"/>
        <v>0</v>
      </c>
      <c r="Q30" s="68">
        <f t="shared" si="7"/>
        <v>0</v>
      </c>
      <c r="R30" s="68">
        <f t="shared" si="7"/>
        <v>0</v>
      </c>
      <c r="S30" s="68">
        <f t="shared" si="7"/>
        <v>0</v>
      </c>
      <c r="T30" s="68">
        <f t="shared" si="7"/>
        <v>0</v>
      </c>
      <c r="U30" s="68">
        <f t="shared" si="7"/>
        <v>0</v>
      </c>
      <c r="V30" s="68">
        <f t="shared" si="7"/>
        <v>0</v>
      </c>
      <c r="W30" s="68">
        <f t="shared" si="7"/>
        <v>0</v>
      </c>
      <c r="X30" s="68">
        <f t="shared" si="7"/>
        <v>0</v>
      </c>
      <c r="Y30" s="68">
        <f t="shared" si="7"/>
        <v>0</v>
      </c>
      <c r="Z30" s="68">
        <f t="shared" si="7"/>
        <v>0</v>
      </c>
      <c r="AA30" s="68">
        <f t="shared" si="7"/>
        <v>0</v>
      </c>
      <c r="AB30" s="68">
        <f t="shared" si="7"/>
        <v>0</v>
      </c>
      <c r="AC30" s="68">
        <f t="shared" si="7"/>
        <v>0</v>
      </c>
      <c r="AD30" s="68">
        <f t="shared" si="7"/>
        <v>0</v>
      </c>
      <c r="AE30" s="68">
        <f t="shared" si="7"/>
        <v>0</v>
      </c>
      <c r="AF30" s="68">
        <f t="shared" si="7"/>
        <v>0</v>
      </c>
      <c r="AG30" s="68">
        <f t="shared" si="7"/>
        <v>0</v>
      </c>
      <c r="AH30" s="68">
        <f t="shared" si="7"/>
        <v>0</v>
      </c>
      <c r="AI30" s="68">
        <f t="shared" si="7"/>
        <v>0</v>
      </c>
      <c r="AJ30" s="68">
        <f t="shared" si="7"/>
        <v>0</v>
      </c>
      <c r="AK30" s="68">
        <f t="shared" si="7"/>
        <v>0</v>
      </c>
      <c r="AL30" s="68">
        <f t="shared" si="7"/>
        <v>0</v>
      </c>
      <c r="AM30" s="68">
        <f t="shared" si="7"/>
        <v>0</v>
      </c>
      <c r="AN30" s="68">
        <f t="shared" si="7"/>
        <v>0</v>
      </c>
      <c r="AO30" s="68">
        <f t="shared" si="7"/>
        <v>0</v>
      </c>
      <c r="AP30" s="68">
        <f t="shared" si="7"/>
        <v>0</v>
      </c>
      <c r="AQ30" s="68">
        <f t="shared" si="7"/>
        <v>0</v>
      </c>
      <c r="AR30" s="68">
        <f t="shared" si="7"/>
        <v>0</v>
      </c>
      <c r="AS30" s="68">
        <f t="shared" si="7"/>
        <v>0</v>
      </c>
      <c r="AT30" s="68">
        <f t="shared" si="7"/>
        <v>0</v>
      </c>
      <c r="AU30" s="68">
        <f t="shared" si="7"/>
        <v>0</v>
      </c>
      <c r="AV30" s="68">
        <f t="shared" si="7"/>
        <v>0</v>
      </c>
      <c r="AW30" s="68">
        <f t="shared" si="7"/>
        <v>0</v>
      </c>
      <c r="AX30" s="68">
        <f t="shared" si="7"/>
        <v>0</v>
      </c>
      <c r="AY30" s="68">
        <f t="shared" si="7"/>
        <v>0</v>
      </c>
      <c r="AZ30" s="68">
        <f t="shared" si="7"/>
        <v>0</v>
      </c>
      <c r="BA30" s="68">
        <f t="shared" si="7"/>
        <v>0</v>
      </c>
      <c r="BB30" s="68">
        <f t="shared" si="7"/>
        <v>0</v>
      </c>
      <c r="BC30" s="68">
        <f t="shared" si="7"/>
        <v>0</v>
      </c>
      <c r="BD30" s="68">
        <f t="shared" si="7"/>
        <v>0</v>
      </c>
      <c r="BE30" s="68">
        <f t="shared" si="7"/>
        <v>0</v>
      </c>
      <c r="BF30" s="68">
        <f t="shared" si="7"/>
        <v>0</v>
      </c>
      <c r="BG30" s="68">
        <f t="shared" si="7"/>
        <v>0</v>
      </c>
      <c r="BH30" s="68">
        <f t="shared" si="7"/>
        <v>0</v>
      </c>
      <c r="BI30" s="68">
        <f t="shared" si="7"/>
        <v>0</v>
      </c>
      <c r="BJ30" s="68">
        <f t="shared" si="7"/>
        <v>0</v>
      </c>
      <c r="BK30" s="68">
        <f t="shared" si="7"/>
        <v>0</v>
      </c>
      <c r="BL30" s="68">
        <f t="shared" si="7"/>
        <v>0</v>
      </c>
      <c r="BM30" s="68">
        <f t="shared" si="7"/>
        <v>0</v>
      </c>
      <c r="BN30" s="68">
        <f t="shared" si="7"/>
        <v>0</v>
      </c>
      <c r="BO30" s="68">
        <f t="shared" si="7"/>
        <v>0</v>
      </c>
      <c r="BP30" s="68">
        <f t="shared" si="7"/>
        <v>0</v>
      </c>
      <c r="BQ30" s="68">
        <f t="shared" ref="BQ30:EB30" si="8">+BQ26/25*BQ27</f>
        <v>0</v>
      </c>
      <c r="BR30" s="68">
        <f t="shared" si="8"/>
        <v>0</v>
      </c>
      <c r="BS30" s="68">
        <f t="shared" si="8"/>
        <v>0</v>
      </c>
      <c r="BT30" s="68">
        <f t="shared" si="8"/>
        <v>0</v>
      </c>
      <c r="BU30" s="68">
        <f t="shared" si="8"/>
        <v>0</v>
      </c>
      <c r="BV30" s="68">
        <f t="shared" si="8"/>
        <v>0</v>
      </c>
      <c r="BW30" s="68">
        <f t="shared" si="8"/>
        <v>0</v>
      </c>
      <c r="BX30" s="68">
        <f t="shared" si="8"/>
        <v>0</v>
      </c>
      <c r="BY30" s="68">
        <f t="shared" si="8"/>
        <v>0</v>
      </c>
      <c r="BZ30" s="68">
        <f t="shared" si="8"/>
        <v>0</v>
      </c>
      <c r="CA30" s="68">
        <f t="shared" si="8"/>
        <v>0</v>
      </c>
      <c r="CB30" s="68">
        <f t="shared" si="8"/>
        <v>0</v>
      </c>
      <c r="CC30" s="68">
        <f t="shared" si="8"/>
        <v>0</v>
      </c>
      <c r="CD30" s="68">
        <f t="shared" si="8"/>
        <v>0</v>
      </c>
      <c r="CE30" s="68">
        <f t="shared" si="8"/>
        <v>0</v>
      </c>
      <c r="CF30" s="68">
        <f t="shared" si="8"/>
        <v>0</v>
      </c>
      <c r="CG30" s="68">
        <f t="shared" si="8"/>
        <v>0</v>
      </c>
      <c r="CH30" s="68">
        <f t="shared" si="8"/>
        <v>0</v>
      </c>
      <c r="CI30" s="68">
        <f t="shared" si="8"/>
        <v>0</v>
      </c>
      <c r="CJ30" s="68">
        <f t="shared" si="8"/>
        <v>0</v>
      </c>
      <c r="CK30" s="68">
        <f t="shared" si="8"/>
        <v>0</v>
      </c>
      <c r="CL30" s="68">
        <f t="shared" si="8"/>
        <v>0</v>
      </c>
      <c r="CM30" s="68">
        <f t="shared" si="8"/>
        <v>0</v>
      </c>
      <c r="CN30" s="68">
        <f t="shared" si="8"/>
        <v>0</v>
      </c>
      <c r="CO30" s="68">
        <f t="shared" si="8"/>
        <v>0</v>
      </c>
      <c r="CP30" s="68">
        <f t="shared" si="8"/>
        <v>0</v>
      </c>
      <c r="CQ30" s="68">
        <f t="shared" si="8"/>
        <v>0</v>
      </c>
      <c r="CR30" s="68">
        <f t="shared" si="8"/>
        <v>0</v>
      </c>
      <c r="CS30" s="68">
        <f t="shared" si="8"/>
        <v>0</v>
      </c>
      <c r="CT30" s="68">
        <f t="shared" si="8"/>
        <v>0</v>
      </c>
      <c r="CU30" s="68">
        <f t="shared" si="8"/>
        <v>0</v>
      </c>
      <c r="CV30" s="68">
        <f t="shared" si="8"/>
        <v>0</v>
      </c>
      <c r="CW30" s="68">
        <f t="shared" si="8"/>
        <v>0</v>
      </c>
      <c r="CX30" s="68">
        <f t="shared" si="8"/>
        <v>0</v>
      </c>
      <c r="CY30" s="68">
        <f t="shared" si="8"/>
        <v>0</v>
      </c>
      <c r="CZ30" s="68">
        <f t="shared" si="8"/>
        <v>0</v>
      </c>
      <c r="DA30" s="68">
        <f t="shared" si="8"/>
        <v>0</v>
      </c>
      <c r="DB30" s="68">
        <f t="shared" si="8"/>
        <v>0</v>
      </c>
      <c r="DC30" s="68">
        <f t="shared" si="8"/>
        <v>0</v>
      </c>
      <c r="DD30" s="68">
        <f t="shared" si="8"/>
        <v>0</v>
      </c>
      <c r="DE30" s="68">
        <f t="shared" si="8"/>
        <v>0</v>
      </c>
      <c r="DF30" s="68">
        <f t="shared" si="8"/>
        <v>0</v>
      </c>
      <c r="DG30" s="68">
        <f t="shared" si="8"/>
        <v>0</v>
      </c>
      <c r="DH30" s="68">
        <f t="shared" si="8"/>
        <v>0</v>
      </c>
      <c r="DI30" s="68">
        <f t="shared" si="8"/>
        <v>0</v>
      </c>
      <c r="DJ30" s="68">
        <f t="shared" si="8"/>
        <v>0</v>
      </c>
      <c r="DK30" s="68">
        <f t="shared" si="8"/>
        <v>0</v>
      </c>
      <c r="DL30" s="68">
        <f t="shared" si="8"/>
        <v>0</v>
      </c>
      <c r="DM30" s="68">
        <f t="shared" si="8"/>
        <v>0</v>
      </c>
      <c r="DN30" s="68">
        <f t="shared" si="8"/>
        <v>0</v>
      </c>
      <c r="DO30" s="68">
        <f t="shared" si="8"/>
        <v>0</v>
      </c>
      <c r="DP30" s="68">
        <f t="shared" si="8"/>
        <v>0</v>
      </c>
      <c r="DQ30" s="68">
        <f t="shared" si="8"/>
        <v>0</v>
      </c>
      <c r="DR30" s="68">
        <f t="shared" si="8"/>
        <v>0</v>
      </c>
      <c r="DS30" s="68">
        <f t="shared" si="8"/>
        <v>0</v>
      </c>
      <c r="DT30" s="68">
        <f t="shared" si="8"/>
        <v>0</v>
      </c>
      <c r="DU30" s="68">
        <f t="shared" si="8"/>
        <v>0</v>
      </c>
      <c r="DV30" s="68">
        <f t="shared" si="8"/>
        <v>0</v>
      </c>
      <c r="DW30" s="68">
        <f t="shared" si="8"/>
        <v>0</v>
      </c>
      <c r="DX30" s="68">
        <f t="shared" si="8"/>
        <v>0</v>
      </c>
      <c r="DY30" s="68">
        <f t="shared" si="8"/>
        <v>0</v>
      </c>
      <c r="DZ30" s="68">
        <f t="shared" si="8"/>
        <v>0</v>
      </c>
      <c r="EA30" s="68">
        <f t="shared" si="8"/>
        <v>0</v>
      </c>
      <c r="EB30" s="68">
        <f t="shared" si="8"/>
        <v>0</v>
      </c>
      <c r="EC30" s="68">
        <f t="shared" ref="EC30:GN30" si="9">+EC26/25*EC27</f>
        <v>0</v>
      </c>
      <c r="ED30" s="68">
        <f t="shared" si="9"/>
        <v>0</v>
      </c>
      <c r="EE30" s="68">
        <f t="shared" si="9"/>
        <v>0</v>
      </c>
      <c r="EF30" s="68">
        <f t="shared" si="9"/>
        <v>0</v>
      </c>
      <c r="EG30" s="68">
        <f t="shared" si="9"/>
        <v>0</v>
      </c>
      <c r="EH30" s="68">
        <f t="shared" si="9"/>
        <v>0</v>
      </c>
      <c r="EI30" s="68">
        <f t="shared" si="9"/>
        <v>0</v>
      </c>
      <c r="EJ30" s="68">
        <f t="shared" si="9"/>
        <v>0</v>
      </c>
      <c r="EK30" s="68">
        <f t="shared" si="9"/>
        <v>0</v>
      </c>
      <c r="EL30" s="68">
        <f t="shared" si="9"/>
        <v>0</v>
      </c>
      <c r="EM30" s="68">
        <f t="shared" si="9"/>
        <v>0</v>
      </c>
      <c r="EN30" s="68">
        <f t="shared" si="9"/>
        <v>0</v>
      </c>
      <c r="EO30" s="68">
        <f t="shared" si="9"/>
        <v>0</v>
      </c>
      <c r="EP30" s="68">
        <f t="shared" si="9"/>
        <v>0</v>
      </c>
      <c r="EQ30" s="68">
        <f t="shared" si="9"/>
        <v>0</v>
      </c>
      <c r="ER30" s="68">
        <f t="shared" si="9"/>
        <v>0</v>
      </c>
      <c r="ES30" s="68">
        <f t="shared" si="9"/>
        <v>0</v>
      </c>
      <c r="ET30" s="68">
        <f t="shared" si="9"/>
        <v>0</v>
      </c>
      <c r="EU30" s="68">
        <f t="shared" si="9"/>
        <v>0</v>
      </c>
      <c r="EV30" s="68">
        <f t="shared" si="9"/>
        <v>0</v>
      </c>
      <c r="EW30" s="68">
        <f t="shared" si="9"/>
        <v>0</v>
      </c>
      <c r="EX30" s="68">
        <f t="shared" si="9"/>
        <v>0</v>
      </c>
      <c r="EY30" s="68">
        <f t="shared" si="9"/>
        <v>0</v>
      </c>
      <c r="EZ30" s="68">
        <f t="shared" si="9"/>
        <v>0</v>
      </c>
      <c r="FA30" s="68">
        <f t="shared" si="9"/>
        <v>0</v>
      </c>
      <c r="FB30" s="68">
        <f t="shared" si="9"/>
        <v>0</v>
      </c>
      <c r="FC30" s="68">
        <f t="shared" si="9"/>
        <v>0</v>
      </c>
      <c r="FD30" s="68">
        <f t="shared" si="9"/>
        <v>0</v>
      </c>
      <c r="FE30" s="68">
        <f t="shared" si="9"/>
        <v>0</v>
      </c>
      <c r="FF30" s="68">
        <f t="shared" si="9"/>
        <v>0</v>
      </c>
      <c r="FG30" s="68">
        <f t="shared" si="9"/>
        <v>0</v>
      </c>
      <c r="FH30" s="68">
        <f t="shared" si="9"/>
        <v>0</v>
      </c>
      <c r="FI30" s="68">
        <f t="shared" si="9"/>
        <v>0</v>
      </c>
      <c r="FJ30" s="68">
        <f t="shared" si="9"/>
        <v>0</v>
      </c>
      <c r="FK30" s="68">
        <f t="shared" si="9"/>
        <v>0</v>
      </c>
      <c r="FL30" s="68">
        <f t="shared" si="9"/>
        <v>0</v>
      </c>
      <c r="FM30" s="68">
        <f t="shared" si="9"/>
        <v>0</v>
      </c>
      <c r="FN30" s="68">
        <f t="shared" si="9"/>
        <v>0</v>
      </c>
      <c r="FO30" s="68">
        <f t="shared" si="9"/>
        <v>0</v>
      </c>
      <c r="FP30" s="68">
        <f t="shared" si="9"/>
        <v>0</v>
      </c>
      <c r="FQ30" s="68">
        <f t="shared" si="9"/>
        <v>0</v>
      </c>
      <c r="FR30" s="68">
        <f t="shared" si="9"/>
        <v>0</v>
      </c>
      <c r="FS30" s="68">
        <f t="shared" si="9"/>
        <v>0</v>
      </c>
      <c r="FT30" s="68">
        <f t="shared" si="9"/>
        <v>0</v>
      </c>
      <c r="FU30" s="68">
        <f t="shared" si="9"/>
        <v>0</v>
      </c>
      <c r="FV30" s="68">
        <f t="shared" si="9"/>
        <v>0</v>
      </c>
      <c r="FW30" s="68">
        <f t="shared" si="9"/>
        <v>0</v>
      </c>
      <c r="FX30" s="68">
        <f t="shared" si="9"/>
        <v>0</v>
      </c>
      <c r="FY30" s="68">
        <f t="shared" si="9"/>
        <v>0</v>
      </c>
      <c r="FZ30" s="68">
        <f t="shared" si="9"/>
        <v>0</v>
      </c>
      <c r="GA30" s="68">
        <f t="shared" si="9"/>
        <v>0</v>
      </c>
      <c r="GB30" s="68">
        <f t="shared" si="9"/>
        <v>0</v>
      </c>
      <c r="GC30" s="68">
        <f t="shared" si="9"/>
        <v>0</v>
      </c>
      <c r="GD30" s="68">
        <f t="shared" si="9"/>
        <v>0</v>
      </c>
      <c r="GE30" s="68">
        <f t="shared" si="9"/>
        <v>0</v>
      </c>
      <c r="GF30" s="68">
        <f t="shared" si="9"/>
        <v>0</v>
      </c>
      <c r="GG30" s="68">
        <f t="shared" si="9"/>
        <v>0</v>
      </c>
      <c r="GH30" s="68">
        <f t="shared" si="9"/>
        <v>0</v>
      </c>
      <c r="GI30" s="68">
        <f t="shared" si="9"/>
        <v>0</v>
      </c>
      <c r="GJ30" s="68">
        <f t="shared" si="9"/>
        <v>0</v>
      </c>
      <c r="GK30" s="68">
        <f t="shared" si="9"/>
        <v>0</v>
      </c>
      <c r="GL30" s="68">
        <f t="shared" si="9"/>
        <v>0</v>
      </c>
      <c r="GM30" s="68">
        <f t="shared" si="9"/>
        <v>0</v>
      </c>
      <c r="GN30" s="68">
        <f t="shared" si="9"/>
        <v>0</v>
      </c>
      <c r="GO30" s="68">
        <f t="shared" ref="GO30:IZ30" si="10">+GO26/25*GO27</f>
        <v>0</v>
      </c>
      <c r="GP30" s="68">
        <f t="shared" si="10"/>
        <v>0</v>
      </c>
      <c r="GQ30" s="68">
        <f t="shared" si="10"/>
        <v>0</v>
      </c>
      <c r="GR30" s="68">
        <f t="shared" si="10"/>
        <v>0</v>
      </c>
      <c r="GS30" s="68">
        <f t="shared" si="10"/>
        <v>0</v>
      </c>
      <c r="GT30" s="68">
        <f t="shared" si="10"/>
        <v>0</v>
      </c>
      <c r="GU30" s="68">
        <f t="shared" si="10"/>
        <v>0</v>
      </c>
      <c r="GV30" s="68">
        <f t="shared" si="10"/>
        <v>0</v>
      </c>
      <c r="GW30" s="68">
        <f t="shared" si="10"/>
        <v>0</v>
      </c>
      <c r="GX30" s="68">
        <f t="shared" si="10"/>
        <v>0</v>
      </c>
      <c r="GY30" s="68">
        <f t="shared" si="10"/>
        <v>0</v>
      </c>
      <c r="GZ30" s="68">
        <f t="shared" si="10"/>
        <v>0</v>
      </c>
      <c r="HA30" s="68">
        <f t="shared" si="10"/>
        <v>0</v>
      </c>
      <c r="HB30" s="68">
        <f t="shared" si="10"/>
        <v>0</v>
      </c>
      <c r="HC30" s="68">
        <f t="shared" si="10"/>
        <v>0</v>
      </c>
      <c r="HD30" s="68">
        <f t="shared" si="10"/>
        <v>0</v>
      </c>
      <c r="HE30" s="68">
        <f t="shared" si="10"/>
        <v>0</v>
      </c>
      <c r="HF30" s="68">
        <f t="shared" si="10"/>
        <v>0</v>
      </c>
      <c r="HG30" s="68">
        <f t="shared" si="10"/>
        <v>0</v>
      </c>
      <c r="HH30" s="68">
        <f t="shared" si="10"/>
        <v>0</v>
      </c>
      <c r="HI30" s="68">
        <f t="shared" si="10"/>
        <v>0</v>
      </c>
      <c r="HJ30" s="68">
        <f t="shared" si="10"/>
        <v>0</v>
      </c>
      <c r="HK30" s="68">
        <f t="shared" si="10"/>
        <v>0</v>
      </c>
      <c r="HL30" s="68">
        <f t="shared" si="10"/>
        <v>0</v>
      </c>
      <c r="HM30" s="68">
        <f t="shared" si="10"/>
        <v>0</v>
      </c>
      <c r="HN30" s="68">
        <f t="shared" si="10"/>
        <v>0</v>
      </c>
      <c r="HO30" s="68">
        <f t="shared" si="10"/>
        <v>0</v>
      </c>
      <c r="HP30" s="68">
        <f t="shared" si="10"/>
        <v>0</v>
      </c>
      <c r="HQ30" s="68">
        <f t="shared" si="10"/>
        <v>0</v>
      </c>
      <c r="HR30" s="68">
        <f t="shared" si="10"/>
        <v>0</v>
      </c>
      <c r="HS30" s="68">
        <f t="shared" si="10"/>
        <v>0</v>
      </c>
      <c r="HT30" s="68">
        <f t="shared" si="10"/>
        <v>0</v>
      </c>
      <c r="HU30" s="68">
        <f t="shared" si="10"/>
        <v>0</v>
      </c>
      <c r="HV30" s="68">
        <f t="shared" si="10"/>
        <v>0</v>
      </c>
      <c r="HW30" s="68">
        <f t="shared" si="10"/>
        <v>0</v>
      </c>
      <c r="HX30" s="68">
        <f t="shared" si="10"/>
        <v>0</v>
      </c>
      <c r="HY30" s="68">
        <f t="shared" si="10"/>
        <v>0</v>
      </c>
      <c r="HZ30" s="68">
        <f t="shared" si="10"/>
        <v>0</v>
      </c>
      <c r="IA30" s="68">
        <f t="shared" si="10"/>
        <v>0</v>
      </c>
      <c r="IB30" s="68">
        <f t="shared" si="10"/>
        <v>0</v>
      </c>
      <c r="IC30" s="68">
        <f t="shared" si="10"/>
        <v>0</v>
      </c>
      <c r="ID30" s="68">
        <f t="shared" si="10"/>
        <v>0</v>
      </c>
      <c r="IE30" s="68">
        <f t="shared" si="10"/>
        <v>0</v>
      </c>
      <c r="IF30" s="68">
        <f t="shared" si="10"/>
        <v>0</v>
      </c>
      <c r="IG30" s="68">
        <f t="shared" si="10"/>
        <v>0</v>
      </c>
      <c r="IH30" s="68">
        <f t="shared" si="10"/>
        <v>0</v>
      </c>
      <c r="II30" s="68">
        <f t="shared" si="10"/>
        <v>0</v>
      </c>
      <c r="IJ30" s="68">
        <f t="shared" si="10"/>
        <v>0</v>
      </c>
      <c r="IK30" s="68">
        <f t="shared" si="10"/>
        <v>0</v>
      </c>
      <c r="IL30" s="68">
        <f t="shared" si="10"/>
        <v>0</v>
      </c>
      <c r="IM30" s="68">
        <f t="shared" si="10"/>
        <v>0</v>
      </c>
      <c r="IN30" s="68">
        <f t="shared" si="10"/>
        <v>0</v>
      </c>
      <c r="IO30" s="68">
        <f t="shared" si="10"/>
        <v>0</v>
      </c>
      <c r="IP30" s="68">
        <f t="shared" si="10"/>
        <v>0</v>
      </c>
      <c r="IQ30" s="68">
        <f t="shared" si="10"/>
        <v>0</v>
      </c>
      <c r="IR30" s="68">
        <f t="shared" si="10"/>
        <v>0</v>
      </c>
      <c r="IS30" s="68">
        <f t="shared" si="10"/>
        <v>0</v>
      </c>
      <c r="IT30" s="68">
        <f t="shared" si="10"/>
        <v>0</v>
      </c>
      <c r="IU30" s="68">
        <f t="shared" si="10"/>
        <v>0</v>
      </c>
      <c r="IV30" s="68">
        <f t="shared" si="10"/>
        <v>0</v>
      </c>
      <c r="IW30" s="68">
        <f t="shared" si="10"/>
        <v>0</v>
      </c>
      <c r="IX30" s="68">
        <f t="shared" si="10"/>
        <v>0</v>
      </c>
      <c r="IY30" s="68">
        <f t="shared" si="10"/>
        <v>0</v>
      </c>
      <c r="IZ30" s="68">
        <f t="shared" si="10"/>
        <v>0</v>
      </c>
      <c r="JA30" s="68">
        <f t="shared" ref="JA30:LI30" si="11">+JA26/25*JA27</f>
        <v>0</v>
      </c>
      <c r="JB30" s="68">
        <f t="shared" si="11"/>
        <v>0</v>
      </c>
      <c r="JC30" s="68">
        <f t="shared" si="11"/>
        <v>0</v>
      </c>
      <c r="JD30" s="68">
        <f t="shared" si="11"/>
        <v>0</v>
      </c>
      <c r="JE30" s="68">
        <f t="shared" si="11"/>
        <v>0</v>
      </c>
      <c r="JF30" s="68">
        <f t="shared" si="11"/>
        <v>0</v>
      </c>
      <c r="JG30" s="68">
        <f t="shared" si="11"/>
        <v>0</v>
      </c>
      <c r="JH30" s="68">
        <f t="shared" si="11"/>
        <v>0</v>
      </c>
      <c r="JI30" s="68">
        <f t="shared" si="11"/>
        <v>0</v>
      </c>
      <c r="JJ30" s="68">
        <f t="shared" si="11"/>
        <v>0</v>
      </c>
      <c r="JK30" s="68">
        <f t="shared" si="11"/>
        <v>0</v>
      </c>
      <c r="JL30" s="68">
        <f t="shared" si="11"/>
        <v>0</v>
      </c>
      <c r="JM30" s="68">
        <f t="shared" si="11"/>
        <v>0</v>
      </c>
      <c r="JN30" s="68">
        <f t="shared" si="11"/>
        <v>0</v>
      </c>
      <c r="JO30" s="68">
        <f t="shared" si="11"/>
        <v>0</v>
      </c>
      <c r="JP30" s="68">
        <f t="shared" si="11"/>
        <v>0</v>
      </c>
      <c r="JQ30" s="68">
        <f t="shared" si="11"/>
        <v>0</v>
      </c>
      <c r="JR30" s="68">
        <f t="shared" si="11"/>
        <v>0</v>
      </c>
      <c r="JS30" s="68">
        <f t="shared" si="11"/>
        <v>0</v>
      </c>
      <c r="JT30" s="68">
        <f t="shared" si="11"/>
        <v>0</v>
      </c>
      <c r="JU30" s="68">
        <f t="shared" si="11"/>
        <v>0</v>
      </c>
      <c r="JV30" s="68">
        <f t="shared" si="11"/>
        <v>0</v>
      </c>
      <c r="JW30" s="68">
        <f t="shared" si="11"/>
        <v>0</v>
      </c>
      <c r="JX30" s="68">
        <f t="shared" si="11"/>
        <v>0</v>
      </c>
      <c r="JY30" s="68">
        <f t="shared" si="11"/>
        <v>0</v>
      </c>
      <c r="JZ30" s="68">
        <f t="shared" si="11"/>
        <v>0</v>
      </c>
      <c r="KA30" s="68">
        <f t="shared" si="11"/>
        <v>0</v>
      </c>
      <c r="KB30" s="68">
        <f t="shared" si="11"/>
        <v>0</v>
      </c>
      <c r="KC30" s="68">
        <f t="shared" si="11"/>
        <v>0</v>
      </c>
      <c r="KD30" s="68">
        <f t="shared" si="11"/>
        <v>0</v>
      </c>
      <c r="KE30" s="68">
        <f t="shared" si="11"/>
        <v>0</v>
      </c>
      <c r="KF30" s="68">
        <f t="shared" si="11"/>
        <v>0</v>
      </c>
      <c r="KG30" s="68">
        <f t="shared" si="11"/>
        <v>0</v>
      </c>
      <c r="KH30" s="68">
        <f t="shared" si="11"/>
        <v>0</v>
      </c>
      <c r="KI30" s="68">
        <f t="shared" si="11"/>
        <v>0</v>
      </c>
      <c r="KJ30" s="68">
        <f t="shared" si="11"/>
        <v>0</v>
      </c>
      <c r="KK30" s="68">
        <f t="shared" si="11"/>
        <v>0</v>
      </c>
      <c r="KL30" s="68">
        <f t="shared" si="11"/>
        <v>0</v>
      </c>
      <c r="KM30" s="68">
        <f t="shared" si="11"/>
        <v>0</v>
      </c>
      <c r="KN30" s="68">
        <f t="shared" si="11"/>
        <v>0</v>
      </c>
      <c r="KO30" s="68">
        <f t="shared" si="11"/>
        <v>0</v>
      </c>
      <c r="KP30" s="68">
        <f t="shared" si="11"/>
        <v>0</v>
      </c>
      <c r="KQ30" s="68">
        <f t="shared" si="11"/>
        <v>0</v>
      </c>
      <c r="KR30" s="68">
        <f t="shared" si="11"/>
        <v>0</v>
      </c>
      <c r="KS30" s="68">
        <f t="shared" si="11"/>
        <v>0</v>
      </c>
      <c r="KT30" s="68">
        <f t="shared" si="11"/>
        <v>0</v>
      </c>
      <c r="KU30" s="68">
        <f t="shared" si="11"/>
        <v>0</v>
      </c>
      <c r="KV30" s="68">
        <f t="shared" si="11"/>
        <v>0</v>
      </c>
      <c r="KW30" s="68">
        <f t="shared" si="11"/>
        <v>0</v>
      </c>
      <c r="KX30" s="68">
        <f t="shared" si="11"/>
        <v>0</v>
      </c>
      <c r="KY30" s="68">
        <f t="shared" si="11"/>
        <v>0</v>
      </c>
      <c r="KZ30" s="68">
        <f t="shared" si="11"/>
        <v>0</v>
      </c>
      <c r="LA30" s="68">
        <f t="shared" si="11"/>
        <v>0</v>
      </c>
      <c r="LB30" s="68">
        <f t="shared" si="11"/>
        <v>0</v>
      </c>
      <c r="LC30" s="68">
        <f t="shared" si="11"/>
        <v>0</v>
      </c>
      <c r="LD30" s="68">
        <f t="shared" si="11"/>
        <v>0</v>
      </c>
      <c r="LE30" s="68">
        <f t="shared" si="11"/>
        <v>0</v>
      </c>
      <c r="LF30" s="68">
        <f t="shared" si="11"/>
        <v>0</v>
      </c>
      <c r="LG30" s="68">
        <f t="shared" si="11"/>
        <v>0</v>
      </c>
      <c r="LH30" s="68">
        <f t="shared" si="11"/>
        <v>0</v>
      </c>
      <c r="LI30" s="68">
        <f t="shared" si="11"/>
        <v>0</v>
      </c>
      <c r="LK30" s="79"/>
      <c r="LL30" s="341"/>
      <c r="LM30" s="341"/>
      <c r="LN30" s="341"/>
      <c r="LO30" s="179"/>
      <c r="LP30" s="135"/>
      <c r="LQ30" s="144"/>
      <c r="LR30" s="145"/>
      <c r="LS30" s="144"/>
      <c r="LT30" s="272"/>
      <c r="LU30" s="272"/>
      <c r="LV30" s="272"/>
      <c r="LW30" s="99"/>
    </row>
    <row r="31" spans="1:336" ht="30" customHeight="1" x14ac:dyDescent="0.2">
      <c r="A31" s="166"/>
      <c r="B31" s="79"/>
      <c r="C31" s="103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  <c r="EG31" s="79"/>
      <c r="EH31" s="79"/>
      <c r="EI31" s="79"/>
      <c r="EJ31" s="79"/>
      <c r="EK31" s="79"/>
      <c r="EL31" s="79"/>
      <c r="EM31" s="79"/>
      <c r="EN31" s="79"/>
      <c r="EO31" s="79"/>
      <c r="EP31" s="79"/>
      <c r="EQ31" s="79"/>
      <c r="ER31" s="79"/>
      <c r="ES31" s="79"/>
      <c r="ET31" s="79"/>
      <c r="EU31" s="79"/>
      <c r="EV31" s="79"/>
      <c r="EW31" s="79"/>
      <c r="EX31" s="79"/>
      <c r="EY31" s="79"/>
      <c r="EZ31" s="79"/>
      <c r="FA31" s="79"/>
      <c r="FB31" s="79"/>
      <c r="FC31" s="79"/>
      <c r="FD31" s="79"/>
      <c r="FE31" s="79"/>
      <c r="FF31" s="79"/>
      <c r="FG31" s="79"/>
      <c r="FH31" s="79"/>
      <c r="FI31" s="79"/>
      <c r="FJ31" s="79"/>
      <c r="FK31" s="79"/>
      <c r="FL31" s="79"/>
      <c r="FM31" s="79"/>
      <c r="FN31" s="79"/>
      <c r="FO31" s="79"/>
      <c r="FP31" s="79"/>
      <c r="FQ31" s="79"/>
      <c r="FR31" s="79"/>
      <c r="FS31" s="79"/>
      <c r="FT31" s="79"/>
      <c r="FU31" s="79"/>
      <c r="FV31" s="79"/>
      <c r="FW31" s="79"/>
      <c r="FX31" s="79"/>
      <c r="FY31" s="79"/>
      <c r="FZ31" s="79"/>
      <c r="GA31" s="79"/>
      <c r="GB31" s="79"/>
      <c r="GC31" s="79"/>
      <c r="GD31" s="79"/>
      <c r="GE31" s="79"/>
      <c r="GF31" s="79"/>
      <c r="GG31" s="79"/>
      <c r="GH31" s="79"/>
      <c r="GI31" s="79"/>
      <c r="GJ31" s="79"/>
      <c r="GK31" s="79"/>
      <c r="GL31" s="79"/>
      <c r="GM31" s="79"/>
      <c r="GN31" s="79"/>
      <c r="GO31" s="79"/>
      <c r="GP31" s="79"/>
      <c r="GQ31" s="79"/>
      <c r="GR31" s="79"/>
      <c r="GS31" s="79"/>
      <c r="GT31" s="79"/>
      <c r="GU31" s="79"/>
      <c r="GV31" s="79"/>
      <c r="GW31" s="79"/>
      <c r="GX31" s="79"/>
      <c r="GY31" s="79"/>
      <c r="GZ31" s="79"/>
      <c r="HA31" s="79"/>
      <c r="HB31" s="79"/>
      <c r="HC31" s="79"/>
      <c r="HD31" s="79"/>
      <c r="HE31" s="79"/>
      <c r="HF31" s="79"/>
      <c r="HG31" s="79"/>
      <c r="HH31" s="79"/>
      <c r="HI31" s="79"/>
      <c r="HJ31" s="79"/>
      <c r="HK31" s="79"/>
      <c r="HL31" s="79"/>
      <c r="HM31" s="79"/>
      <c r="HN31" s="79"/>
      <c r="HO31" s="79"/>
      <c r="HP31" s="79"/>
      <c r="HQ31" s="79"/>
      <c r="HR31" s="79"/>
      <c r="HS31" s="79"/>
      <c r="HT31" s="79"/>
      <c r="HU31" s="79"/>
      <c r="HV31" s="79"/>
      <c r="HW31" s="79"/>
      <c r="HX31" s="79"/>
      <c r="HY31" s="79"/>
      <c r="HZ31" s="79"/>
      <c r="IA31" s="79"/>
      <c r="IB31" s="79"/>
      <c r="IC31" s="79"/>
      <c r="ID31" s="79"/>
      <c r="IE31" s="79"/>
      <c r="IF31" s="79"/>
      <c r="IG31" s="79"/>
      <c r="IH31" s="79"/>
      <c r="II31" s="79"/>
      <c r="IJ31" s="79"/>
      <c r="IK31" s="79"/>
      <c r="IL31" s="79"/>
      <c r="IM31" s="79"/>
      <c r="IN31" s="79"/>
      <c r="IO31" s="79"/>
      <c r="IP31" s="79"/>
      <c r="IQ31" s="79"/>
      <c r="IR31" s="79"/>
      <c r="IS31" s="79"/>
      <c r="IT31" s="79"/>
      <c r="IU31" s="79"/>
      <c r="IV31" s="79"/>
      <c r="IW31" s="79"/>
      <c r="IX31" s="79"/>
      <c r="IY31" s="79"/>
      <c r="IZ31" s="79"/>
      <c r="JA31" s="79"/>
      <c r="JB31" s="79"/>
      <c r="JC31" s="79"/>
      <c r="JD31" s="79"/>
      <c r="JE31" s="79"/>
      <c r="JF31" s="79"/>
      <c r="JG31" s="79"/>
      <c r="JH31" s="79"/>
      <c r="JI31" s="79"/>
      <c r="JJ31" s="79"/>
      <c r="JK31" s="79"/>
      <c r="JL31" s="79"/>
      <c r="JM31" s="79"/>
      <c r="JN31" s="79"/>
      <c r="JO31" s="79"/>
      <c r="JP31" s="79"/>
      <c r="JQ31" s="79"/>
      <c r="JR31" s="79"/>
      <c r="JS31" s="79"/>
      <c r="JT31" s="79"/>
      <c r="JU31" s="79"/>
      <c r="JV31" s="79"/>
      <c r="JW31" s="79"/>
      <c r="JX31" s="79"/>
      <c r="JY31" s="79"/>
      <c r="JZ31" s="79"/>
      <c r="KA31" s="79"/>
      <c r="KB31" s="79"/>
      <c r="KC31" s="79"/>
      <c r="KD31" s="79"/>
      <c r="KE31" s="79"/>
      <c r="KF31" s="79"/>
      <c r="KG31" s="79"/>
      <c r="KH31" s="79"/>
      <c r="KI31" s="79"/>
      <c r="KJ31" s="79"/>
      <c r="KK31" s="79"/>
      <c r="KL31" s="79"/>
      <c r="KM31" s="79"/>
      <c r="KN31" s="79"/>
      <c r="KO31" s="79"/>
      <c r="KP31" s="79"/>
      <c r="KQ31" s="79"/>
      <c r="KR31" s="79"/>
      <c r="KS31" s="79"/>
      <c r="KT31" s="79"/>
      <c r="KU31" s="79"/>
      <c r="KV31" s="79"/>
      <c r="KW31" s="79"/>
      <c r="KX31" s="79"/>
      <c r="KY31" s="79"/>
      <c r="KZ31" s="79"/>
      <c r="LA31" s="79"/>
      <c r="LB31" s="79"/>
      <c r="LC31" s="79"/>
      <c r="LD31" s="79"/>
      <c r="LE31" s="79"/>
      <c r="LF31" s="79"/>
      <c r="LG31" s="79"/>
      <c r="LH31" s="79"/>
      <c r="LI31" s="79"/>
      <c r="LK31" s="79"/>
      <c r="LL31" s="341"/>
      <c r="LM31" s="341"/>
      <c r="LN31" s="341"/>
      <c r="LO31" s="135"/>
      <c r="LP31" s="135"/>
      <c r="LQ31" s="144"/>
      <c r="LR31" s="145"/>
      <c r="LS31" s="144"/>
      <c r="LT31" s="272"/>
      <c r="LU31" s="272"/>
      <c r="LV31" s="272"/>
      <c r="LW31" s="99"/>
    </row>
    <row r="32" spans="1:336" ht="30" customHeight="1" x14ac:dyDescent="0.2">
      <c r="A32" s="195"/>
      <c r="B32" s="79"/>
      <c r="C32" s="103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199"/>
      <c r="BN32" s="199"/>
      <c r="BO32" s="199"/>
      <c r="BP32" s="199"/>
      <c r="BQ32" s="199"/>
      <c r="BR32" s="199"/>
      <c r="BS32" s="199"/>
      <c r="BT32" s="199"/>
      <c r="BU32" s="199"/>
      <c r="BV32" s="199"/>
      <c r="BW32" s="199"/>
      <c r="BX32" s="199"/>
      <c r="BY32" s="199"/>
      <c r="BZ32" s="199"/>
      <c r="CA32" s="199"/>
      <c r="CB32" s="199"/>
      <c r="CC32" s="199"/>
      <c r="CD32" s="199"/>
      <c r="CE32" s="199"/>
      <c r="CF32" s="199"/>
      <c r="CG32" s="199"/>
      <c r="CH32" s="199"/>
      <c r="CI32" s="199"/>
      <c r="CJ32" s="199"/>
      <c r="CK32" s="199"/>
      <c r="CL32" s="199"/>
      <c r="CM32" s="199"/>
      <c r="CN32" s="199"/>
      <c r="CO32" s="199"/>
      <c r="CP32" s="199"/>
      <c r="CQ32" s="199"/>
      <c r="CR32" s="199"/>
      <c r="CS32" s="199"/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199"/>
      <c r="DE32" s="199"/>
      <c r="DF32" s="199"/>
      <c r="DG32" s="199"/>
      <c r="DH32" s="199"/>
      <c r="DI32" s="199"/>
      <c r="DJ32" s="199"/>
      <c r="DK32" s="199"/>
      <c r="DL32" s="199"/>
      <c r="DM32" s="199"/>
      <c r="DN32" s="199"/>
      <c r="DO32" s="199"/>
      <c r="DP32" s="199"/>
      <c r="DQ32" s="199"/>
      <c r="DR32" s="199"/>
      <c r="DS32" s="199"/>
      <c r="DT32" s="199"/>
      <c r="DU32" s="199"/>
      <c r="DV32" s="199"/>
      <c r="DW32" s="199"/>
      <c r="DX32" s="199"/>
      <c r="DY32" s="199"/>
      <c r="DZ32" s="199"/>
      <c r="EA32" s="199"/>
      <c r="EB32" s="199"/>
      <c r="EC32" s="199"/>
      <c r="ED32" s="199"/>
      <c r="EE32" s="199"/>
      <c r="EF32" s="199"/>
      <c r="EG32" s="199"/>
      <c r="EH32" s="199"/>
      <c r="EI32" s="199"/>
      <c r="EJ32" s="199"/>
      <c r="EK32" s="199"/>
      <c r="EL32" s="199"/>
      <c r="EM32" s="199"/>
      <c r="EN32" s="199"/>
      <c r="EO32" s="199"/>
      <c r="EP32" s="199"/>
      <c r="EQ32" s="199"/>
      <c r="ER32" s="199"/>
      <c r="ES32" s="199"/>
      <c r="ET32" s="199"/>
      <c r="EU32" s="199"/>
      <c r="EV32" s="199"/>
      <c r="EW32" s="199"/>
      <c r="EX32" s="199"/>
      <c r="EY32" s="199"/>
      <c r="EZ32" s="199"/>
      <c r="FA32" s="199"/>
      <c r="FB32" s="199"/>
      <c r="FC32" s="199"/>
      <c r="FD32" s="199"/>
      <c r="FE32" s="199"/>
      <c r="FF32" s="199"/>
      <c r="FG32" s="199"/>
      <c r="FH32" s="199"/>
      <c r="FI32" s="199"/>
      <c r="FJ32" s="199"/>
      <c r="FK32" s="199"/>
      <c r="FL32" s="199"/>
      <c r="FM32" s="199"/>
      <c r="FN32" s="199"/>
      <c r="FO32" s="199"/>
      <c r="FP32" s="199"/>
      <c r="FQ32" s="199"/>
      <c r="FR32" s="199"/>
      <c r="FS32" s="199"/>
      <c r="FT32" s="199"/>
      <c r="FU32" s="199"/>
      <c r="FV32" s="199"/>
      <c r="FW32" s="199"/>
      <c r="FX32" s="199"/>
      <c r="FY32" s="199"/>
      <c r="FZ32" s="199"/>
      <c r="GA32" s="199"/>
      <c r="GB32" s="199"/>
      <c r="GC32" s="199"/>
      <c r="GD32" s="199"/>
      <c r="GE32" s="199"/>
      <c r="GF32" s="199"/>
      <c r="GG32" s="199"/>
      <c r="GH32" s="199"/>
      <c r="GI32" s="199"/>
      <c r="GJ32" s="199"/>
      <c r="GK32" s="199"/>
      <c r="GL32" s="199"/>
      <c r="GM32" s="199"/>
      <c r="GN32" s="199"/>
      <c r="GO32" s="199"/>
      <c r="GP32" s="199"/>
      <c r="GQ32" s="199"/>
      <c r="GR32" s="199"/>
      <c r="GS32" s="199"/>
      <c r="GT32" s="199"/>
      <c r="GU32" s="199"/>
      <c r="GV32" s="199"/>
      <c r="GW32" s="199"/>
      <c r="GX32" s="199"/>
      <c r="GY32" s="199"/>
      <c r="GZ32" s="199"/>
      <c r="HA32" s="199"/>
      <c r="HB32" s="199"/>
      <c r="HC32" s="199"/>
      <c r="HD32" s="199"/>
      <c r="HE32" s="199"/>
      <c r="HF32" s="199"/>
      <c r="HG32" s="199"/>
      <c r="HH32" s="199"/>
      <c r="HI32" s="199"/>
      <c r="HJ32" s="199"/>
      <c r="HK32" s="199"/>
      <c r="HL32" s="199"/>
      <c r="HM32" s="199"/>
      <c r="HN32" s="199"/>
      <c r="HO32" s="199"/>
      <c r="HP32" s="199"/>
      <c r="HQ32" s="199"/>
      <c r="HR32" s="199"/>
      <c r="HS32" s="199"/>
      <c r="HT32" s="199"/>
      <c r="HU32" s="199"/>
      <c r="HV32" s="199"/>
      <c r="HW32" s="199"/>
      <c r="HX32" s="199"/>
      <c r="HY32" s="199"/>
      <c r="HZ32" s="199"/>
      <c r="IA32" s="199"/>
      <c r="IB32" s="199"/>
      <c r="IC32" s="199"/>
      <c r="ID32" s="199"/>
      <c r="IE32" s="199"/>
      <c r="IF32" s="199"/>
      <c r="IG32" s="199"/>
      <c r="IH32" s="199"/>
      <c r="II32" s="199"/>
      <c r="IJ32" s="199"/>
      <c r="IK32" s="199"/>
      <c r="IL32" s="199"/>
      <c r="IM32" s="199"/>
      <c r="IN32" s="199"/>
      <c r="IO32" s="199"/>
      <c r="IP32" s="199"/>
      <c r="IQ32" s="199"/>
      <c r="IR32" s="199"/>
      <c r="IS32" s="199"/>
      <c r="IT32" s="199"/>
      <c r="IU32" s="199"/>
      <c r="IV32" s="199"/>
      <c r="IW32" s="199"/>
      <c r="IX32" s="199"/>
      <c r="IY32" s="199"/>
      <c r="IZ32" s="199"/>
      <c r="JA32" s="199"/>
      <c r="JB32" s="199"/>
      <c r="JC32" s="199"/>
      <c r="JD32" s="199"/>
      <c r="JE32" s="199"/>
      <c r="JF32" s="199"/>
      <c r="JG32" s="199"/>
      <c r="JH32" s="199"/>
      <c r="JI32" s="199"/>
      <c r="JJ32" s="199"/>
      <c r="JK32" s="199"/>
      <c r="JL32" s="199"/>
      <c r="JM32" s="199"/>
      <c r="JN32" s="199"/>
      <c r="JO32" s="199"/>
      <c r="JP32" s="199"/>
      <c r="JQ32" s="199"/>
      <c r="JR32" s="199"/>
      <c r="JS32" s="199"/>
      <c r="JT32" s="199"/>
      <c r="JU32" s="199"/>
      <c r="JV32" s="199"/>
      <c r="JW32" s="199"/>
      <c r="JX32" s="199"/>
      <c r="JY32" s="199"/>
      <c r="JZ32" s="199"/>
      <c r="KA32" s="199"/>
      <c r="KB32" s="199"/>
      <c r="KC32" s="199"/>
      <c r="KD32" s="199"/>
      <c r="KE32" s="199"/>
      <c r="KF32" s="199"/>
      <c r="KG32" s="199"/>
      <c r="KH32" s="199"/>
      <c r="KI32" s="199"/>
      <c r="KJ32" s="199"/>
      <c r="KK32" s="199"/>
      <c r="KL32" s="199"/>
      <c r="KM32" s="199"/>
      <c r="KN32" s="199"/>
      <c r="KO32" s="199"/>
      <c r="KP32" s="199"/>
      <c r="KQ32" s="199"/>
      <c r="KR32" s="199"/>
      <c r="KS32" s="199"/>
      <c r="KT32" s="199"/>
      <c r="KU32" s="199"/>
      <c r="KV32" s="199"/>
      <c r="KW32" s="199"/>
      <c r="KX32" s="199"/>
      <c r="KY32" s="199"/>
      <c r="KZ32" s="199"/>
      <c r="LA32" s="199"/>
      <c r="LB32" s="199"/>
      <c r="LC32" s="199"/>
      <c r="LD32" s="199"/>
      <c r="LE32" s="199"/>
      <c r="LF32" s="199"/>
      <c r="LG32" s="199"/>
      <c r="LH32" s="199"/>
      <c r="LI32" s="199"/>
      <c r="LK32" s="79"/>
      <c r="LL32" s="341"/>
      <c r="LM32" s="341"/>
      <c r="LN32" s="341"/>
      <c r="LO32" s="135"/>
      <c r="LP32" s="135"/>
      <c r="LQ32" s="144"/>
      <c r="LR32" s="145"/>
      <c r="LS32" s="144"/>
      <c r="LT32" s="272"/>
      <c r="LU32" s="272"/>
      <c r="LV32" s="272"/>
      <c r="LW32" s="99"/>
      <c r="LX32" s="79"/>
    </row>
    <row r="33" spans="1:336" s="65" customFormat="1" ht="15" customHeight="1" x14ac:dyDescent="0.2">
      <c r="A33" s="195"/>
      <c r="B33" s="79"/>
      <c r="C33" s="103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199"/>
      <c r="BN33" s="199"/>
      <c r="BO33" s="199"/>
      <c r="BP33" s="199"/>
      <c r="BQ33" s="199"/>
      <c r="BR33" s="199"/>
      <c r="BS33" s="199"/>
      <c r="BT33" s="199"/>
      <c r="BU33" s="199"/>
      <c r="BV33" s="199"/>
      <c r="BW33" s="199"/>
      <c r="BX33" s="199"/>
      <c r="BY33" s="199"/>
      <c r="BZ33" s="199"/>
      <c r="CA33" s="199"/>
      <c r="CB33" s="199"/>
      <c r="CC33" s="199"/>
      <c r="CD33" s="199"/>
      <c r="CE33" s="199"/>
      <c r="CF33" s="199"/>
      <c r="CG33" s="199"/>
      <c r="CH33" s="199"/>
      <c r="CI33" s="199"/>
      <c r="CJ33" s="199"/>
      <c r="CK33" s="199"/>
      <c r="CL33" s="199"/>
      <c r="CM33" s="199"/>
      <c r="CN33" s="199"/>
      <c r="CO33" s="199"/>
      <c r="CP33" s="199"/>
      <c r="CQ33" s="199"/>
      <c r="CR33" s="199"/>
      <c r="CS33" s="199"/>
      <c r="CT33" s="199"/>
      <c r="CU33" s="199"/>
      <c r="CV33" s="199"/>
      <c r="CW33" s="199"/>
      <c r="CX33" s="199"/>
      <c r="CY33" s="199"/>
      <c r="CZ33" s="199"/>
      <c r="DA33" s="199"/>
      <c r="DB33" s="199"/>
      <c r="DC33" s="199"/>
      <c r="DD33" s="199"/>
      <c r="DE33" s="199"/>
      <c r="DF33" s="199"/>
      <c r="DG33" s="199"/>
      <c r="DH33" s="199"/>
      <c r="DI33" s="199"/>
      <c r="DJ33" s="199"/>
      <c r="DK33" s="199"/>
      <c r="DL33" s="199"/>
      <c r="DM33" s="199"/>
      <c r="DN33" s="199"/>
      <c r="DO33" s="199"/>
      <c r="DP33" s="199"/>
      <c r="DQ33" s="199"/>
      <c r="DR33" s="199"/>
      <c r="DS33" s="199"/>
      <c r="DT33" s="199"/>
      <c r="DU33" s="199"/>
      <c r="DV33" s="199"/>
      <c r="DW33" s="199"/>
      <c r="DX33" s="199"/>
      <c r="DY33" s="199"/>
      <c r="DZ33" s="199"/>
      <c r="EA33" s="199"/>
      <c r="EB33" s="199"/>
      <c r="EC33" s="199"/>
      <c r="ED33" s="199"/>
      <c r="EE33" s="199"/>
      <c r="EF33" s="199"/>
      <c r="EG33" s="199"/>
      <c r="EH33" s="199"/>
      <c r="EI33" s="199"/>
      <c r="EJ33" s="199"/>
      <c r="EK33" s="199"/>
      <c r="EL33" s="199"/>
      <c r="EM33" s="199"/>
      <c r="EN33" s="199"/>
      <c r="EO33" s="199"/>
      <c r="EP33" s="199"/>
      <c r="EQ33" s="199"/>
      <c r="ER33" s="199"/>
      <c r="ES33" s="199"/>
      <c r="ET33" s="199"/>
      <c r="EU33" s="199"/>
      <c r="EV33" s="199"/>
      <c r="EW33" s="199"/>
      <c r="EX33" s="199"/>
      <c r="EY33" s="199"/>
      <c r="EZ33" s="199"/>
      <c r="FA33" s="199"/>
      <c r="FB33" s="199"/>
      <c r="FC33" s="199"/>
      <c r="FD33" s="199"/>
      <c r="FE33" s="199"/>
      <c r="FF33" s="199"/>
      <c r="FG33" s="199"/>
      <c r="FH33" s="199"/>
      <c r="FI33" s="199"/>
      <c r="FJ33" s="199"/>
      <c r="FK33" s="199"/>
      <c r="FL33" s="199"/>
      <c r="FM33" s="199"/>
      <c r="FN33" s="199"/>
      <c r="FO33" s="199"/>
      <c r="FP33" s="199"/>
      <c r="FQ33" s="199"/>
      <c r="FR33" s="199"/>
      <c r="FS33" s="199"/>
      <c r="FT33" s="199"/>
      <c r="FU33" s="199"/>
      <c r="FV33" s="199"/>
      <c r="FW33" s="199"/>
      <c r="FX33" s="199"/>
      <c r="FY33" s="199"/>
      <c r="FZ33" s="199"/>
      <c r="GA33" s="199"/>
      <c r="GB33" s="199"/>
      <c r="GC33" s="199"/>
      <c r="GD33" s="199"/>
      <c r="GE33" s="199"/>
      <c r="GF33" s="199"/>
      <c r="GG33" s="199"/>
      <c r="GH33" s="199"/>
      <c r="GI33" s="199"/>
      <c r="GJ33" s="199"/>
      <c r="GK33" s="199"/>
      <c r="GL33" s="199"/>
      <c r="GM33" s="199"/>
      <c r="GN33" s="199"/>
      <c r="GO33" s="199"/>
      <c r="GP33" s="199"/>
      <c r="GQ33" s="199"/>
      <c r="GR33" s="199"/>
      <c r="GS33" s="199"/>
      <c r="GT33" s="199"/>
      <c r="GU33" s="199"/>
      <c r="GV33" s="199"/>
      <c r="GW33" s="199"/>
      <c r="GX33" s="199"/>
      <c r="GY33" s="199"/>
      <c r="GZ33" s="199"/>
      <c r="HA33" s="199"/>
      <c r="HB33" s="199"/>
      <c r="HC33" s="199"/>
      <c r="HD33" s="199"/>
      <c r="HE33" s="199"/>
      <c r="HF33" s="199"/>
      <c r="HG33" s="199"/>
      <c r="HH33" s="199"/>
      <c r="HI33" s="199"/>
      <c r="HJ33" s="199"/>
      <c r="HK33" s="199"/>
      <c r="HL33" s="199"/>
      <c r="HM33" s="199"/>
      <c r="HN33" s="199"/>
      <c r="HO33" s="199"/>
      <c r="HP33" s="199"/>
      <c r="HQ33" s="199"/>
      <c r="HR33" s="199"/>
      <c r="HS33" s="199"/>
      <c r="HT33" s="199"/>
      <c r="HU33" s="199"/>
      <c r="HV33" s="199"/>
      <c r="HW33" s="199"/>
      <c r="HX33" s="199"/>
      <c r="HY33" s="199"/>
      <c r="HZ33" s="199"/>
      <c r="IA33" s="199"/>
      <c r="IB33" s="199"/>
      <c r="IC33" s="199"/>
      <c r="ID33" s="199"/>
      <c r="IE33" s="199"/>
      <c r="IF33" s="199"/>
      <c r="IG33" s="199"/>
      <c r="IH33" s="199"/>
      <c r="II33" s="199"/>
      <c r="IJ33" s="199"/>
      <c r="IK33" s="199"/>
      <c r="IL33" s="199"/>
      <c r="IM33" s="199"/>
      <c r="IN33" s="199"/>
      <c r="IO33" s="199"/>
      <c r="IP33" s="199"/>
      <c r="IQ33" s="199"/>
      <c r="IR33" s="199"/>
      <c r="IS33" s="199"/>
      <c r="IT33" s="199"/>
      <c r="IU33" s="199"/>
      <c r="IV33" s="199"/>
      <c r="IW33" s="199"/>
      <c r="IX33" s="199"/>
      <c r="IY33" s="199"/>
      <c r="IZ33" s="199"/>
      <c r="JA33" s="199"/>
      <c r="JB33" s="199"/>
      <c r="JC33" s="199"/>
      <c r="JD33" s="199"/>
      <c r="JE33" s="199"/>
      <c r="JF33" s="199"/>
      <c r="JG33" s="199"/>
      <c r="JH33" s="199"/>
      <c r="JI33" s="199"/>
      <c r="JJ33" s="199"/>
      <c r="JK33" s="199"/>
      <c r="JL33" s="199"/>
      <c r="JM33" s="199"/>
      <c r="JN33" s="199"/>
      <c r="JO33" s="199"/>
      <c r="JP33" s="199"/>
      <c r="JQ33" s="199"/>
      <c r="JR33" s="199"/>
      <c r="JS33" s="199"/>
      <c r="JT33" s="199"/>
      <c r="JU33" s="199"/>
      <c r="JV33" s="199"/>
      <c r="JW33" s="199"/>
      <c r="JX33" s="199"/>
      <c r="JY33" s="199"/>
      <c r="JZ33" s="199"/>
      <c r="KA33" s="199"/>
      <c r="KB33" s="199"/>
      <c r="KC33" s="199"/>
      <c r="KD33" s="199"/>
      <c r="KE33" s="199"/>
      <c r="KF33" s="199"/>
      <c r="KG33" s="199"/>
      <c r="KH33" s="199"/>
      <c r="KI33" s="199"/>
      <c r="KJ33" s="199"/>
      <c r="KK33" s="199"/>
      <c r="KL33" s="199"/>
      <c r="KM33" s="199"/>
      <c r="KN33" s="199"/>
      <c r="KO33" s="199"/>
      <c r="KP33" s="199"/>
      <c r="KQ33" s="199"/>
      <c r="KR33" s="199"/>
      <c r="KS33" s="199"/>
      <c r="KT33" s="199"/>
      <c r="KU33" s="199"/>
      <c r="KV33" s="199"/>
      <c r="KW33" s="199"/>
      <c r="KX33" s="199"/>
      <c r="KY33" s="199"/>
      <c r="KZ33" s="199"/>
      <c r="LA33" s="199"/>
      <c r="LB33" s="199"/>
      <c r="LC33" s="199"/>
      <c r="LD33" s="199"/>
      <c r="LE33" s="199"/>
      <c r="LF33" s="199"/>
      <c r="LG33" s="199"/>
      <c r="LH33" s="199"/>
      <c r="LI33" s="199"/>
      <c r="LK33" s="79"/>
      <c r="LL33" s="146"/>
      <c r="LM33" s="146"/>
      <c r="LN33" s="146"/>
      <c r="LO33" s="146"/>
      <c r="LP33" s="146"/>
      <c r="LQ33" s="146"/>
      <c r="LR33" s="146"/>
      <c r="LS33" s="146"/>
      <c r="LT33" s="343"/>
      <c r="LU33" s="343"/>
      <c r="LV33" s="343"/>
      <c r="LW33" s="100"/>
      <c r="LX33" s="80"/>
    </row>
    <row r="34" spans="1:336" ht="24.95" customHeight="1" x14ac:dyDescent="0.2">
      <c r="A34" s="195"/>
      <c r="B34" s="79"/>
      <c r="C34" s="103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199"/>
      <c r="AW34" s="199"/>
      <c r="AX34" s="199"/>
      <c r="AY34" s="199"/>
      <c r="AZ34" s="199"/>
      <c r="BA34" s="199"/>
      <c r="BB34" s="199"/>
      <c r="BC34" s="199"/>
      <c r="BD34" s="199"/>
      <c r="BE34" s="199"/>
      <c r="BF34" s="199"/>
      <c r="BG34" s="199"/>
      <c r="BH34" s="199"/>
      <c r="BI34" s="199"/>
      <c r="BJ34" s="199"/>
      <c r="BK34" s="199"/>
      <c r="BL34" s="199"/>
      <c r="BM34" s="199"/>
      <c r="BN34" s="199"/>
      <c r="BO34" s="199"/>
      <c r="BP34" s="199"/>
      <c r="BQ34" s="199"/>
      <c r="BR34" s="199"/>
      <c r="BS34" s="199"/>
      <c r="BT34" s="199"/>
      <c r="BU34" s="199"/>
      <c r="BV34" s="199"/>
      <c r="BW34" s="199"/>
      <c r="BX34" s="199"/>
      <c r="BY34" s="199"/>
      <c r="BZ34" s="199"/>
      <c r="CA34" s="199"/>
      <c r="CB34" s="199"/>
      <c r="CC34" s="199"/>
      <c r="CD34" s="199"/>
      <c r="CE34" s="199"/>
      <c r="CF34" s="199"/>
      <c r="CG34" s="199"/>
      <c r="CH34" s="199"/>
      <c r="CI34" s="199"/>
      <c r="CJ34" s="199"/>
      <c r="CK34" s="199"/>
      <c r="CL34" s="199"/>
      <c r="CM34" s="199"/>
      <c r="CN34" s="199"/>
      <c r="CO34" s="199"/>
      <c r="CP34" s="199"/>
      <c r="CQ34" s="199"/>
      <c r="CR34" s="199"/>
      <c r="CS34" s="199"/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199"/>
      <c r="DE34" s="199"/>
      <c r="DF34" s="199"/>
      <c r="DG34" s="199"/>
      <c r="DH34" s="199"/>
      <c r="DI34" s="199"/>
      <c r="DJ34" s="199"/>
      <c r="DK34" s="199"/>
      <c r="DL34" s="199"/>
      <c r="DM34" s="199"/>
      <c r="DN34" s="199"/>
      <c r="DO34" s="199"/>
      <c r="DP34" s="199"/>
      <c r="DQ34" s="199"/>
      <c r="DR34" s="199"/>
      <c r="DS34" s="199"/>
      <c r="DT34" s="199"/>
      <c r="DU34" s="199"/>
      <c r="DV34" s="199"/>
      <c r="DW34" s="199"/>
      <c r="DX34" s="199"/>
      <c r="DY34" s="199"/>
      <c r="DZ34" s="199"/>
      <c r="EA34" s="199"/>
      <c r="EB34" s="199"/>
      <c r="EC34" s="199"/>
      <c r="ED34" s="199"/>
      <c r="EE34" s="199"/>
      <c r="EF34" s="199"/>
      <c r="EG34" s="199"/>
      <c r="EH34" s="199"/>
      <c r="EI34" s="199"/>
      <c r="EJ34" s="199"/>
      <c r="EK34" s="199"/>
      <c r="EL34" s="199"/>
      <c r="EM34" s="199"/>
      <c r="EN34" s="199"/>
      <c r="EO34" s="199"/>
      <c r="EP34" s="199"/>
      <c r="EQ34" s="199"/>
      <c r="ER34" s="199"/>
      <c r="ES34" s="199"/>
      <c r="ET34" s="199"/>
      <c r="EU34" s="199"/>
      <c r="EV34" s="199"/>
      <c r="EW34" s="199"/>
      <c r="EX34" s="199"/>
      <c r="EY34" s="199"/>
      <c r="EZ34" s="199"/>
      <c r="FA34" s="199"/>
      <c r="FB34" s="199"/>
      <c r="FC34" s="199"/>
      <c r="FD34" s="199"/>
      <c r="FE34" s="199"/>
      <c r="FF34" s="199"/>
      <c r="FG34" s="199"/>
      <c r="FH34" s="199"/>
      <c r="FI34" s="199"/>
      <c r="FJ34" s="199"/>
      <c r="FK34" s="199"/>
      <c r="FL34" s="199"/>
      <c r="FM34" s="199"/>
      <c r="FN34" s="199"/>
      <c r="FO34" s="199"/>
      <c r="FP34" s="199"/>
      <c r="FQ34" s="199"/>
      <c r="FR34" s="199"/>
      <c r="FS34" s="199"/>
      <c r="FT34" s="199"/>
      <c r="FU34" s="199"/>
      <c r="FV34" s="199"/>
      <c r="FW34" s="199"/>
      <c r="FX34" s="199"/>
      <c r="FY34" s="199"/>
      <c r="FZ34" s="199"/>
      <c r="GA34" s="199"/>
      <c r="GB34" s="199"/>
      <c r="GC34" s="199"/>
      <c r="GD34" s="199"/>
      <c r="GE34" s="199"/>
      <c r="GF34" s="199"/>
      <c r="GG34" s="199"/>
      <c r="GH34" s="199"/>
      <c r="GI34" s="199"/>
      <c r="GJ34" s="199"/>
      <c r="GK34" s="199"/>
      <c r="GL34" s="199"/>
      <c r="GM34" s="199"/>
      <c r="GN34" s="199"/>
      <c r="GO34" s="199"/>
      <c r="GP34" s="199"/>
      <c r="GQ34" s="199"/>
      <c r="GR34" s="199"/>
      <c r="GS34" s="199"/>
      <c r="GT34" s="199"/>
      <c r="GU34" s="199"/>
      <c r="GV34" s="199"/>
      <c r="GW34" s="199"/>
      <c r="GX34" s="199"/>
      <c r="GY34" s="199"/>
      <c r="GZ34" s="199"/>
      <c r="HA34" s="199"/>
      <c r="HB34" s="199"/>
      <c r="HC34" s="199"/>
      <c r="HD34" s="199"/>
      <c r="HE34" s="199"/>
      <c r="HF34" s="199"/>
      <c r="HG34" s="199"/>
      <c r="HH34" s="199"/>
      <c r="HI34" s="199"/>
      <c r="HJ34" s="199"/>
      <c r="HK34" s="199"/>
      <c r="HL34" s="199"/>
      <c r="HM34" s="199"/>
      <c r="HN34" s="199"/>
      <c r="HO34" s="199"/>
      <c r="HP34" s="199"/>
      <c r="HQ34" s="199"/>
      <c r="HR34" s="199"/>
      <c r="HS34" s="199"/>
      <c r="HT34" s="199"/>
      <c r="HU34" s="199"/>
      <c r="HV34" s="199"/>
      <c r="HW34" s="199"/>
      <c r="HX34" s="199"/>
      <c r="HY34" s="199"/>
      <c r="HZ34" s="199"/>
      <c r="IA34" s="199"/>
      <c r="IB34" s="199"/>
      <c r="IC34" s="199"/>
      <c r="ID34" s="199"/>
      <c r="IE34" s="199"/>
      <c r="IF34" s="199"/>
      <c r="IG34" s="199"/>
      <c r="IH34" s="199"/>
      <c r="II34" s="199"/>
      <c r="IJ34" s="199"/>
      <c r="IK34" s="199"/>
      <c r="IL34" s="199"/>
      <c r="IM34" s="199"/>
      <c r="IN34" s="199"/>
      <c r="IO34" s="199"/>
      <c r="IP34" s="199"/>
      <c r="IQ34" s="199"/>
      <c r="IR34" s="199"/>
      <c r="IS34" s="199"/>
      <c r="IT34" s="199"/>
      <c r="IU34" s="199"/>
      <c r="IV34" s="199"/>
      <c r="IW34" s="199"/>
      <c r="IX34" s="199"/>
      <c r="IY34" s="199"/>
      <c r="IZ34" s="199"/>
      <c r="JA34" s="199"/>
      <c r="JB34" s="199"/>
      <c r="JC34" s="199"/>
      <c r="JD34" s="199"/>
      <c r="JE34" s="199"/>
      <c r="JF34" s="199"/>
      <c r="JG34" s="199"/>
      <c r="JH34" s="199"/>
      <c r="JI34" s="199"/>
      <c r="JJ34" s="199"/>
      <c r="JK34" s="199"/>
      <c r="JL34" s="199"/>
      <c r="JM34" s="199"/>
      <c r="JN34" s="199"/>
      <c r="JO34" s="199"/>
      <c r="JP34" s="199"/>
      <c r="JQ34" s="199"/>
      <c r="JR34" s="199"/>
      <c r="JS34" s="199"/>
      <c r="JT34" s="199"/>
      <c r="JU34" s="199"/>
      <c r="JV34" s="199"/>
      <c r="JW34" s="199"/>
      <c r="JX34" s="199"/>
      <c r="JY34" s="199"/>
      <c r="JZ34" s="199"/>
      <c r="KA34" s="199"/>
      <c r="KB34" s="199"/>
      <c r="KC34" s="199"/>
      <c r="KD34" s="199"/>
      <c r="KE34" s="199"/>
      <c r="KF34" s="199"/>
      <c r="KG34" s="199"/>
      <c r="KH34" s="199"/>
      <c r="KI34" s="199"/>
      <c r="KJ34" s="199"/>
      <c r="KK34" s="199"/>
      <c r="KL34" s="199"/>
      <c r="KM34" s="199"/>
      <c r="KN34" s="199"/>
      <c r="KO34" s="199"/>
      <c r="KP34" s="199"/>
      <c r="KQ34" s="199"/>
      <c r="KR34" s="199"/>
      <c r="KS34" s="199"/>
      <c r="KT34" s="199"/>
      <c r="KU34" s="199"/>
      <c r="KV34" s="199"/>
      <c r="KW34" s="199"/>
      <c r="KX34" s="199"/>
      <c r="KY34" s="199"/>
      <c r="KZ34" s="199"/>
      <c r="LA34" s="199"/>
      <c r="LB34" s="199"/>
      <c r="LC34" s="199"/>
      <c r="LD34" s="199"/>
      <c r="LE34" s="199"/>
      <c r="LF34" s="199"/>
      <c r="LG34" s="199"/>
      <c r="LH34" s="199"/>
      <c r="LI34" s="199"/>
      <c r="LK34" s="79"/>
      <c r="LL34" s="344"/>
      <c r="LM34" s="344"/>
      <c r="LN34" s="344"/>
      <c r="LO34" s="144"/>
      <c r="LP34" s="145"/>
      <c r="LQ34" s="144"/>
      <c r="LR34" s="144"/>
      <c r="LS34" s="144"/>
      <c r="LT34" s="343"/>
      <c r="LU34" s="343"/>
      <c r="LV34" s="343"/>
      <c r="LW34" s="99"/>
      <c r="LX34" s="79"/>
    </row>
    <row r="35" spans="1:336" ht="24.95" customHeight="1" x14ac:dyDescent="0.2">
      <c r="A35" s="195"/>
      <c r="B35" s="79"/>
      <c r="C35" s="103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199"/>
      <c r="BC35" s="199"/>
      <c r="BD35" s="199"/>
      <c r="BE35" s="199"/>
      <c r="BF35" s="199"/>
      <c r="BG35" s="199"/>
      <c r="BH35" s="199"/>
      <c r="BI35" s="199"/>
      <c r="BJ35" s="199"/>
      <c r="BK35" s="199"/>
      <c r="BL35" s="199"/>
      <c r="BM35" s="199"/>
      <c r="BN35" s="199"/>
      <c r="BO35" s="199"/>
      <c r="BP35" s="199"/>
      <c r="BQ35" s="199"/>
      <c r="BR35" s="199"/>
      <c r="BS35" s="199"/>
      <c r="BT35" s="199"/>
      <c r="BU35" s="199"/>
      <c r="BV35" s="199"/>
      <c r="BW35" s="199"/>
      <c r="BX35" s="199"/>
      <c r="BY35" s="199"/>
      <c r="BZ35" s="199"/>
      <c r="CA35" s="199"/>
      <c r="CB35" s="199"/>
      <c r="CC35" s="199"/>
      <c r="CD35" s="199"/>
      <c r="CE35" s="199"/>
      <c r="CF35" s="199"/>
      <c r="CG35" s="199"/>
      <c r="CH35" s="199"/>
      <c r="CI35" s="199"/>
      <c r="CJ35" s="199"/>
      <c r="CK35" s="199"/>
      <c r="CL35" s="199"/>
      <c r="CM35" s="199"/>
      <c r="CN35" s="199"/>
      <c r="CO35" s="199"/>
      <c r="CP35" s="199"/>
      <c r="CQ35" s="199"/>
      <c r="CR35" s="199"/>
      <c r="CS35" s="199"/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199"/>
      <c r="DE35" s="199"/>
      <c r="DF35" s="199"/>
      <c r="DG35" s="199"/>
      <c r="DH35" s="199"/>
      <c r="DI35" s="199"/>
      <c r="DJ35" s="199"/>
      <c r="DK35" s="199"/>
      <c r="DL35" s="199"/>
      <c r="DM35" s="199"/>
      <c r="DN35" s="199"/>
      <c r="DO35" s="199"/>
      <c r="DP35" s="199"/>
      <c r="DQ35" s="199"/>
      <c r="DR35" s="199"/>
      <c r="DS35" s="199"/>
      <c r="DT35" s="199"/>
      <c r="DU35" s="199"/>
      <c r="DV35" s="199"/>
      <c r="DW35" s="199"/>
      <c r="DX35" s="199"/>
      <c r="DY35" s="199"/>
      <c r="DZ35" s="199"/>
      <c r="EA35" s="199"/>
      <c r="EB35" s="199"/>
      <c r="EC35" s="199"/>
      <c r="ED35" s="199"/>
      <c r="EE35" s="199"/>
      <c r="EF35" s="199"/>
      <c r="EG35" s="199"/>
      <c r="EH35" s="199"/>
      <c r="EI35" s="199"/>
      <c r="EJ35" s="199"/>
      <c r="EK35" s="199"/>
      <c r="EL35" s="199"/>
      <c r="EM35" s="199"/>
      <c r="EN35" s="199"/>
      <c r="EO35" s="199"/>
      <c r="EP35" s="199"/>
      <c r="EQ35" s="199"/>
      <c r="ER35" s="199"/>
      <c r="ES35" s="199"/>
      <c r="ET35" s="199"/>
      <c r="EU35" s="199"/>
      <c r="EV35" s="199"/>
      <c r="EW35" s="199"/>
      <c r="EX35" s="199"/>
      <c r="EY35" s="199"/>
      <c r="EZ35" s="199"/>
      <c r="FA35" s="199"/>
      <c r="FB35" s="199"/>
      <c r="FC35" s="199"/>
      <c r="FD35" s="199"/>
      <c r="FE35" s="199"/>
      <c r="FF35" s="199"/>
      <c r="FG35" s="199"/>
      <c r="FH35" s="199"/>
      <c r="FI35" s="199"/>
      <c r="FJ35" s="199"/>
      <c r="FK35" s="199"/>
      <c r="FL35" s="199"/>
      <c r="FM35" s="199"/>
      <c r="FN35" s="199"/>
      <c r="FO35" s="199"/>
      <c r="FP35" s="199"/>
      <c r="FQ35" s="199"/>
      <c r="FR35" s="199"/>
      <c r="FS35" s="199"/>
      <c r="FT35" s="199"/>
      <c r="FU35" s="199"/>
      <c r="FV35" s="199"/>
      <c r="FW35" s="199"/>
      <c r="FX35" s="199"/>
      <c r="FY35" s="199"/>
      <c r="FZ35" s="199"/>
      <c r="GA35" s="199"/>
      <c r="GB35" s="199"/>
      <c r="GC35" s="199"/>
      <c r="GD35" s="199"/>
      <c r="GE35" s="199"/>
      <c r="GF35" s="199"/>
      <c r="GG35" s="199"/>
      <c r="GH35" s="199"/>
      <c r="GI35" s="199"/>
      <c r="GJ35" s="199"/>
      <c r="GK35" s="199"/>
      <c r="GL35" s="199"/>
      <c r="GM35" s="199"/>
      <c r="GN35" s="199"/>
      <c r="GO35" s="199"/>
      <c r="GP35" s="199"/>
      <c r="GQ35" s="199"/>
      <c r="GR35" s="199"/>
      <c r="GS35" s="199"/>
      <c r="GT35" s="199"/>
      <c r="GU35" s="199"/>
      <c r="GV35" s="199"/>
      <c r="GW35" s="199"/>
      <c r="GX35" s="199"/>
      <c r="GY35" s="199"/>
      <c r="GZ35" s="199"/>
      <c r="HA35" s="199"/>
      <c r="HB35" s="199"/>
      <c r="HC35" s="199"/>
      <c r="HD35" s="199"/>
      <c r="HE35" s="199"/>
      <c r="HF35" s="199"/>
      <c r="HG35" s="199"/>
      <c r="HH35" s="199"/>
      <c r="HI35" s="199"/>
      <c r="HJ35" s="199"/>
      <c r="HK35" s="199"/>
      <c r="HL35" s="199"/>
      <c r="HM35" s="199"/>
      <c r="HN35" s="199"/>
      <c r="HO35" s="199"/>
      <c r="HP35" s="199"/>
      <c r="HQ35" s="199"/>
      <c r="HR35" s="199"/>
      <c r="HS35" s="199"/>
      <c r="HT35" s="199"/>
      <c r="HU35" s="199"/>
      <c r="HV35" s="199"/>
      <c r="HW35" s="199"/>
      <c r="HX35" s="199"/>
      <c r="HY35" s="199"/>
      <c r="HZ35" s="199"/>
      <c r="IA35" s="199"/>
      <c r="IB35" s="199"/>
      <c r="IC35" s="199"/>
      <c r="ID35" s="199"/>
      <c r="IE35" s="199"/>
      <c r="IF35" s="199"/>
      <c r="IG35" s="199"/>
      <c r="IH35" s="199"/>
      <c r="II35" s="199"/>
      <c r="IJ35" s="199"/>
      <c r="IK35" s="199"/>
      <c r="IL35" s="199"/>
      <c r="IM35" s="199"/>
      <c r="IN35" s="199"/>
      <c r="IO35" s="199"/>
      <c r="IP35" s="199"/>
      <c r="IQ35" s="199"/>
      <c r="IR35" s="199"/>
      <c r="IS35" s="199"/>
      <c r="IT35" s="199"/>
      <c r="IU35" s="199"/>
      <c r="IV35" s="199"/>
      <c r="IW35" s="199"/>
      <c r="IX35" s="199"/>
      <c r="IY35" s="199"/>
      <c r="IZ35" s="199"/>
      <c r="JA35" s="199"/>
      <c r="JB35" s="199"/>
      <c r="JC35" s="199"/>
      <c r="JD35" s="199"/>
      <c r="JE35" s="199"/>
      <c r="JF35" s="199"/>
      <c r="JG35" s="199"/>
      <c r="JH35" s="199"/>
      <c r="JI35" s="199"/>
      <c r="JJ35" s="199"/>
      <c r="JK35" s="199"/>
      <c r="JL35" s="199"/>
      <c r="JM35" s="199"/>
      <c r="JN35" s="199"/>
      <c r="JO35" s="199"/>
      <c r="JP35" s="199"/>
      <c r="JQ35" s="199"/>
      <c r="JR35" s="199"/>
      <c r="JS35" s="199"/>
      <c r="JT35" s="199"/>
      <c r="JU35" s="199"/>
      <c r="JV35" s="199"/>
      <c r="JW35" s="199"/>
      <c r="JX35" s="199"/>
      <c r="JY35" s="199"/>
      <c r="JZ35" s="199"/>
      <c r="KA35" s="199"/>
      <c r="KB35" s="199"/>
      <c r="KC35" s="199"/>
      <c r="KD35" s="199"/>
      <c r="KE35" s="199"/>
      <c r="KF35" s="199"/>
      <c r="KG35" s="199"/>
      <c r="KH35" s="199"/>
      <c r="KI35" s="199"/>
      <c r="KJ35" s="199"/>
      <c r="KK35" s="199"/>
      <c r="KL35" s="199"/>
      <c r="KM35" s="199"/>
      <c r="KN35" s="199"/>
      <c r="KO35" s="199"/>
      <c r="KP35" s="199"/>
      <c r="KQ35" s="199"/>
      <c r="KR35" s="199"/>
      <c r="KS35" s="199"/>
      <c r="KT35" s="199"/>
      <c r="KU35" s="199"/>
      <c r="KV35" s="199"/>
      <c r="KW35" s="199"/>
      <c r="KX35" s="199"/>
      <c r="KY35" s="199"/>
      <c r="KZ35" s="199"/>
      <c r="LA35" s="199"/>
      <c r="LB35" s="199"/>
      <c r="LC35" s="199"/>
      <c r="LD35" s="199"/>
      <c r="LE35" s="199"/>
      <c r="LF35" s="199"/>
      <c r="LG35" s="199"/>
      <c r="LH35" s="199"/>
      <c r="LI35" s="199"/>
      <c r="LK35" s="89"/>
      <c r="LL35" s="147"/>
      <c r="LM35" s="147"/>
      <c r="LN35" s="147"/>
      <c r="LO35" s="144"/>
      <c r="LP35" s="145"/>
      <c r="LQ35" s="144"/>
      <c r="LR35" s="145"/>
      <c r="LS35" s="144"/>
      <c r="LT35" s="272"/>
      <c r="LU35" s="272"/>
      <c r="LV35" s="272"/>
      <c r="LW35" s="99"/>
      <c r="LX35" s="79"/>
    </row>
    <row r="36" spans="1:336" ht="24.95" customHeight="1" x14ac:dyDescent="0.2">
      <c r="LK36" s="79"/>
      <c r="LL36" s="98"/>
      <c r="LM36" s="98"/>
      <c r="LN36" s="98"/>
      <c r="LO36" s="148"/>
      <c r="LP36" s="145"/>
      <c r="LQ36" s="149"/>
      <c r="LR36" s="145"/>
      <c r="LS36" s="150"/>
      <c r="LT36" s="272"/>
      <c r="LU36" s="272"/>
      <c r="LV36" s="272"/>
      <c r="LW36" s="99"/>
      <c r="LX36" s="79"/>
    </row>
    <row r="37" spans="1:336" ht="24.95" customHeight="1" x14ac:dyDescent="0.2">
      <c r="LK37" s="89"/>
      <c r="LL37" s="141"/>
      <c r="LM37" s="141"/>
      <c r="LN37" s="141"/>
      <c r="LO37" s="135"/>
      <c r="LP37" s="145"/>
      <c r="LQ37" s="144"/>
      <c r="LR37" s="145"/>
      <c r="LS37" s="144"/>
      <c r="LT37" s="272"/>
      <c r="LU37" s="272"/>
      <c r="LV37" s="272"/>
      <c r="LW37" s="99"/>
      <c r="LX37" s="79"/>
    </row>
    <row r="38" spans="1:336" ht="18.95" customHeight="1" x14ac:dyDescent="0.2">
      <c r="LK38" s="86"/>
      <c r="LL38" s="147"/>
      <c r="LM38" s="147"/>
      <c r="LN38" s="147"/>
      <c r="LO38" s="144"/>
      <c r="LP38" s="145"/>
      <c r="LQ38" s="144"/>
      <c r="LR38" s="139"/>
      <c r="LS38" s="151"/>
      <c r="LT38" s="272"/>
      <c r="LU38" s="272"/>
      <c r="LV38" s="272"/>
      <c r="LW38" s="99"/>
      <c r="LX38" s="79"/>
    </row>
    <row r="39" spans="1:336" ht="15" customHeight="1" x14ac:dyDescent="0.2">
      <c r="LK39" s="81"/>
      <c r="LL39" s="144"/>
      <c r="LM39" s="144"/>
      <c r="LN39" s="144"/>
      <c r="LO39" s="144"/>
      <c r="LP39" s="144"/>
      <c r="LQ39" s="144"/>
      <c r="LR39" s="129"/>
      <c r="LS39" s="129"/>
      <c r="LT39" s="272"/>
      <c r="LU39" s="272"/>
      <c r="LV39" s="272"/>
      <c r="LW39" s="95"/>
      <c r="LX39" s="79"/>
    </row>
    <row r="40" spans="1:336" ht="24.95" customHeight="1" x14ac:dyDescent="0.2">
      <c r="LK40" s="89"/>
      <c r="LL40" s="126"/>
      <c r="LM40" s="126"/>
      <c r="LN40" s="131"/>
      <c r="LO40" s="131"/>
      <c r="LP40" s="275"/>
      <c r="LQ40" s="275"/>
      <c r="LR40" s="152"/>
      <c r="LS40" s="153"/>
      <c r="LT40" s="272"/>
      <c r="LU40" s="272"/>
      <c r="LV40" s="272"/>
      <c r="LW40" s="101"/>
      <c r="LX40" s="79"/>
    </row>
    <row r="41" spans="1:336" ht="24.95" customHeight="1" x14ac:dyDescent="0.2">
      <c r="A41" s="102"/>
      <c r="B41" s="90"/>
      <c r="C41" s="10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  <c r="HH41" s="79"/>
      <c r="HI41" s="79"/>
      <c r="HJ41" s="79"/>
      <c r="HK41" s="79"/>
      <c r="HL41" s="79"/>
      <c r="HM41" s="79"/>
      <c r="HN41" s="79"/>
      <c r="HO41" s="79"/>
      <c r="HP41" s="79"/>
      <c r="HQ41" s="79"/>
      <c r="HR41" s="79"/>
      <c r="HS41" s="79"/>
      <c r="HT41" s="79"/>
      <c r="HU41" s="79"/>
      <c r="HV41" s="79"/>
      <c r="HW41" s="79"/>
      <c r="HX41" s="79"/>
      <c r="HY41" s="79"/>
      <c r="HZ41" s="79"/>
      <c r="IA41" s="79"/>
      <c r="IB41" s="79"/>
      <c r="IC41" s="79"/>
      <c r="ID41" s="79"/>
      <c r="IE41" s="79"/>
      <c r="IF41" s="79"/>
      <c r="IG41" s="79"/>
      <c r="IH41" s="79"/>
      <c r="II41" s="79"/>
      <c r="IJ41" s="79"/>
      <c r="IK41" s="79"/>
      <c r="IL41" s="79"/>
      <c r="IM41" s="79"/>
      <c r="IN41" s="79"/>
      <c r="IO41" s="79"/>
      <c r="IP41" s="79"/>
      <c r="IQ41" s="79"/>
      <c r="IR41" s="79"/>
      <c r="IS41" s="79"/>
      <c r="IT41" s="79"/>
      <c r="IU41" s="79"/>
      <c r="IV41" s="79"/>
      <c r="IW41" s="79"/>
      <c r="IX41" s="79"/>
      <c r="IY41" s="79"/>
      <c r="IZ41" s="79"/>
      <c r="JA41" s="79"/>
      <c r="JB41" s="79"/>
      <c r="JC41" s="79"/>
      <c r="JD41" s="79"/>
      <c r="JE41" s="79"/>
      <c r="JF41" s="79"/>
      <c r="JG41" s="79"/>
      <c r="JH41" s="79"/>
      <c r="JI41" s="79"/>
      <c r="JJ41" s="79"/>
      <c r="JK41" s="79"/>
      <c r="JL41" s="79"/>
      <c r="JM41" s="79"/>
      <c r="JN41" s="79"/>
      <c r="JO41" s="79"/>
      <c r="JP41" s="79"/>
      <c r="JQ41" s="79"/>
      <c r="JR41" s="79"/>
      <c r="JS41" s="79"/>
      <c r="JT41" s="79"/>
      <c r="JU41" s="79"/>
      <c r="JV41" s="79"/>
      <c r="JW41" s="79"/>
      <c r="JX41" s="79"/>
      <c r="JY41" s="79"/>
      <c r="JZ41" s="79"/>
      <c r="KA41" s="79"/>
      <c r="KB41" s="79"/>
      <c r="KC41" s="79"/>
      <c r="KD41" s="79"/>
      <c r="KE41" s="79"/>
      <c r="KF41" s="79"/>
      <c r="KG41" s="79"/>
      <c r="KH41" s="79"/>
      <c r="KI41" s="79"/>
      <c r="KJ41" s="79"/>
      <c r="KK41" s="79"/>
      <c r="KL41" s="79"/>
      <c r="KM41" s="79"/>
      <c r="KN41" s="79"/>
      <c r="KO41" s="79"/>
      <c r="KP41" s="79"/>
      <c r="KQ41" s="79"/>
      <c r="KR41" s="79"/>
      <c r="KS41" s="79"/>
      <c r="KT41" s="79"/>
      <c r="KU41" s="79"/>
      <c r="KV41" s="79"/>
      <c r="KW41" s="79"/>
      <c r="KX41" s="79"/>
      <c r="KY41" s="79"/>
      <c r="KZ41" s="79"/>
      <c r="LA41" s="79"/>
      <c r="LB41" s="79"/>
      <c r="LC41" s="79"/>
      <c r="LD41" s="79"/>
      <c r="LE41" s="79"/>
      <c r="LF41" s="79"/>
      <c r="LG41" s="79"/>
      <c r="LH41" s="79"/>
      <c r="LI41" s="79"/>
      <c r="LK41" s="89"/>
      <c r="LL41" s="262" t="s">
        <v>100</v>
      </c>
      <c r="LM41" s="262"/>
      <c r="LN41" s="161" t="s">
        <v>262</v>
      </c>
      <c r="LO41" s="131"/>
      <c r="LP41" s="154"/>
      <c r="LQ41" s="154"/>
      <c r="LR41" s="152"/>
      <c r="LS41" s="153"/>
      <c r="LT41" s="272"/>
      <c r="LU41" s="272"/>
      <c r="LV41" s="272"/>
      <c r="LW41" s="101"/>
      <c r="LX41" s="79"/>
    </row>
    <row r="42" spans="1:336" ht="24.95" customHeight="1" x14ac:dyDescent="0.2">
      <c r="A42" s="71" t="s">
        <v>113</v>
      </c>
      <c r="B42" s="68" t="s">
        <v>405</v>
      </c>
      <c r="C42" s="103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  <c r="HH42" s="79"/>
      <c r="HI42" s="79"/>
      <c r="HJ42" s="79"/>
      <c r="HK42" s="79"/>
      <c r="HL42" s="79"/>
      <c r="HM42" s="79"/>
      <c r="HN42" s="79"/>
      <c r="HO42" s="79"/>
      <c r="HP42" s="79"/>
      <c r="HQ42" s="79"/>
      <c r="HR42" s="79"/>
      <c r="HS42" s="79"/>
      <c r="HT42" s="79"/>
      <c r="HU42" s="79"/>
      <c r="HV42" s="79"/>
      <c r="HW42" s="79"/>
      <c r="HX42" s="79"/>
      <c r="HY42" s="79"/>
      <c r="HZ42" s="79"/>
      <c r="IA42" s="79"/>
      <c r="IB42" s="79"/>
      <c r="IC42" s="79"/>
      <c r="ID42" s="79"/>
      <c r="IE42" s="79"/>
      <c r="IF42" s="79"/>
      <c r="IG42" s="79"/>
      <c r="IH42" s="79"/>
      <c r="II42" s="79"/>
      <c r="IJ42" s="79"/>
      <c r="IK42" s="79"/>
      <c r="IL42" s="79"/>
      <c r="IM42" s="79"/>
      <c r="IN42" s="79"/>
      <c r="IO42" s="79"/>
      <c r="IP42" s="79"/>
      <c r="IQ42" s="79"/>
      <c r="IR42" s="79"/>
      <c r="IS42" s="79"/>
      <c r="IT42" s="79"/>
      <c r="IU42" s="79"/>
      <c r="IV42" s="79"/>
      <c r="IW42" s="79"/>
      <c r="IX42" s="79"/>
      <c r="IY42" s="79"/>
      <c r="IZ42" s="79"/>
      <c r="JA42" s="79"/>
      <c r="JB42" s="79"/>
      <c r="JC42" s="79"/>
      <c r="JD42" s="79"/>
      <c r="JE42" s="79"/>
      <c r="JF42" s="79"/>
      <c r="JG42" s="79"/>
      <c r="JH42" s="79"/>
      <c r="JI42" s="79"/>
      <c r="JJ42" s="79"/>
      <c r="JK42" s="79"/>
      <c r="JL42" s="79"/>
      <c r="JM42" s="79"/>
      <c r="JN42" s="79"/>
      <c r="JO42" s="79"/>
      <c r="JP42" s="79"/>
      <c r="JQ42" s="79"/>
      <c r="JR42" s="79"/>
      <c r="JS42" s="79"/>
      <c r="JT42" s="79"/>
      <c r="JU42" s="79"/>
      <c r="JV42" s="79"/>
      <c r="JW42" s="79"/>
      <c r="JX42" s="79"/>
      <c r="JY42" s="79"/>
      <c r="JZ42" s="79"/>
      <c r="KA42" s="79"/>
      <c r="KB42" s="79"/>
      <c r="KC42" s="79"/>
      <c r="KD42" s="79"/>
      <c r="KE42" s="79"/>
      <c r="KF42" s="79"/>
      <c r="KG42" s="79"/>
      <c r="KH42" s="79"/>
      <c r="KI42" s="79"/>
      <c r="KJ42" s="79"/>
      <c r="KK42" s="79"/>
      <c r="KL42" s="79"/>
      <c r="KM42" s="79"/>
      <c r="KN42" s="79"/>
      <c r="KO42" s="79"/>
      <c r="KP42" s="79"/>
      <c r="KQ42" s="79"/>
      <c r="KR42" s="79"/>
      <c r="KS42" s="79"/>
      <c r="KT42" s="79"/>
      <c r="KU42" s="79"/>
      <c r="KV42" s="79"/>
      <c r="KW42" s="79"/>
      <c r="KX42" s="79"/>
      <c r="KY42" s="79"/>
      <c r="KZ42" s="79"/>
      <c r="LA42" s="79"/>
      <c r="LB42" s="79"/>
      <c r="LC42" s="79"/>
      <c r="LD42" s="79"/>
      <c r="LE42" s="79"/>
      <c r="LF42" s="79"/>
      <c r="LG42" s="79"/>
      <c r="LH42" s="79"/>
      <c r="LI42" s="79"/>
      <c r="LK42" s="89"/>
      <c r="LL42" s="262" t="s">
        <v>101</v>
      </c>
      <c r="LM42" s="262"/>
      <c r="LN42" s="162">
        <v>45444</v>
      </c>
      <c r="LO42" s="155"/>
      <c r="LP42" s="155"/>
      <c r="LQ42" s="155"/>
      <c r="LR42" s="155"/>
      <c r="LS42" s="156"/>
      <c r="LT42" s="272"/>
      <c r="LU42" s="272"/>
      <c r="LV42" s="272"/>
      <c r="LW42" s="83"/>
      <c r="LX42" s="79"/>
    </row>
    <row r="43" spans="1:336" ht="24.95" customHeight="1" x14ac:dyDescent="0.2">
      <c r="A43" s="165" t="s">
        <v>114</v>
      </c>
      <c r="B43" s="109">
        <v>45444</v>
      </c>
      <c r="LK43" s="89"/>
      <c r="LL43" s="262" t="s">
        <v>102</v>
      </c>
      <c r="LM43" s="262"/>
      <c r="LN43" s="163">
        <v>0</v>
      </c>
      <c r="LO43" s="157"/>
      <c r="LP43" s="157"/>
      <c r="LQ43" s="157"/>
      <c r="LR43" s="157"/>
      <c r="LS43" s="158"/>
      <c r="LT43" s="159"/>
      <c r="LU43" s="158"/>
      <c r="LV43" s="159"/>
      <c r="LW43" s="86"/>
      <c r="LX43" s="79"/>
    </row>
    <row r="44" spans="1:336" ht="24.95" customHeight="1" x14ac:dyDescent="0.2">
      <c r="A44" s="165" t="s">
        <v>115</v>
      </c>
      <c r="B44" s="70">
        <v>0</v>
      </c>
      <c r="LK44" s="89"/>
      <c r="LL44" s="262" t="s">
        <v>103</v>
      </c>
      <c r="LM44" s="262"/>
      <c r="LN44" s="164" t="s">
        <v>111</v>
      </c>
      <c r="LO44" s="160"/>
      <c r="LP44" s="160"/>
      <c r="LQ44" s="160"/>
      <c r="LR44" s="160"/>
      <c r="LS44" s="158"/>
      <c r="LT44" s="159"/>
      <c r="LU44" s="158"/>
      <c r="LV44" s="159"/>
      <c r="LW44" s="86"/>
      <c r="LX44" s="79"/>
    </row>
    <row r="45" spans="1:336" ht="15" customHeight="1" x14ac:dyDescent="0.2">
      <c r="A45" s="165" t="s">
        <v>116</v>
      </c>
      <c r="B45" s="70" t="s">
        <v>111</v>
      </c>
      <c r="LK45" s="89"/>
      <c r="LL45" s="157"/>
      <c r="LM45" s="157"/>
      <c r="LN45" s="157"/>
      <c r="LO45" s="157"/>
      <c r="LP45" s="157"/>
      <c r="LQ45" s="157"/>
      <c r="LR45" s="157"/>
      <c r="LS45" s="158"/>
      <c r="LT45" s="158"/>
      <c r="LU45" s="158"/>
      <c r="LV45" s="159"/>
      <c r="LW45" s="86"/>
      <c r="LX45" s="79"/>
    </row>
    <row r="46" spans="1:336" ht="15" customHeight="1" x14ac:dyDescent="0.2">
      <c r="LK46" s="86"/>
      <c r="LL46" s="160"/>
      <c r="LM46" s="160"/>
      <c r="LN46" s="160"/>
      <c r="LO46" s="160"/>
      <c r="LP46" s="160"/>
      <c r="LQ46" s="160"/>
      <c r="LR46" s="160"/>
      <c r="LS46" s="159"/>
      <c r="LT46" s="159"/>
      <c r="LU46" s="159"/>
      <c r="LV46" s="159"/>
      <c r="LW46" s="86"/>
      <c r="LX46" s="79"/>
    </row>
    <row r="47" spans="1:336" ht="15" customHeight="1" x14ac:dyDescent="0.2">
      <c r="LK47" s="89"/>
      <c r="LL47" s="82"/>
      <c r="LM47" s="82"/>
      <c r="LN47" s="82"/>
      <c r="LO47" s="82"/>
      <c r="LP47" s="82"/>
      <c r="LQ47" s="82"/>
      <c r="LR47" s="82"/>
      <c r="LS47" s="85"/>
      <c r="LT47" s="89"/>
      <c r="LU47" s="85"/>
      <c r="LV47" s="86"/>
      <c r="LW47" s="86"/>
      <c r="LX47" s="79"/>
    </row>
    <row r="48" spans="1:336" ht="18" customHeight="1" x14ac:dyDescent="0.2">
      <c r="LK48" s="66"/>
      <c r="LL48" s="83"/>
      <c r="LM48" s="83"/>
      <c r="LN48" s="83"/>
      <c r="LO48" s="83"/>
      <c r="LP48" s="83"/>
      <c r="LQ48" s="83"/>
      <c r="LR48" s="83"/>
      <c r="LS48" s="63"/>
      <c r="LT48" s="66"/>
      <c r="LU48" s="74"/>
      <c r="LV48" s="64"/>
      <c r="LW48" s="64"/>
      <c r="LX48" s="79"/>
    </row>
    <row r="49" spans="1:336" ht="18" customHeight="1" x14ac:dyDescent="0.2">
      <c r="LK49" s="66"/>
      <c r="LL49" s="84"/>
      <c r="LM49" s="84"/>
      <c r="LN49" s="84"/>
      <c r="LO49" s="84"/>
      <c r="LP49" s="84"/>
      <c r="LQ49" s="84"/>
      <c r="LR49" s="84"/>
      <c r="LS49" s="66"/>
      <c r="LT49" s="66"/>
      <c r="LU49" s="77"/>
      <c r="LV49" s="66"/>
      <c r="LW49" s="66"/>
      <c r="LX49" s="79"/>
    </row>
    <row r="50" spans="1:336" ht="18" customHeight="1" x14ac:dyDescent="0.2">
      <c r="A50" s="62" t="s">
        <v>10</v>
      </c>
      <c r="LL50" s="84"/>
      <c r="LM50" s="84"/>
      <c r="LN50" s="84"/>
      <c r="LO50" s="84"/>
      <c r="LP50" s="84"/>
      <c r="LQ50" s="84"/>
      <c r="LR50" s="84"/>
    </row>
    <row r="51" spans="1:336" ht="18" customHeight="1" x14ac:dyDescent="0.2">
      <c r="A51" s="62" t="s">
        <v>11</v>
      </c>
    </row>
    <row r="52" spans="1:336" ht="18" customHeight="1" x14ac:dyDescent="0.2">
      <c r="A52" s="62" t="s">
        <v>12</v>
      </c>
    </row>
    <row r="53" spans="1:336" ht="12" customHeight="1" x14ac:dyDescent="0.2">
      <c r="A53" s="62" t="s">
        <v>13</v>
      </c>
      <c r="B53" s="75"/>
    </row>
    <row r="54" spans="1:336" ht="18" customHeight="1" x14ac:dyDescent="0.2">
      <c r="A54" s="62" t="s">
        <v>14</v>
      </c>
      <c r="LL54" s="85"/>
      <c r="LM54" s="85"/>
      <c r="LN54" s="85"/>
      <c r="LO54" s="85"/>
      <c r="LP54" s="85"/>
      <c r="LQ54" s="85"/>
      <c r="LR54" s="85"/>
    </row>
    <row r="55" spans="1:336" ht="18" customHeight="1" x14ac:dyDescent="0.2">
      <c r="A55" s="62"/>
      <c r="B55" s="75"/>
      <c r="LL55" s="76"/>
      <c r="LM55" s="76"/>
      <c r="LN55" s="76"/>
      <c r="LO55" s="87"/>
      <c r="LP55" s="87"/>
      <c r="LQ55" s="87"/>
      <c r="LR55" s="87"/>
    </row>
    <row r="56" spans="1:336" ht="18" customHeight="1" x14ac:dyDescent="0.2">
      <c r="A56" s="62" t="s">
        <v>45</v>
      </c>
      <c r="LL56" s="76"/>
      <c r="LM56" s="76"/>
      <c r="LN56" s="76"/>
      <c r="LO56" s="76"/>
      <c r="LP56" s="76"/>
      <c r="LQ56" s="76"/>
      <c r="LR56" s="76"/>
    </row>
    <row r="57" spans="1:336" ht="18" customHeight="1" x14ac:dyDescent="0.2">
      <c r="A57" s="62" t="s">
        <v>46</v>
      </c>
      <c r="LL57" s="63"/>
      <c r="LM57" s="63"/>
      <c r="LN57" s="63"/>
      <c r="LO57" s="63"/>
      <c r="LP57" s="63"/>
      <c r="LQ57" s="63"/>
      <c r="LR57" s="74"/>
    </row>
    <row r="58" spans="1:336" ht="18" customHeight="1" x14ac:dyDescent="0.2">
      <c r="A58" s="62"/>
      <c r="LK58" s="66"/>
      <c r="LL58" s="88"/>
      <c r="LM58" s="88"/>
      <c r="LN58" s="88"/>
      <c r="LO58" s="77"/>
      <c r="LP58" s="77"/>
      <c r="LQ58" s="77"/>
      <c r="LR58" s="77"/>
      <c r="LS58" s="66"/>
      <c r="LT58" s="66"/>
      <c r="LU58" s="77"/>
      <c r="LV58" s="66"/>
      <c r="LW58" s="66"/>
    </row>
    <row r="59" spans="1:336" ht="18" customHeight="1" x14ac:dyDescent="0.2">
      <c r="A59" s="62" t="s">
        <v>7</v>
      </c>
      <c r="LK59" s="66"/>
      <c r="LL59" s="66"/>
      <c r="LM59" s="66"/>
      <c r="LN59" s="66"/>
      <c r="LO59" s="66"/>
      <c r="LP59" s="66"/>
      <c r="LQ59" s="66"/>
      <c r="LR59" s="66"/>
      <c r="LS59" s="66"/>
      <c r="LT59" s="66"/>
      <c r="LU59" s="66"/>
      <c r="LV59" s="66"/>
      <c r="LW59" s="66"/>
    </row>
    <row r="60" spans="1:336" ht="18" customHeight="1" x14ac:dyDescent="0.2">
      <c r="A60" s="62" t="s">
        <v>47</v>
      </c>
      <c r="LK60" s="66"/>
      <c r="LL60" s="66"/>
      <c r="LM60" s="66"/>
      <c r="LN60" s="66"/>
      <c r="LO60" s="66"/>
      <c r="LP60" s="66"/>
      <c r="LQ60" s="66"/>
      <c r="LR60" s="66"/>
      <c r="LS60" s="66"/>
      <c r="LT60" s="66"/>
      <c r="LU60" s="66"/>
      <c r="LV60" s="66"/>
      <c r="LW60" s="66"/>
    </row>
    <row r="61" spans="1:336" ht="18" customHeight="1" x14ac:dyDescent="0.2">
      <c r="LK61" s="66"/>
      <c r="LL61" s="66"/>
      <c r="LM61" s="66"/>
      <c r="LN61" s="66"/>
      <c r="LO61" s="77"/>
      <c r="LP61" s="77"/>
      <c r="LQ61" s="77"/>
      <c r="LR61" s="66"/>
      <c r="LS61" s="66"/>
      <c r="LT61" s="66"/>
      <c r="LU61" s="66"/>
      <c r="LV61" s="66"/>
      <c r="LW61" s="66"/>
    </row>
    <row r="62" spans="1:336" ht="18" customHeight="1" x14ac:dyDescent="0.2">
      <c r="LK62" s="66"/>
      <c r="LL62" s="66"/>
      <c r="LM62" s="66"/>
      <c r="LN62" s="66"/>
      <c r="LO62" s="66"/>
      <c r="LP62" s="66"/>
      <c r="LQ62" s="66"/>
      <c r="LR62" s="66"/>
      <c r="LS62" s="66"/>
      <c r="LT62" s="66"/>
      <c r="LU62" s="66"/>
      <c r="LV62" s="66"/>
      <c r="LW62" s="66"/>
    </row>
    <row r="63" spans="1:336" ht="18" customHeight="1" x14ac:dyDescent="0.2">
      <c r="LK63" s="66"/>
      <c r="LL63" s="66"/>
      <c r="LM63" s="66"/>
      <c r="LN63" s="66"/>
      <c r="LO63" s="66"/>
      <c r="LP63" s="66"/>
      <c r="LQ63" s="66"/>
      <c r="LR63" s="66"/>
      <c r="LS63" s="66"/>
      <c r="LT63" s="66"/>
      <c r="LU63" s="66"/>
      <c r="LV63" s="66"/>
      <c r="LW63" s="66"/>
    </row>
    <row r="64" spans="1:336" ht="18" customHeight="1" x14ac:dyDescent="0.2">
      <c r="LK64" s="66"/>
      <c r="LL64" s="66"/>
      <c r="LM64" s="66"/>
      <c r="LN64" s="66"/>
      <c r="LO64" s="66"/>
      <c r="LP64" s="66"/>
      <c r="LQ64" s="66"/>
      <c r="LR64" s="66"/>
      <c r="LS64" s="66"/>
      <c r="LT64" s="66"/>
      <c r="LU64" s="66"/>
      <c r="LV64" s="66"/>
      <c r="LW64" s="66"/>
    </row>
    <row r="65" spans="323:335" ht="18" customHeight="1" x14ac:dyDescent="0.2">
      <c r="LK65" s="66"/>
      <c r="LL65" s="66"/>
      <c r="LM65" s="66"/>
      <c r="LN65" s="66"/>
      <c r="LO65" s="66"/>
      <c r="LP65" s="66"/>
      <c r="LQ65" s="66"/>
      <c r="LR65" s="66"/>
      <c r="LS65" s="66"/>
      <c r="LT65" s="66"/>
      <c r="LU65" s="66"/>
      <c r="LV65" s="66"/>
      <c r="LW65" s="66"/>
    </row>
    <row r="66" spans="323:335" ht="18" customHeight="1" x14ac:dyDescent="0.2">
      <c r="LK66" s="66"/>
      <c r="LL66" s="66"/>
      <c r="LM66" s="66"/>
      <c r="LN66" s="66"/>
      <c r="LO66" s="66"/>
      <c r="LP66" s="66"/>
      <c r="LQ66" s="66"/>
      <c r="LR66" s="66"/>
      <c r="LS66" s="66"/>
      <c r="LT66" s="66"/>
      <c r="LU66" s="66"/>
      <c r="LV66" s="66"/>
      <c r="LW66" s="66"/>
    </row>
    <row r="67" spans="323:335" ht="18" customHeight="1" x14ac:dyDescent="0.2">
      <c r="LK67" s="66"/>
      <c r="LL67" s="66"/>
      <c r="LM67" s="66"/>
      <c r="LN67" s="66"/>
      <c r="LO67" s="66"/>
      <c r="LP67" s="66"/>
      <c r="LQ67" s="66"/>
      <c r="LR67" s="66"/>
      <c r="LS67" s="66"/>
      <c r="LT67" s="66"/>
      <c r="LU67" s="66"/>
      <c r="LV67" s="66"/>
      <c r="LW67" s="66"/>
    </row>
    <row r="68" spans="323:335" ht="18" customHeight="1" x14ac:dyDescent="0.2">
      <c r="LK68" s="66"/>
      <c r="LL68" s="66"/>
      <c r="LM68" s="66"/>
      <c r="LN68" s="66"/>
      <c r="LO68" s="66"/>
      <c r="LP68" s="66"/>
      <c r="LQ68" s="66"/>
      <c r="LR68" s="66"/>
      <c r="LS68" s="66"/>
      <c r="LT68" s="66"/>
      <c r="LU68" s="66"/>
      <c r="LV68" s="66"/>
      <c r="LW68" s="66"/>
    </row>
    <row r="69" spans="323:335" ht="18" customHeight="1" x14ac:dyDescent="0.2">
      <c r="LK69" s="66"/>
      <c r="LL69" s="66"/>
      <c r="LM69" s="66"/>
      <c r="LN69" s="66"/>
      <c r="LO69" s="66"/>
      <c r="LP69" s="66"/>
      <c r="LQ69" s="66"/>
      <c r="LR69" s="66"/>
      <c r="LS69" s="66"/>
      <c r="LT69" s="66"/>
      <c r="LU69" s="66"/>
      <c r="LV69" s="66"/>
      <c r="LW69" s="66"/>
    </row>
    <row r="70" spans="323:335" ht="18" customHeight="1" x14ac:dyDescent="0.2">
      <c r="LK70" s="66"/>
      <c r="LL70" s="66"/>
      <c r="LM70" s="66"/>
      <c r="LN70" s="66"/>
      <c r="LO70" s="66"/>
      <c r="LP70" s="66"/>
      <c r="LQ70" s="66"/>
      <c r="LR70" s="66"/>
      <c r="LS70" s="66"/>
      <c r="LT70" s="66"/>
      <c r="LU70" s="66"/>
      <c r="LV70" s="66"/>
      <c r="LW70" s="66"/>
    </row>
    <row r="71" spans="323:335" ht="18" customHeight="1" x14ac:dyDescent="0.2">
      <c r="LK71" s="66"/>
      <c r="LL71" s="66"/>
      <c r="LM71" s="66"/>
      <c r="LN71" s="66"/>
      <c r="LO71" s="66"/>
      <c r="LP71" s="66"/>
      <c r="LQ71" s="66"/>
      <c r="LR71" s="66"/>
      <c r="LS71" s="66"/>
      <c r="LT71" s="66"/>
      <c r="LU71" s="66"/>
      <c r="LV71" s="66"/>
      <c r="LW71" s="66"/>
    </row>
    <row r="72" spans="323:335" ht="18" customHeight="1" x14ac:dyDescent="0.2">
      <c r="LK72" s="66"/>
      <c r="LL72" s="66"/>
      <c r="LM72" s="66"/>
      <c r="LN72" s="66"/>
      <c r="LO72" s="66"/>
      <c r="LP72" s="66"/>
      <c r="LQ72" s="66"/>
      <c r="LR72" s="66"/>
      <c r="LS72" s="66"/>
      <c r="LT72" s="66"/>
      <c r="LU72" s="66"/>
      <c r="LV72" s="66"/>
      <c r="LW72" s="66"/>
    </row>
  </sheetData>
  <sheetProtection selectLockedCells="1"/>
  <mergeCells count="77">
    <mergeCell ref="LL2:LV3"/>
    <mergeCell ref="LL4:LV7"/>
    <mergeCell ref="LL9:LM9"/>
    <mergeCell ref="LN9:LO9"/>
    <mergeCell ref="LQ9:LR9"/>
    <mergeCell ref="LT9:LU9"/>
    <mergeCell ref="LL10:LM10"/>
    <mergeCell ref="LN10:LO10"/>
    <mergeCell ref="LQ10:LR10"/>
    <mergeCell ref="LT10:LU10"/>
    <mergeCell ref="LL11:LM11"/>
    <mergeCell ref="LN11:LO11"/>
    <mergeCell ref="LQ11:LR11"/>
    <mergeCell ref="LT11:LU11"/>
    <mergeCell ref="LL12:LM12"/>
    <mergeCell ref="LN12:LO12"/>
    <mergeCell ref="LQ12:LR12"/>
    <mergeCell ref="LT12:LU12"/>
    <mergeCell ref="LL13:LM13"/>
    <mergeCell ref="LN13:LO13"/>
    <mergeCell ref="LQ13:LR13"/>
    <mergeCell ref="LT13:LV13"/>
    <mergeCell ref="LL15:LN15"/>
    <mergeCell ref="LQ15:LR15"/>
    <mergeCell ref="LS15:LV15"/>
    <mergeCell ref="LT16:LV16"/>
    <mergeCell ref="LL17:LN17"/>
    <mergeCell ref="LQ17:LR17"/>
    <mergeCell ref="LT17:LV17"/>
    <mergeCell ref="LL18:LN18"/>
    <mergeCell ref="LQ18:LR18"/>
    <mergeCell ref="LT18:LV18"/>
    <mergeCell ref="LL19:LN19"/>
    <mergeCell ref="LT19:LV19"/>
    <mergeCell ref="LL20:LN20"/>
    <mergeCell ref="LT20:LV20"/>
    <mergeCell ref="LL21:LN21"/>
    <mergeCell ref="LT21:LV21"/>
    <mergeCell ref="LL22:LN22"/>
    <mergeCell ref="LT22:LV22"/>
    <mergeCell ref="LL23:LN23"/>
    <mergeCell ref="LT23:LV23"/>
    <mergeCell ref="LL24:LN24"/>
    <mergeCell ref="LT24:LV24"/>
    <mergeCell ref="LL25:LN25"/>
    <mergeCell ref="LT25:LV25"/>
    <mergeCell ref="LL26:LN26"/>
    <mergeCell ref="LT26:LV26"/>
    <mergeCell ref="LL27:LN27"/>
    <mergeCell ref="LT27:LV27"/>
    <mergeCell ref="LL28:LN28"/>
    <mergeCell ref="LT28:LV28"/>
    <mergeCell ref="LT35:LV35"/>
    <mergeCell ref="LL29:LN29"/>
    <mergeCell ref="LQ29:LR29"/>
    <mergeCell ref="LT29:LV29"/>
    <mergeCell ref="LL30:LN30"/>
    <mergeCell ref="LT30:LV30"/>
    <mergeCell ref="LL31:LN31"/>
    <mergeCell ref="LT31:LV31"/>
    <mergeCell ref="LL32:LN32"/>
    <mergeCell ref="LT32:LV32"/>
    <mergeCell ref="LT33:LV33"/>
    <mergeCell ref="LL34:LN34"/>
    <mergeCell ref="LT34:LV34"/>
    <mergeCell ref="LL44:LM44"/>
    <mergeCell ref="LT36:LV36"/>
    <mergeCell ref="LT37:LV37"/>
    <mergeCell ref="LT38:LV38"/>
    <mergeCell ref="LT39:LV39"/>
    <mergeCell ref="LP40:LQ40"/>
    <mergeCell ref="LT40:LV40"/>
    <mergeCell ref="LL41:LM41"/>
    <mergeCell ref="LT41:LV41"/>
    <mergeCell ref="LL42:LM42"/>
    <mergeCell ref="LT42:LV42"/>
    <mergeCell ref="LL43:LM43"/>
  </mergeCells>
  <conditionalFormatting sqref="D19:LI19">
    <cfRule type="cellIs" dxfId="25" priority="20" stopIfTrue="1" operator="lessThan">
      <formula>96</formula>
    </cfRule>
  </conditionalFormatting>
  <conditionalFormatting sqref="D20:LI20">
    <cfRule type="cellIs" dxfId="24" priority="19" stopIfTrue="1" operator="lessThan">
      <formula>0.807</formula>
    </cfRule>
  </conditionalFormatting>
  <conditionalFormatting sqref="D16:LI18">
    <cfRule type="cellIs" dxfId="23" priority="18" operator="equal">
      <formula>"UYGUN DEĞİL"</formula>
    </cfRule>
  </conditionalFormatting>
  <conditionalFormatting sqref="D21:LI21">
    <cfRule type="cellIs" dxfId="22" priority="17" operator="lessThan">
      <formula>25</formula>
    </cfRule>
  </conditionalFormatting>
  <conditionalFormatting sqref="D22:LI22">
    <cfRule type="cellIs" dxfId="21" priority="16" operator="greaterThan">
      <formula>2</formula>
    </cfRule>
  </conditionalFormatting>
  <conditionalFormatting sqref="D23:LI23">
    <cfRule type="cellIs" dxfId="20" priority="15" operator="greaterThan">
      <formula>0.5</formula>
    </cfRule>
  </conditionalFormatting>
  <conditionalFormatting sqref="D24:LI24">
    <cfRule type="cellIs" dxfId="19" priority="14" operator="greaterThan">
      <formula>3</formula>
    </cfRule>
  </conditionalFormatting>
  <conditionalFormatting sqref="D25:LI25">
    <cfRule type="cellIs" dxfId="18" priority="13" operator="greaterThan">
      <formula>3</formula>
    </cfRule>
  </conditionalFormatting>
  <conditionalFormatting sqref="D32:LI32">
    <cfRule type="cellIs" dxfId="17" priority="6" operator="greaterThan">
      <formula>0.02</formula>
    </cfRule>
  </conditionalFormatting>
  <conditionalFormatting sqref="D33:LI33">
    <cfRule type="cellIs" dxfId="16" priority="5" operator="greaterThan">
      <formula>0.08</formula>
    </cfRule>
  </conditionalFormatting>
  <conditionalFormatting sqref="D34:LI34">
    <cfRule type="cellIs" dxfId="15" priority="4" operator="greaterThan">
      <formula>0.18</formula>
    </cfRule>
  </conditionalFormatting>
  <conditionalFormatting sqref="D35:LI35">
    <cfRule type="cellIs" dxfId="14" priority="3" operator="greaterThan">
      <formula>0.3</formula>
    </cfRule>
  </conditionalFormatting>
  <conditionalFormatting sqref="D9:LI9">
    <cfRule type="cellIs" dxfId="13" priority="2" operator="equal">
      <formula>"UYGUN DEĞİL"</formula>
    </cfRule>
  </conditionalFormatting>
  <conditionalFormatting sqref="D28:LI28">
    <cfRule type="cellIs" dxfId="12" priority="1" operator="equal">
      <formula>"UYGUN DEĞİL"</formula>
    </cfRule>
  </conditionalFormatting>
  <dataValidations count="3">
    <dataValidation type="list" allowBlank="1" showInputMessage="1" showErrorMessage="1" sqref="D9:LI9 D16:LI18 D28:LI28" xr:uid="{EDAB7C8F-5B15-4393-B7F0-6186FB7DFE59}">
      <formula1>$A$59:$A$60</formula1>
    </dataValidation>
    <dataValidation type="list" allowBlank="1" showInputMessage="1" showErrorMessage="1" sqref="D6:LI6" xr:uid="{A7DE69E3-B371-4AC7-B707-9EFD6B4F1D4A}">
      <formula1>$A$56:$A$57</formula1>
    </dataValidation>
    <dataValidation type="list" allowBlank="1" showInputMessage="1" showErrorMessage="1" sqref="D29:LI29" xr:uid="{917336F3-7FE6-4676-A8D8-B96376E21BEB}">
      <formula1>$A$50:$A$54</formula1>
    </dataValidation>
  </dataValidations>
  <printOptions horizontalCentered="1"/>
  <pageMargins left="0.27559055118110237" right="0.27559055118110237" top="0.35433070866141736" bottom="0.27559055118110237" header="0.39370078740157483" footer="0.27559055118110237"/>
  <pageSetup paperSize="9" scale="68" orientation="portrait" r:id="rId1"/>
  <headerFooter>
    <oddHeader>&amp;L&amp;G</oddHeader>
    <oddFooter>&amp;L&amp;G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2F48-1AF4-494A-AEB8-957095BC0D35}">
  <sheetPr>
    <tabColor rgb="FF7030A0"/>
    <pageSetUpPr fitToPage="1"/>
  </sheetPr>
  <dimension ref="A1:LX60"/>
  <sheetViews>
    <sheetView showGridLines="0" zoomScale="50" zoomScaleNormal="50" workbookViewId="0">
      <pane xSplit="3" ySplit="1" topLeftCell="LG17" activePane="bottomRight" state="frozen"/>
      <selection pane="topRight" activeCell="D1" sqref="D1"/>
      <selection pane="bottomLeft" activeCell="A2" sqref="A2"/>
      <selection pane="bottomRight" activeCell="LH27" sqref="LH27"/>
    </sheetView>
  </sheetViews>
  <sheetFormatPr defaultColWidth="4.85546875" defaultRowHeight="18" customHeight="1" x14ac:dyDescent="0.2"/>
  <cols>
    <col min="1" max="1" width="80.85546875" style="72" customWidth="1"/>
    <col min="2" max="2" width="25.140625" style="61" bestFit="1" customWidth="1"/>
    <col min="3" max="3" width="28.5703125" style="73" bestFit="1" customWidth="1"/>
    <col min="4" max="321" width="23.85546875" style="61" customWidth="1"/>
    <col min="322" max="322" width="11.140625" style="61" customWidth="1"/>
    <col min="323" max="323" width="2.5703125" style="61" customWidth="1"/>
    <col min="324" max="324" width="14.42578125" style="61" customWidth="1"/>
    <col min="325" max="326" width="15.5703125" style="61" customWidth="1"/>
    <col min="327" max="327" width="17.5703125" style="61" customWidth="1"/>
    <col min="328" max="330" width="15.5703125" style="61" customWidth="1"/>
    <col min="331" max="331" width="1.85546875" style="61" customWidth="1"/>
    <col min="332" max="332" width="10.5703125" style="61" customWidth="1"/>
    <col min="333" max="333" width="15" style="61" customWidth="1"/>
    <col min="334" max="334" width="5.5703125" style="61" customWidth="1"/>
    <col min="335" max="335" width="2.5703125" style="61" customWidth="1"/>
    <col min="336" max="16384" width="4.85546875" style="61"/>
  </cols>
  <sheetData>
    <row r="1" spans="1:335" s="59" customFormat="1" ht="18" customHeight="1" x14ac:dyDescent="0.2">
      <c r="A1" s="55">
        <v>1</v>
      </c>
      <c r="B1" s="55" t="s">
        <v>0</v>
      </c>
      <c r="C1" s="56"/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J1" s="57">
        <v>7</v>
      </c>
      <c r="K1" s="57">
        <v>8</v>
      </c>
      <c r="L1" s="57">
        <v>9</v>
      </c>
      <c r="M1" s="57">
        <v>10</v>
      </c>
      <c r="N1" s="57">
        <v>11</v>
      </c>
      <c r="O1" s="57">
        <v>12</v>
      </c>
      <c r="P1" s="57">
        <v>13</v>
      </c>
      <c r="Q1" s="57">
        <v>14</v>
      </c>
      <c r="R1" s="57">
        <v>15</v>
      </c>
      <c r="S1" s="57">
        <v>16</v>
      </c>
      <c r="T1" s="57">
        <v>17</v>
      </c>
      <c r="U1" s="57">
        <v>18</v>
      </c>
      <c r="V1" s="57">
        <v>19</v>
      </c>
      <c r="W1" s="57">
        <v>20</v>
      </c>
      <c r="X1" s="57">
        <v>21</v>
      </c>
      <c r="Y1" s="57">
        <v>22</v>
      </c>
      <c r="Z1" s="57">
        <v>23</v>
      </c>
      <c r="AA1" s="57">
        <v>24</v>
      </c>
      <c r="AB1" s="57">
        <v>25</v>
      </c>
      <c r="AC1" s="57">
        <v>26</v>
      </c>
      <c r="AD1" s="57">
        <v>27</v>
      </c>
      <c r="AE1" s="57">
        <v>28</v>
      </c>
      <c r="AF1" s="57">
        <v>29</v>
      </c>
      <c r="AG1" s="57">
        <v>30</v>
      </c>
      <c r="AH1" s="57">
        <v>31</v>
      </c>
      <c r="AI1" s="57">
        <v>32</v>
      </c>
      <c r="AJ1" s="57">
        <v>33</v>
      </c>
      <c r="AK1" s="57">
        <v>34</v>
      </c>
      <c r="AL1" s="57">
        <v>35</v>
      </c>
      <c r="AM1" s="57">
        <v>36</v>
      </c>
      <c r="AN1" s="57">
        <v>37</v>
      </c>
      <c r="AO1" s="57">
        <v>38</v>
      </c>
      <c r="AP1" s="57">
        <v>39</v>
      </c>
      <c r="AQ1" s="57">
        <v>40</v>
      </c>
      <c r="AR1" s="57">
        <v>41</v>
      </c>
      <c r="AS1" s="57">
        <v>42</v>
      </c>
      <c r="AT1" s="57">
        <v>43</v>
      </c>
      <c r="AU1" s="57">
        <v>44</v>
      </c>
      <c r="AV1" s="57">
        <v>45</v>
      </c>
      <c r="AW1" s="57">
        <v>46</v>
      </c>
      <c r="AX1" s="57">
        <v>47</v>
      </c>
      <c r="AY1" s="57">
        <v>48</v>
      </c>
      <c r="AZ1" s="57">
        <v>49</v>
      </c>
      <c r="BA1" s="57">
        <v>50</v>
      </c>
      <c r="BB1" s="57">
        <v>51</v>
      </c>
      <c r="BC1" s="57">
        <v>52</v>
      </c>
      <c r="BD1" s="57">
        <v>53</v>
      </c>
      <c r="BE1" s="57">
        <v>54</v>
      </c>
      <c r="BF1" s="57">
        <v>55</v>
      </c>
      <c r="BG1" s="57">
        <v>56</v>
      </c>
      <c r="BH1" s="57">
        <v>57</v>
      </c>
      <c r="BI1" s="57">
        <v>58</v>
      </c>
      <c r="BJ1" s="57">
        <v>59</v>
      </c>
      <c r="BK1" s="57">
        <v>60</v>
      </c>
      <c r="BL1" s="57">
        <v>61</v>
      </c>
      <c r="BM1" s="57">
        <v>62</v>
      </c>
      <c r="BN1" s="57">
        <v>63</v>
      </c>
      <c r="BO1" s="57">
        <v>64</v>
      </c>
      <c r="BP1" s="57">
        <v>65</v>
      </c>
      <c r="BQ1" s="57">
        <v>66</v>
      </c>
      <c r="BR1" s="57">
        <v>67</v>
      </c>
      <c r="BS1" s="57">
        <v>68</v>
      </c>
      <c r="BT1" s="57">
        <v>69</v>
      </c>
      <c r="BU1" s="57">
        <v>70</v>
      </c>
      <c r="BV1" s="57">
        <v>71</v>
      </c>
      <c r="BW1" s="57">
        <v>72</v>
      </c>
      <c r="BX1" s="57">
        <v>73</v>
      </c>
      <c r="BY1" s="57">
        <v>74</v>
      </c>
      <c r="BZ1" s="57">
        <v>75</v>
      </c>
      <c r="CA1" s="57">
        <v>76</v>
      </c>
      <c r="CB1" s="57">
        <v>77</v>
      </c>
      <c r="CC1" s="57">
        <v>78</v>
      </c>
      <c r="CD1" s="57">
        <v>79</v>
      </c>
      <c r="CE1" s="57">
        <v>80</v>
      </c>
      <c r="CF1" s="57">
        <v>81</v>
      </c>
      <c r="CG1" s="57">
        <v>82</v>
      </c>
      <c r="CH1" s="57">
        <v>83</v>
      </c>
      <c r="CI1" s="57">
        <v>84</v>
      </c>
      <c r="CJ1" s="57">
        <v>85</v>
      </c>
      <c r="CK1" s="57">
        <v>86</v>
      </c>
      <c r="CL1" s="57">
        <v>87</v>
      </c>
      <c r="CM1" s="57">
        <v>88</v>
      </c>
      <c r="CN1" s="57">
        <v>89</v>
      </c>
      <c r="CO1" s="57">
        <v>90</v>
      </c>
      <c r="CP1" s="57">
        <v>91</v>
      </c>
      <c r="CQ1" s="57">
        <v>92</v>
      </c>
      <c r="CR1" s="57">
        <v>93</v>
      </c>
      <c r="CS1" s="57">
        <v>94</v>
      </c>
      <c r="CT1" s="57">
        <v>95</v>
      </c>
      <c r="CU1" s="57">
        <v>96</v>
      </c>
      <c r="CV1" s="57">
        <v>97</v>
      </c>
      <c r="CW1" s="57">
        <v>98</v>
      </c>
      <c r="CX1" s="57">
        <v>99</v>
      </c>
      <c r="CY1" s="57">
        <v>100</v>
      </c>
      <c r="CZ1" s="57">
        <v>101</v>
      </c>
      <c r="DA1" s="57">
        <v>102</v>
      </c>
      <c r="DB1" s="57">
        <v>103</v>
      </c>
      <c r="DC1" s="57">
        <v>104</v>
      </c>
      <c r="DD1" s="57">
        <v>105</v>
      </c>
      <c r="DE1" s="57">
        <v>106</v>
      </c>
      <c r="DF1" s="57">
        <v>107</v>
      </c>
      <c r="DG1" s="57">
        <v>108</v>
      </c>
      <c r="DH1" s="57">
        <v>109</v>
      </c>
      <c r="DI1" s="57">
        <v>110</v>
      </c>
      <c r="DJ1" s="57">
        <v>111</v>
      </c>
      <c r="DK1" s="57">
        <v>112</v>
      </c>
      <c r="DL1" s="57">
        <v>113</v>
      </c>
      <c r="DM1" s="57">
        <v>114</v>
      </c>
      <c r="DN1" s="57">
        <v>115</v>
      </c>
      <c r="DO1" s="57">
        <v>116</v>
      </c>
      <c r="DP1" s="57">
        <v>117</v>
      </c>
      <c r="DQ1" s="57">
        <v>118</v>
      </c>
      <c r="DR1" s="57">
        <v>119</v>
      </c>
      <c r="DS1" s="57">
        <v>120</v>
      </c>
      <c r="DT1" s="57">
        <v>121</v>
      </c>
      <c r="DU1" s="57">
        <v>122</v>
      </c>
      <c r="DV1" s="57">
        <v>123</v>
      </c>
      <c r="DW1" s="57">
        <v>124</v>
      </c>
      <c r="DX1" s="57">
        <v>125</v>
      </c>
      <c r="DY1" s="57">
        <v>126</v>
      </c>
      <c r="DZ1" s="57">
        <v>127</v>
      </c>
      <c r="EA1" s="57">
        <v>128</v>
      </c>
      <c r="EB1" s="57">
        <v>129</v>
      </c>
      <c r="EC1" s="57">
        <v>130</v>
      </c>
      <c r="ED1" s="57">
        <v>131</v>
      </c>
      <c r="EE1" s="57">
        <v>132</v>
      </c>
      <c r="EF1" s="57">
        <v>133</v>
      </c>
      <c r="EG1" s="57">
        <v>134</v>
      </c>
      <c r="EH1" s="57">
        <v>135</v>
      </c>
      <c r="EI1" s="57">
        <v>136</v>
      </c>
      <c r="EJ1" s="57">
        <v>137</v>
      </c>
      <c r="EK1" s="57">
        <v>138</v>
      </c>
      <c r="EL1" s="57">
        <v>139</v>
      </c>
      <c r="EM1" s="57">
        <v>140</v>
      </c>
      <c r="EN1" s="57">
        <v>141</v>
      </c>
      <c r="EO1" s="57">
        <v>142</v>
      </c>
      <c r="EP1" s="57">
        <v>143</v>
      </c>
      <c r="EQ1" s="57">
        <v>144</v>
      </c>
      <c r="ER1" s="57">
        <v>145</v>
      </c>
      <c r="ES1" s="57">
        <v>146</v>
      </c>
      <c r="ET1" s="57">
        <v>147</v>
      </c>
      <c r="EU1" s="57">
        <v>148</v>
      </c>
      <c r="EV1" s="57">
        <v>149</v>
      </c>
      <c r="EW1" s="57">
        <v>150</v>
      </c>
      <c r="EX1" s="57">
        <v>151</v>
      </c>
      <c r="EY1" s="57">
        <v>152</v>
      </c>
      <c r="EZ1" s="57">
        <v>153</v>
      </c>
      <c r="FA1" s="57">
        <v>154</v>
      </c>
      <c r="FB1" s="57">
        <v>155</v>
      </c>
      <c r="FC1" s="57">
        <v>156</v>
      </c>
      <c r="FD1" s="57">
        <v>157</v>
      </c>
      <c r="FE1" s="57">
        <v>158</v>
      </c>
      <c r="FF1" s="57">
        <v>159</v>
      </c>
      <c r="FG1" s="57">
        <v>160</v>
      </c>
      <c r="FH1" s="57">
        <v>161</v>
      </c>
      <c r="FI1" s="57">
        <v>162</v>
      </c>
      <c r="FJ1" s="57">
        <v>163</v>
      </c>
      <c r="FK1" s="57">
        <v>164</v>
      </c>
      <c r="FL1" s="57">
        <v>165</v>
      </c>
      <c r="FM1" s="57">
        <v>166</v>
      </c>
      <c r="FN1" s="57">
        <v>167</v>
      </c>
      <c r="FO1" s="57">
        <v>168</v>
      </c>
      <c r="FP1" s="57">
        <v>169</v>
      </c>
      <c r="FQ1" s="57">
        <v>170</v>
      </c>
      <c r="FR1" s="57">
        <v>171</v>
      </c>
      <c r="FS1" s="57">
        <v>172</v>
      </c>
      <c r="FT1" s="57">
        <v>173</v>
      </c>
      <c r="FU1" s="57">
        <v>174</v>
      </c>
      <c r="FV1" s="57">
        <v>175</v>
      </c>
      <c r="FW1" s="57">
        <v>176</v>
      </c>
      <c r="FX1" s="57">
        <v>177</v>
      </c>
      <c r="FY1" s="57">
        <v>178</v>
      </c>
      <c r="FZ1" s="57">
        <v>179</v>
      </c>
      <c r="GA1" s="57">
        <v>180</v>
      </c>
      <c r="GB1" s="57">
        <v>181</v>
      </c>
      <c r="GC1" s="57">
        <v>182</v>
      </c>
      <c r="GD1" s="57">
        <v>183</v>
      </c>
      <c r="GE1" s="57">
        <v>184</v>
      </c>
      <c r="GF1" s="57">
        <v>185</v>
      </c>
      <c r="GG1" s="57">
        <v>186</v>
      </c>
      <c r="GH1" s="57">
        <v>187</v>
      </c>
      <c r="GI1" s="57">
        <v>188</v>
      </c>
      <c r="GJ1" s="57">
        <v>189</v>
      </c>
      <c r="GK1" s="57">
        <v>190</v>
      </c>
      <c r="GL1" s="57">
        <v>191</v>
      </c>
      <c r="GM1" s="57">
        <v>192</v>
      </c>
      <c r="GN1" s="57">
        <v>193</v>
      </c>
      <c r="GO1" s="57">
        <v>194</v>
      </c>
      <c r="GP1" s="57">
        <v>195</v>
      </c>
      <c r="GQ1" s="57">
        <v>196</v>
      </c>
      <c r="GR1" s="57">
        <v>197</v>
      </c>
      <c r="GS1" s="57">
        <v>198</v>
      </c>
      <c r="GT1" s="57">
        <v>199</v>
      </c>
      <c r="GU1" s="57">
        <v>200</v>
      </c>
      <c r="GV1" s="57">
        <v>201</v>
      </c>
      <c r="GW1" s="57">
        <v>202</v>
      </c>
      <c r="GX1" s="57">
        <v>203</v>
      </c>
      <c r="GY1" s="57">
        <v>204</v>
      </c>
      <c r="GZ1" s="57">
        <v>205</v>
      </c>
      <c r="HA1" s="57">
        <v>206</v>
      </c>
      <c r="HB1" s="57">
        <v>207</v>
      </c>
      <c r="HC1" s="57">
        <v>208</v>
      </c>
      <c r="HD1" s="57">
        <v>209</v>
      </c>
      <c r="HE1" s="57">
        <v>210</v>
      </c>
      <c r="HF1" s="57">
        <v>211</v>
      </c>
      <c r="HG1" s="57">
        <v>212</v>
      </c>
      <c r="HH1" s="57">
        <v>213</v>
      </c>
      <c r="HI1" s="57">
        <v>214</v>
      </c>
      <c r="HJ1" s="57">
        <v>215</v>
      </c>
      <c r="HK1" s="57">
        <v>216</v>
      </c>
      <c r="HL1" s="57">
        <v>217</v>
      </c>
      <c r="HM1" s="57">
        <v>218</v>
      </c>
      <c r="HN1" s="57">
        <v>219</v>
      </c>
      <c r="HO1" s="57">
        <v>220</v>
      </c>
      <c r="HP1" s="57">
        <v>221</v>
      </c>
      <c r="HQ1" s="57">
        <v>222</v>
      </c>
      <c r="HR1" s="57">
        <v>223</v>
      </c>
      <c r="HS1" s="57">
        <v>224</v>
      </c>
      <c r="HT1" s="57">
        <v>225</v>
      </c>
      <c r="HU1" s="57">
        <v>226</v>
      </c>
      <c r="HV1" s="57">
        <v>227</v>
      </c>
      <c r="HW1" s="57">
        <v>228</v>
      </c>
      <c r="HX1" s="57">
        <v>229</v>
      </c>
      <c r="HY1" s="57">
        <v>230</v>
      </c>
      <c r="HZ1" s="57">
        <v>231</v>
      </c>
      <c r="IA1" s="57">
        <v>232</v>
      </c>
      <c r="IB1" s="57">
        <v>233</v>
      </c>
      <c r="IC1" s="57">
        <v>234</v>
      </c>
      <c r="ID1" s="57">
        <v>235</v>
      </c>
      <c r="IE1" s="57">
        <v>236</v>
      </c>
      <c r="IF1" s="57">
        <v>237</v>
      </c>
      <c r="IG1" s="57">
        <v>238</v>
      </c>
      <c r="IH1" s="57">
        <v>239</v>
      </c>
      <c r="II1" s="57">
        <v>240</v>
      </c>
      <c r="IJ1" s="57">
        <v>241</v>
      </c>
      <c r="IK1" s="57">
        <v>242</v>
      </c>
      <c r="IL1" s="57">
        <v>243</v>
      </c>
      <c r="IM1" s="57">
        <v>244</v>
      </c>
      <c r="IN1" s="57">
        <v>245</v>
      </c>
      <c r="IO1" s="57">
        <v>246</v>
      </c>
      <c r="IP1" s="57">
        <v>247</v>
      </c>
      <c r="IQ1" s="57">
        <v>248</v>
      </c>
      <c r="IR1" s="57">
        <v>249</v>
      </c>
      <c r="IS1" s="57">
        <v>250</v>
      </c>
      <c r="IT1" s="57">
        <v>251</v>
      </c>
      <c r="IU1" s="57">
        <v>252</v>
      </c>
      <c r="IV1" s="57">
        <v>253</v>
      </c>
      <c r="IW1" s="57">
        <v>254</v>
      </c>
      <c r="IX1" s="57">
        <v>255</v>
      </c>
      <c r="IY1" s="57">
        <v>256</v>
      </c>
      <c r="IZ1" s="57">
        <v>257</v>
      </c>
      <c r="JA1" s="57">
        <v>258</v>
      </c>
      <c r="JB1" s="57">
        <v>259</v>
      </c>
      <c r="JC1" s="57">
        <v>260</v>
      </c>
      <c r="JD1" s="57">
        <v>261</v>
      </c>
      <c r="JE1" s="57">
        <v>262</v>
      </c>
      <c r="JF1" s="57">
        <v>263</v>
      </c>
      <c r="JG1" s="57">
        <v>264</v>
      </c>
      <c r="JH1" s="57">
        <v>265</v>
      </c>
      <c r="JI1" s="57">
        <v>266</v>
      </c>
      <c r="JJ1" s="57">
        <v>267</v>
      </c>
      <c r="JK1" s="57">
        <v>268</v>
      </c>
      <c r="JL1" s="57">
        <v>269</v>
      </c>
      <c r="JM1" s="57">
        <v>270</v>
      </c>
      <c r="JN1" s="57">
        <v>271</v>
      </c>
      <c r="JO1" s="57">
        <v>272</v>
      </c>
      <c r="JP1" s="57">
        <v>273</v>
      </c>
      <c r="JQ1" s="57">
        <v>274</v>
      </c>
      <c r="JR1" s="57">
        <v>275</v>
      </c>
      <c r="JS1" s="57">
        <v>276</v>
      </c>
      <c r="JT1" s="57">
        <v>277</v>
      </c>
      <c r="JU1" s="57">
        <v>278</v>
      </c>
      <c r="JV1" s="57">
        <v>279</v>
      </c>
      <c r="JW1" s="57">
        <v>280</v>
      </c>
      <c r="JX1" s="57">
        <v>281</v>
      </c>
      <c r="JY1" s="57">
        <v>282</v>
      </c>
      <c r="JZ1" s="57">
        <v>283</v>
      </c>
      <c r="KA1" s="57">
        <v>284</v>
      </c>
      <c r="KB1" s="57">
        <v>285</v>
      </c>
      <c r="KC1" s="57">
        <v>286</v>
      </c>
      <c r="KD1" s="57">
        <v>287</v>
      </c>
      <c r="KE1" s="57">
        <v>288</v>
      </c>
      <c r="KF1" s="57">
        <v>289</v>
      </c>
      <c r="KG1" s="57">
        <v>290</v>
      </c>
      <c r="KH1" s="57">
        <v>291</v>
      </c>
      <c r="KI1" s="57">
        <v>292</v>
      </c>
      <c r="KJ1" s="57">
        <v>293</v>
      </c>
      <c r="KK1" s="57">
        <v>294</v>
      </c>
      <c r="KL1" s="57">
        <v>295</v>
      </c>
      <c r="KM1" s="57">
        <v>296</v>
      </c>
      <c r="KN1" s="57">
        <v>297</v>
      </c>
      <c r="KO1" s="57">
        <v>298</v>
      </c>
      <c r="KP1" s="57">
        <v>299</v>
      </c>
      <c r="KQ1" s="57">
        <v>300</v>
      </c>
      <c r="KR1" s="57">
        <v>301</v>
      </c>
      <c r="KS1" s="57">
        <v>302</v>
      </c>
      <c r="KT1" s="57">
        <v>303</v>
      </c>
      <c r="KU1" s="57">
        <v>304</v>
      </c>
      <c r="KV1" s="57">
        <v>305</v>
      </c>
      <c r="KW1" s="57">
        <v>306</v>
      </c>
      <c r="KX1" s="57">
        <v>307</v>
      </c>
      <c r="KY1" s="57">
        <v>308</v>
      </c>
      <c r="KZ1" s="57">
        <v>309</v>
      </c>
      <c r="LA1" s="57">
        <v>310</v>
      </c>
      <c r="LB1" s="57">
        <v>311</v>
      </c>
      <c r="LC1" s="57">
        <v>312</v>
      </c>
      <c r="LD1" s="57">
        <v>313</v>
      </c>
      <c r="LE1" s="57">
        <v>314</v>
      </c>
      <c r="LF1" s="57">
        <v>315</v>
      </c>
      <c r="LG1" s="57">
        <v>316</v>
      </c>
      <c r="LH1" s="57">
        <v>317</v>
      </c>
      <c r="LI1" s="57">
        <v>318</v>
      </c>
      <c r="LJ1" s="58"/>
      <c r="LK1" s="92"/>
      <c r="LL1" s="92"/>
      <c r="LM1" s="92"/>
      <c r="LN1" s="92"/>
      <c r="LO1" s="92"/>
      <c r="LP1" s="92"/>
      <c r="LQ1" s="92"/>
      <c r="LR1" s="92"/>
      <c r="LS1" s="92"/>
      <c r="LT1" s="92"/>
      <c r="LU1" s="92"/>
      <c r="LV1" s="92"/>
      <c r="LW1" s="92"/>
    </row>
    <row r="2" spans="1:335" s="60" customFormat="1" ht="24.95" customHeight="1" x14ac:dyDescent="0.2">
      <c r="A2" s="104"/>
      <c r="B2" s="105"/>
      <c r="C2" s="69" t="str">
        <f t="shared" ref="C2:C28" si="0">INDEX(D2:LJ2,$A$1)</f>
        <v>FUSEL OIL</v>
      </c>
      <c r="D2" s="106" t="s">
        <v>160</v>
      </c>
      <c r="E2" s="106" t="s">
        <v>160</v>
      </c>
      <c r="F2" s="106" t="s">
        <v>160</v>
      </c>
      <c r="G2" s="106" t="s">
        <v>160</v>
      </c>
      <c r="H2" s="106" t="s">
        <v>160</v>
      </c>
      <c r="I2" s="106" t="s">
        <v>160</v>
      </c>
      <c r="J2" s="106" t="s">
        <v>160</v>
      </c>
      <c r="K2" s="106" t="s">
        <v>160</v>
      </c>
      <c r="L2" s="106" t="s">
        <v>160</v>
      </c>
      <c r="M2" s="106" t="s">
        <v>160</v>
      </c>
      <c r="N2" s="106" t="s">
        <v>160</v>
      </c>
      <c r="O2" s="106" t="s">
        <v>160</v>
      </c>
      <c r="P2" s="106" t="s">
        <v>160</v>
      </c>
      <c r="Q2" s="106" t="s">
        <v>160</v>
      </c>
      <c r="R2" s="106" t="s">
        <v>160</v>
      </c>
      <c r="S2" s="106" t="s">
        <v>160</v>
      </c>
      <c r="T2" s="106" t="s">
        <v>160</v>
      </c>
      <c r="U2" s="106" t="s">
        <v>160</v>
      </c>
      <c r="V2" s="106" t="s">
        <v>160</v>
      </c>
      <c r="W2" s="106" t="s">
        <v>160</v>
      </c>
      <c r="X2" s="106" t="s">
        <v>160</v>
      </c>
      <c r="Y2" s="106" t="s">
        <v>160</v>
      </c>
      <c r="Z2" s="106" t="s">
        <v>160</v>
      </c>
      <c r="AA2" s="106" t="s">
        <v>160</v>
      </c>
      <c r="AB2" s="106" t="s">
        <v>160</v>
      </c>
      <c r="AC2" s="106" t="s">
        <v>160</v>
      </c>
      <c r="AD2" s="106" t="s">
        <v>160</v>
      </c>
      <c r="AE2" s="106" t="s">
        <v>160</v>
      </c>
      <c r="AF2" s="106" t="s">
        <v>160</v>
      </c>
      <c r="AG2" s="106" t="s">
        <v>160</v>
      </c>
      <c r="AH2" s="106" t="s">
        <v>160</v>
      </c>
      <c r="AI2" s="106" t="s">
        <v>160</v>
      </c>
      <c r="AJ2" s="106" t="s">
        <v>160</v>
      </c>
      <c r="AK2" s="106" t="s">
        <v>160</v>
      </c>
      <c r="AL2" s="106" t="s">
        <v>160</v>
      </c>
      <c r="AM2" s="106" t="s">
        <v>160</v>
      </c>
      <c r="AN2" s="106" t="s">
        <v>160</v>
      </c>
      <c r="AO2" s="106" t="s">
        <v>160</v>
      </c>
      <c r="AP2" s="106" t="s">
        <v>160</v>
      </c>
      <c r="AQ2" s="106" t="s">
        <v>160</v>
      </c>
      <c r="AR2" s="106" t="s">
        <v>160</v>
      </c>
      <c r="AS2" s="106" t="s">
        <v>160</v>
      </c>
      <c r="AT2" s="106" t="s">
        <v>160</v>
      </c>
      <c r="AU2" s="106" t="s">
        <v>160</v>
      </c>
      <c r="AV2" s="106" t="s">
        <v>160</v>
      </c>
      <c r="AW2" s="106" t="s">
        <v>160</v>
      </c>
      <c r="AX2" s="106" t="s">
        <v>160</v>
      </c>
      <c r="AY2" s="106" t="s">
        <v>160</v>
      </c>
      <c r="AZ2" s="106" t="s">
        <v>160</v>
      </c>
      <c r="BA2" s="106" t="s">
        <v>160</v>
      </c>
      <c r="BB2" s="106" t="s">
        <v>160</v>
      </c>
      <c r="BC2" s="106" t="s">
        <v>160</v>
      </c>
      <c r="BD2" s="106" t="s">
        <v>160</v>
      </c>
      <c r="BE2" s="106" t="s">
        <v>160</v>
      </c>
      <c r="BF2" s="106" t="s">
        <v>160</v>
      </c>
      <c r="BG2" s="106" t="s">
        <v>160</v>
      </c>
      <c r="BH2" s="106" t="s">
        <v>160</v>
      </c>
      <c r="BI2" s="106" t="s">
        <v>160</v>
      </c>
      <c r="BJ2" s="106" t="s">
        <v>160</v>
      </c>
      <c r="BK2" s="106" t="s">
        <v>160</v>
      </c>
      <c r="BL2" s="106" t="s">
        <v>160</v>
      </c>
      <c r="BM2" s="106" t="s">
        <v>160</v>
      </c>
      <c r="BN2" s="106" t="s">
        <v>160</v>
      </c>
      <c r="BO2" s="106" t="s">
        <v>160</v>
      </c>
      <c r="BP2" s="106" t="s">
        <v>160</v>
      </c>
      <c r="BQ2" s="106" t="s">
        <v>160</v>
      </c>
      <c r="BR2" s="106" t="s">
        <v>160</v>
      </c>
      <c r="BS2" s="106" t="s">
        <v>160</v>
      </c>
      <c r="BT2" s="106" t="s">
        <v>160</v>
      </c>
      <c r="BU2" s="106" t="s">
        <v>160</v>
      </c>
      <c r="BV2" s="106" t="s">
        <v>160</v>
      </c>
      <c r="BW2" s="106" t="s">
        <v>160</v>
      </c>
      <c r="BX2" s="106" t="s">
        <v>160</v>
      </c>
      <c r="BY2" s="106" t="s">
        <v>160</v>
      </c>
      <c r="BZ2" s="106" t="s">
        <v>160</v>
      </c>
      <c r="CA2" s="106" t="s">
        <v>160</v>
      </c>
      <c r="CB2" s="106" t="s">
        <v>160</v>
      </c>
      <c r="CC2" s="106" t="s">
        <v>160</v>
      </c>
      <c r="CD2" s="106" t="s">
        <v>160</v>
      </c>
      <c r="CE2" s="106" t="s">
        <v>160</v>
      </c>
      <c r="CF2" s="106" t="s">
        <v>160</v>
      </c>
      <c r="CG2" s="106" t="s">
        <v>160</v>
      </c>
      <c r="CH2" s="106" t="s">
        <v>160</v>
      </c>
      <c r="CI2" s="106" t="s">
        <v>160</v>
      </c>
      <c r="CJ2" s="106" t="s">
        <v>160</v>
      </c>
      <c r="CK2" s="106" t="s">
        <v>160</v>
      </c>
      <c r="CL2" s="106" t="s">
        <v>160</v>
      </c>
      <c r="CM2" s="106" t="s">
        <v>160</v>
      </c>
      <c r="CN2" s="106" t="s">
        <v>160</v>
      </c>
      <c r="CO2" s="106" t="s">
        <v>160</v>
      </c>
      <c r="CP2" s="106" t="s">
        <v>160</v>
      </c>
      <c r="CQ2" s="106" t="s">
        <v>160</v>
      </c>
      <c r="CR2" s="106" t="s">
        <v>160</v>
      </c>
      <c r="CS2" s="106" t="s">
        <v>160</v>
      </c>
      <c r="CT2" s="106" t="s">
        <v>160</v>
      </c>
      <c r="CU2" s="106" t="s">
        <v>160</v>
      </c>
      <c r="CV2" s="106" t="s">
        <v>160</v>
      </c>
      <c r="CW2" s="106" t="s">
        <v>160</v>
      </c>
      <c r="CX2" s="106" t="s">
        <v>160</v>
      </c>
      <c r="CY2" s="106" t="s">
        <v>160</v>
      </c>
      <c r="CZ2" s="106" t="s">
        <v>160</v>
      </c>
      <c r="DA2" s="106" t="s">
        <v>160</v>
      </c>
      <c r="DB2" s="106" t="s">
        <v>160</v>
      </c>
      <c r="DC2" s="106" t="s">
        <v>160</v>
      </c>
      <c r="DD2" s="106" t="s">
        <v>160</v>
      </c>
      <c r="DE2" s="106" t="s">
        <v>160</v>
      </c>
      <c r="DF2" s="106" t="s">
        <v>160</v>
      </c>
      <c r="DG2" s="106" t="s">
        <v>160</v>
      </c>
      <c r="DH2" s="106" t="s">
        <v>160</v>
      </c>
      <c r="DI2" s="106" t="s">
        <v>160</v>
      </c>
      <c r="DJ2" s="106" t="s">
        <v>160</v>
      </c>
      <c r="DK2" s="106" t="s">
        <v>160</v>
      </c>
      <c r="DL2" s="106" t="s">
        <v>160</v>
      </c>
      <c r="DM2" s="106" t="s">
        <v>160</v>
      </c>
      <c r="DN2" s="106" t="s">
        <v>160</v>
      </c>
      <c r="DO2" s="106" t="s">
        <v>160</v>
      </c>
      <c r="DP2" s="106" t="s">
        <v>160</v>
      </c>
      <c r="DQ2" s="106" t="s">
        <v>160</v>
      </c>
      <c r="DR2" s="106" t="s">
        <v>160</v>
      </c>
      <c r="DS2" s="106" t="s">
        <v>160</v>
      </c>
      <c r="DT2" s="106" t="s">
        <v>160</v>
      </c>
      <c r="DU2" s="106" t="s">
        <v>160</v>
      </c>
      <c r="DV2" s="106" t="s">
        <v>160</v>
      </c>
      <c r="DW2" s="106" t="s">
        <v>160</v>
      </c>
      <c r="DX2" s="106" t="s">
        <v>160</v>
      </c>
      <c r="DY2" s="106" t="s">
        <v>160</v>
      </c>
      <c r="DZ2" s="106" t="s">
        <v>160</v>
      </c>
      <c r="EA2" s="106" t="s">
        <v>160</v>
      </c>
      <c r="EB2" s="106" t="s">
        <v>160</v>
      </c>
      <c r="EC2" s="106" t="s">
        <v>160</v>
      </c>
      <c r="ED2" s="106" t="s">
        <v>160</v>
      </c>
      <c r="EE2" s="106" t="s">
        <v>160</v>
      </c>
      <c r="EF2" s="106" t="s">
        <v>160</v>
      </c>
      <c r="EG2" s="106" t="s">
        <v>160</v>
      </c>
      <c r="EH2" s="106" t="s">
        <v>160</v>
      </c>
      <c r="EI2" s="106" t="s">
        <v>160</v>
      </c>
      <c r="EJ2" s="106" t="s">
        <v>160</v>
      </c>
      <c r="EK2" s="106" t="s">
        <v>160</v>
      </c>
      <c r="EL2" s="106" t="s">
        <v>160</v>
      </c>
      <c r="EM2" s="106" t="s">
        <v>160</v>
      </c>
      <c r="EN2" s="106" t="s">
        <v>160</v>
      </c>
      <c r="EO2" s="106" t="s">
        <v>160</v>
      </c>
      <c r="EP2" s="106" t="s">
        <v>160</v>
      </c>
      <c r="EQ2" s="106" t="s">
        <v>160</v>
      </c>
      <c r="ER2" s="106" t="s">
        <v>160</v>
      </c>
      <c r="ES2" s="106" t="s">
        <v>160</v>
      </c>
      <c r="ET2" s="106" t="s">
        <v>160</v>
      </c>
      <c r="EU2" s="106" t="s">
        <v>160</v>
      </c>
      <c r="EV2" s="106" t="s">
        <v>160</v>
      </c>
      <c r="EW2" s="106" t="s">
        <v>160</v>
      </c>
      <c r="EX2" s="106" t="s">
        <v>160</v>
      </c>
      <c r="EY2" s="106" t="s">
        <v>160</v>
      </c>
      <c r="EZ2" s="106" t="s">
        <v>160</v>
      </c>
      <c r="FA2" s="106" t="s">
        <v>160</v>
      </c>
      <c r="FB2" s="106" t="s">
        <v>160</v>
      </c>
      <c r="FC2" s="106" t="s">
        <v>160</v>
      </c>
      <c r="FD2" s="106" t="s">
        <v>160</v>
      </c>
      <c r="FE2" s="106" t="s">
        <v>160</v>
      </c>
      <c r="FF2" s="106" t="s">
        <v>160</v>
      </c>
      <c r="FG2" s="106" t="s">
        <v>160</v>
      </c>
      <c r="FH2" s="106" t="s">
        <v>160</v>
      </c>
      <c r="FI2" s="106" t="s">
        <v>160</v>
      </c>
      <c r="FJ2" s="106" t="s">
        <v>160</v>
      </c>
      <c r="FK2" s="106" t="s">
        <v>160</v>
      </c>
      <c r="FL2" s="106" t="s">
        <v>160</v>
      </c>
      <c r="FM2" s="106" t="s">
        <v>160</v>
      </c>
      <c r="FN2" s="106" t="s">
        <v>160</v>
      </c>
      <c r="FO2" s="106" t="s">
        <v>160</v>
      </c>
      <c r="FP2" s="106" t="s">
        <v>160</v>
      </c>
      <c r="FQ2" s="106" t="s">
        <v>160</v>
      </c>
      <c r="FR2" s="106" t="s">
        <v>160</v>
      </c>
      <c r="FS2" s="106" t="s">
        <v>160</v>
      </c>
      <c r="FT2" s="106" t="s">
        <v>160</v>
      </c>
      <c r="FU2" s="106" t="s">
        <v>160</v>
      </c>
      <c r="FV2" s="106" t="s">
        <v>160</v>
      </c>
      <c r="FW2" s="106" t="s">
        <v>160</v>
      </c>
      <c r="FX2" s="106" t="s">
        <v>160</v>
      </c>
      <c r="FY2" s="106" t="s">
        <v>160</v>
      </c>
      <c r="FZ2" s="106" t="s">
        <v>160</v>
      </c>
      <c r="GA2" s="106" t="s">
        <v>160</v>
      </c>
      <c r="GB2" s="106" t="s">
        <v>160</v>
      </c>
      <c r="GC2" s="106" t="s">
        <v>160</v>
      </c>
      <c r="GD2" s="106" t="s">
        <v>160</v>
      </c>
      <c r="GE2" s="106" t="s">
        <v>160</v>
      </c>
      <c r="GF2" s="106" t="s">
        <v>160</v>
      </c>
      <c r="GG2" s="106" t="s">
        <v>160</v>
      </c>
      <c r="GH2" s="106" t="s">
        <v>160</v>
      </c>
      <c r="GI2" s="106" t="s">
        <v>160</v>
      </c>
      <c r="GJ2" s="106" t="s">
        <v>160</v>
      </c>
      <c r="GK2" s="106" t="s">
        <v>160</v>
      </c>
      <c r="GL2" s="106" t="s">
        <v>160</v>
      </c>
      <c r="GM2" s="106" t="s">
        <v>160</v>
      </c>
      <c r="GN2" s="106" t="s">
        <v>160</v>
      </c>
      <c r="GO2" s="106" t="s">
        <v>160</v>
      </c>
      <c r="GP2" s="106" t="s">
        <v>160</v>
      </c>
      <c r="GQ2" s="106" t="s">
        <v>160</v>
      </c>
      <c r="GR2" s="106" t="s">
        <v>160</v>
      </c>
      <c r="GS2" s="106" t="s">
        <v>160</v>
      </c>
      <c r="GT2" s="106" t="s">
        <v>160</v>
      </c>
      <c r="GU2" s="106" t="s">
        <v>160</v>
      </c>
      <c r="GV2" s="106" t="s">
        <v>160</v>
      </c>
      <c r="GW2" s="106" t="s">
        <v>160</v>
      </c>
      <c r="GX2" s="106" t="s">
        <v>160</v>
      </c>
      <c r="GY2" s="106" t="s">
        <v>160</v>
      </c>
      <c r="GZ2" s="106" t="s">
        <v>160</v>
      </c>
      <c r="HA2" s="106" t="s">
        <v>160</v>
      </c>
      <c r="HB2" s="106" t="s">
        <v>160</v>
      </c>
      <c r="HC2" s="106" t="s">
        <v>160</v>
      </c>
      <c r="HD2" s="106" t="s">
        <v>160</v>
      </c>
      <c r="HE2" s="106" t="s">
        <v>160</v>
      </c>
      <c r="HF2" s="106" t="s">
        <v>160</v>
      </c>
      <c r="HG2" s="106" t="s">
        <v>160</v>
      </c>
      <c r="HH2" s="106" t="s">
        <v>160</v>
      </c>
      <c r="HI2" s="106" t="s">
        <v>160</v>
      </c>
      <c r="HJ2" s="106" t="s">
        <v>160</v>
      </c>
      <c r="HK2" s="106" t="s">
        <v>160</v>
      </c>
      <c r="HL2" s="106" t="s">
        <v>160</v>
      </c>
      <c r="HM2" s="106" t="s">
        <v>160</v>
      </c>
      <c r="HN2" s="106" t="s">
        <v>160</v>
      </c>
      <c r="HO2" s="106" t="s">
        <v>160</v>
      </c>
      <c r="HP2" s="106" t="s">
        <v>160</v>
      </c>
      <c r="HQ2" s="106" t="s">
        <v>160</v>
      </c>
      <c r="HR2" s="106" t="s">
        <v>160</v>
      </c>
      <c r="HS2" s="106" t="s">
        <v>160</v>
      </c>
      <c r="HT2" s="106" t="s">
        <v>160</v>
      </c>
      <c r="HU2" s="106" t="s">
        <v>160</v>
      </c>
      <c r="HV2" s="106" t="s">
        <v>160</v>
      </c>
      <c r="HW2" s="106" t="s">
        <v>160</v>
      </c>
      <c r="HX2" s="106" t="s">
        <v>160</v>
      </c>
      <c r="HY2" s="106" t="s">
        <v>160</v>
      </c>
      <c r="HZ2" s="106" t="s">
        <v>160</v>
      </c>
      <c r="IA2" s="106" t="s">
        <v>160</v>
      </c>
      <c r="IB2" s="106" t="s">
        <v>160</v>
      </c>
      <c r="IC2" s="106" t="s">
        <v>160</v>
      </c>
      <c r="ID2" s="106" t="s">
        <v>160</v>
      </c>
      <c r="IE2" s="106" t="s">
        <v>160</v>
      </c>
      <c r="IF2" s="106" t="s">
        <v>160</v>
      </c>
      <c r="IG2" s="106" t="s">
        <v>160</v>
      </c>
      <c r="IH2" s="106" t="s">
        <v>160</v>
      </c>
      <c r="II2" s="106" t="s">
        <v>160</v>
      </c>
      <c r="IJ2" s="106" t="s">
        <v>160</v>
      </c>
      <c r="IK2" s="106" t="s">
        <v>160</v>
      </c>
      <c r="IL2" s="106" t="s">
        <v>160</v>
      </c>
      <c r="IM2" s="106" t="s">
        <v>160</v>
      </c>
      <c r="IN2" s="106" t="s">
        <v>160</v>
      </c>
      <c r="IO2" s="106" t="s">
        <v>160</v>
      </c>
      <c r="IP2" s="106" t="s">
        <v>160</v>
      </c>
      <c r="IQ2" s="106" t="s">
        <v>160</v>
      </c>
      <c r="IR2" s="106" t="s">
        <v>160</v>
      </c>
      <c r="IS2" s="106" t="s">
        <v>160</v>
      </c>
      <c r="IT2" s="106" t="s">
        <v>160</v>
      </c>
      <c r="IU2" s="106" t="s">
        <v>160</v>
      </c>
      <c r="IV2" s="106" t="s">
        <v>160</v>
      </c>
      <c r="IW2" s="106" t="s">
        <v>160</v>
      </c>
      <c r="IX2" s="106" t="s">
        <v>160</v>
      </c>
      <c r="IY2" s="106" t="s">
        <v>160</v>
      </c>
      <c r="IZ2" s="106" t="s">
        <v>160</v>
      </c>
      <c r="JA2" s="106" t="s">
        <v>160</v>
      </c>
      <c r="JB2" s="106" t="s">
        <v>160</v>
      </c>
      <c r="JC2" s="106" t="s">
        <v>160</v>
      </c>
      <c r="JD2" s="106" t="s">
        <v>160</v>
      </c>
      <c r="JE2" s="106" t="s">
        <v>160</v>
      </c>
      <c r="JF2" s="106" t="s">
        <v>160</v>
      </c>
      <c r="JG2" s="106" t="s">
        <v>160</v>
      </c>
      <c r="JH2" s="106" t="s">
        <v>160</v>
      </c>
      <c r="JI2" s="106" t="s">
        <v>160</v>
      </c>
      <c r="JJ2" s="106" t="s">
        <v>160</v>
      </c>
      <c r="JK2" s="106" t="s">
        <v>160</v>
      </c>
      <c r="JL2" s="106" t="s">
        <v>160</v>
      </c>
      <c r="JM2" s="106" t="s">
        <v>160</v>
      </c>
      <c r="JN2" s="106" t="s">
        <v>160</v>
      </c>
      <c r="JO2" s="106" t="s">
        <v>160</v>
      </c>
      <c r="JP2" s="106" t="s">
        <v>160</v>
      </c>
      <c r="JQ2" s="106" t="s">
        <v>160</v>
      </c>
      <c r="JR2" s="106" t="s">
        <v>160</v>
      </c>
      <c r="JS2" s="106" t="s">
        <v>160</v>
      </c>
      <c r="JT2" s="106" t="s">
        <v>160</v>
      </c>
      <c r="JU2" s="106" t="s">
        <v>160</v>
      </c>
      <c r="JV2" s="106" t="s">
        <v>160</v>
      </c>
      <c r="JW2" s="106" t="s">
        <v>160</v>
      </c>
      <c r="JX2" s="106" t="s">
        <v>160</v>
      </c>
      <c r="JY2" s="106" t="s">
        <v>160</v>
      </c>
      <c r="JZ2" s="106" t="s">
        <v>160</v>
      </c>
      <c r="KA2" s="106" t="s">
        <v>160</v>
      </c>
      <c r="KB2" s="106" t="s">
        <v>160</v>
      </c>
      <c r="KC2" s="106" t="s">
        <v>160</v>
      </c>
      <c r="KD2" s="106" t="s">
        <v>160</v>
      </c>
      <c r="KE2" s="106" t="s">
        <v>160</v>
      </c>
      <c r="KF2" s="106" t="s">
        <v>160</v>
      </c>
      <c r="KG2" s="106" t="s">
        <v>160</v>
      </c>
      <c r="KH2" s="106" t="s">
        <v>160</v>
      </c>
      <c r="KI2" s="106" t="s">
        <v>160</v>
      </c>
      <c r="KJ2" s="106" t="s">
        <v>160</v>
      </c>
      <c r="KK2" s="106" t="s">
        <v>160</v>
      </c>
      <c r="KL2" s="106" t="s">
        <v>160</v>
      </c>
      <c r="KM2" s="106" t="s">
        <v>160</v>
      </c>
      <c r="KN2" s="106" t="s">
        <v>160</v>
      </c>
      <c r="KO2" s="106" t="s">
        <v>160</v>
      </c>
      <c r="KP2" s="106" t="s">
        <v>160</v>
      </c>
      <c r="KQ2" s="106" t="s">
        <v>160</v>
      </c>
      <c r="KR2" s="106" t="s">
        <v>160</v>
      </c>
      <c r="KS2" s="106" t="s">
        <v>160</v>
      </c>
      <c r="KT2" s="106" t="s">
        <v>160</v>
      </c>
      <c r="KU2" s="106" t="s">
        <v>160</v>
      </c>
      <c r="KV2" s="106" t="s">
        <v>160</v>
      </c>
      <c r="KW2" s="106" t="s">
        <v>160</v>
      </c>
      <c r="KX2" s="106" t="s">
        <v>160</v>
      </c>
      <c r="KY2" s="106" t="s">
        <v>160</v>
      </c>
      <c r="KZ2" s="106" t="s">
        <v>160</v>
      </c>
      <c r="LA2" s="106" t="s">
        <v>160</v>
      </c>
      <c r="LB2" s="106" t="s">
        <v>160</v>
      </c>
      <c r="LC2" s="106" t="s">
        <v>160</v>
      </c>
      <c r="LD2" s="106" t="s">
        <v>160</v>
      </c>
      <c r="LE2" s="106" t="s">
        <v>160</v>
      </c>
      <c r="LF2" s="106" t="s">
        <v>160</v>
      </c>
      <c r="LG2" s="106" t="s">
        <v>160</v>
      </c>
      <c r="LH2" s="106" t="s">
        <v>160</v>
      </c>
      <c r="LI2" s="106" t="s">
        <v>160</v>
      </c>
      <c r="LK2" s="172"/>
      <c r="LL2" s="363"/>
      <c r="LM2" s="363"/>
      <c r="LN2" s="363"/>
      <c r="LO2" s="363"/>
      <c r="LP2" s="363"/>
      <c r="LQ2" s="363"/>
      <c r="LR2" s="363"/>
      <c r="LS2" s="363"/>
      <c r="LT2" s="363"/>
      <c r="LU2" s="363"/>
      <c r="LV2" s="363"/>
      <c r="LW2" s="172"/>
    </row>
    <row r="3" spans="1:335" ht="24.95" customHeight="1" x14ac:dyDescent="0.2">
      <c r="A3" s="67" t="s">
        <v>15</v>
      </c>
      <c r="B3" s="105"/>
      <c r="C3" s="69">
        <f t="shared" si="0"/>
        <v>0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  <c r="DF3" s="70"/>
      <c r="DG3" s="70"/>
      <c r="DH3" s="70"/>
      <c r="DI3" s="70"/>
      <c r="DJ3" s="70"/>
      <c r="DK3" s="70"/>
      <c r="DL3" s="70"/>
      <c r="DM3" s="70"/>
      <c r="DN3" s="70"/>
      <c r="DO3" s="70"/>
      <c r="DP3" s="70"/>
      <c r="DQ3" s="70"/>
      <c r="DR3" s="70"/>
      <c r="DS3" s="70"/>
      <c r="DT3" s="70"/>
      <c r="DU3" s="70"/>
      <c r="DV3" s="70"/>
      <c r="DW3" s="70"/>
      <c r="DX3" s="70"/>
      <c r="DY3" s="70"/>
      <c r="DZ3" s="70"/>
      <c r="EA3" s="70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0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  <c r="FQ3" s="70"/>
      <c r="FR3" s="70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70"/>
      <c r="GF3" s="70"/>
      <c r="GG3" s="70"/>
      <c r="GH3" s="70"/>
      <c r="GI3" s="70"/>
      <c r="GJ3" s="70"/>
      <c r="GK3" s="70"/>
      <c r="GL3" s="70"/>
      <c r="GM3" s="70"/>
      <c r="GN3" s="70"/>
      <c r="GO3" s="70"/>
      <c r="GP3" s="70"/>
      <c r="GQ3" s="70"/>
      <c r="GR3" s="70"/>
      <c r="GS3" s="70"/>
      <c r="GT3" s="70"/>
      <c r="GU3" s="70"/>
      <c r="GV3" s="70"/>
      <c r="GW3" s="70"/>
      <c r="GX3" s="70"/>
      <c r="GY3" s="70"/>
      <c r="GZ3" s="70"/>
      <c r="HA3" s="70"/>
      <c r="HB3" s="70"/>
      <c r="HC3" s="70"/>
      <c r="HD3" s="70"/>
      <c r="HE3" s="70"/>
      <c r="HF3" s="70"/>
      <c r="HG3" s="70"/>
      <c r="HH3" s="70"/>
      <c r="HI3" s="70"/>
      <c r="HJ3" s="70"/>
      <c r="HK3" s="70"/>
      <c r="HL3" s="70"/>
      <c r="HM3" s="70"/>
      <c r="HN3" s="70"/>
      <c r="HO3" s="70"/>
      <c r="HP3" s="70"/>
      <c r="HQ3" s="70"/>
      <c r="HR3" s="70"/>
      <c r="HS3" s="70"/>
      <c r="HT3" s="70"/>
      <c r="HU3" s="70"/>
      <c r="HV3" s="70"/>
      <c r="HW3" s="70"/>
      <c r="HX3" s="70"/>
      <c r="HY3" s="70"/>
      <c r="HZ3" s="70"/>
      <c r="IA3" s="70"/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70"/>
      <c r="JV3" s="70"/>
      <c r="JW3" s="70"/>
      <c r="JX3" s="70"/>
      <c r="JY3" s="70"/>
      <c r="JZ3" s="70"/>
      <c r="KA3" s="70"/>
      <c r="KB3" s="70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60"/>
      <c r="LK3" s="79"/>
      <c r="LL3" s="363"/>
      <c r="LM3" s="363"/>
      <c r="LN3" s="363"/>
      <c r="LO3" s="363"/>
      <c r="LP3" s="363"/>
      <c r="LQ3" s="363"/>
      <c r="LR3" s="363"/>
      <c r="LS3" s="363"/>
      <c r="LT3" s="363"/>
      <c r="LU3" s="363"/>
      <c r="LV3" s="363"/>
      <c r="LW3" s="79"/>
    </row>
    <row r="4" spans="1:335" ht="24.95" customHeight="1" x14ac:dyDescent="0.2">
      <c r="A4" s="67" t="s">
        <v>17</v>
      </c>
      <c r="B4" s="68"/>
      <c r="C4" s="69">
        <f t="shared" si="0"/>
        <v>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  <c r="LA4" s="107"/>
      <c r="LB4" s="107"/>
      <c r="LC4" s="107"/>
      <c r="LD4" s="107"/>
      <c r="LE4" s="107"/>
      <c r="LF4" s="107"/>
      <c r="LG4" s="107"/>
      <c r="LH4" s="107"/>
      <c r="LI4" s="107"/>
      <c r="LK4" s="78"/>
      <c r="LL4" s="305" t="s">
        <v>44</v>
      </c>
      <c r="LM4" s="305"/>
      <c r="LN4" s="305"/>
      <c r="LO4" s="305"/>
      <c r="LP4" s="305"/>
      <c r="LQ4" s="305"/>
      <c r="LR4" s="305"/>
      <c r="LS4" s="305"/>
      <c r="LT4" s="305"/>
      <c r="LU4" s="305"/>
      <c r="LV4" s="305"/>
      <c r="LW4" s="78"/>
    </row>
    <row r="5" spans="1:335" ht="24.95" customHeight="1" x14ac:dyDescent="0.2">
      <c r="A5" s="67" t="s">
        <v>18</v>
      </c>
      <c r="B5" s="68" t="s">
        <v>1</v>
      </c>
      <c r="C5" s="69">
        <f t="shared" si="0"/>
        <v>0</v>
      </c>
      <c r="D5" s="108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109"/>
      <c r="CE5" s="109"/>
      <c r="CF5" s="109"/>
      <c r="CG5" s="109"/>
      <c r="CH5" s="109"/>
      <c r="CI5" s="109"/>
      <c r="CJ5" s="109"/>
      <c r="CK5" s="109"/>
      <c r="CL5" s="109"/>
      <c r="CM5" s="109"/>
      <c r="CN5" s="109"/>
      <c r="CO5" s="109"/>
      <c r="CP5" s="109"/>
      <c r="CQ5" s="109"/>
      <c r="CR5" s="109"/>
      <c r="CS5" s="109"/>
      <c r="CT5" s="109"/>
      <c r="CU5" s="109"/>
      <c r="CV5" s="109"/>
      <c r="CW5" s="109"/>
      <c r="CX5" s="109"/>
      <c r="CY5" s="109"/>
      <c r="CZ5" s="109"/>
      <c r="DA5" s="109"/>
      <c r="DB5" s="109"/>
      <c r="DC5" s="109"/>
      <c r="DD5" s="109"/>
      <c r="DE5" s="109"/>
      <c r="DF5" s="109"/>
      <c r="DG5" s="109"/>
      <c r="DH5" s="109"/>
      <c r="DI5" s="109"/>
      <c r="DJ5" s="109"/>
      <c r="DK5" s="109"/>
      <c r="DL5" s="109"/>
      <c r="DM5" s="109"/>
      <c r="DN5" s="109"/>
      <c r="DO5" s="109"/>
      <c r="DP5" s="109"/>
      <c r="DQ5" s="109"/>
      <c r="DR5" s="109"/>
      <c r="DS5" s="109"/>
      <c r="DT5" s="109"/>
      <c r="DU5" s="109"/>
      <c r="DV5" s="109"/>
      <c r="DW5" s="109"/>
      <c r="DX5" s="109"/>
      <c r="DY5" s="109"/>
      <c r="DZ5" s="109"/>
      <c r="EA5" s="109"/>
      <c r="EB5" s="109"/>
      <c r="EC5" s="109"/>
      <c r="ED5" s="109"/>
      <c r="EE5" s="109"/>
      <c r="EF5" s="109"/>
      <c r="EG5" s="109"/>
      <c r="EH5" s="109"/>
      <c r="EI5" s="109"/>
      <c r="EJ5" s="109"/>
      <c r="EK5" s="109"/>
      <c r="EL5" s="109"/>
      <c r="EM5" s="109"/>
      <c r="EN5" s="109"/>
      <c r="EO5" s="109"/>
      <c r="EP5" s="109"/>
      <c r="EQ5" s="109"/>
      <c r="ER5" s="109"/>
      <c r="ES5" s="109"/>
      <c r="ET5" s="109"/>
      <c r="EU5" s="109"/>
      <c r="EV5" s="109"/>
      <c r="EW5" s="109"/>
      <c r="EX5" s="109"/>
      <c r="EY5" s="109"/>
      <c r="EZ5" s="109"/>
      <c r="FA5" s="109"/>
      <c r="FB5" s="109"/>
      <c r="FC5" s="109"/>
      <c r="FD5" s="109"/>
      <c r="FE5" s="109"/>
      <c r="FF5" s="109"/>
      <c r="FG5" s="109"/>
      <c r="FH5" s="109"/>
      <c r="FI5" s="109"/>
      <c r="FJ5" s="109"/>
      <c r="FK5" s="109"/>
      <c r="FL5" s="109"/>
      <c r="FM5" s="109"/>
      <c r="FN5" s="109"/>
      <c r="FO5" s="109"/>
      <c r="FP5" s="109"/>
      <c r="FQ5" s="109"/>
      <c r="FR5" s="109"/>
      <c r="FS5" s="109"/>
      <c r="FT5" s="109"/>
      <c r="FU5" s="109"/>
      <c r="FV5" s="109"/>
      <c r="FW5" s="109"/>
      <c r="FX5" s="109"/>
      <c r="FY5" s="109"/>
      <c r="FZ5" s="109"/>
      <c r="GA5" s="109"/>
      <c r="GB5" s="109"/>
      <c r="GC5" s="109"/>
      <c r="GD5" s="109"/>
      <c r="GE5" s="109"/>
      <c r="GF5" s="109"/>
      <c r="GG5" s="109"/>
      <c r="GH5" s="109"/>
      <c r="GI5" s="109"/>
      <c r="GJ5" s="109"/>
      <c r="GK5" s="109"/>
      <c r="GL5" s="109"/>
      <c r="GM5" s="109"/>
      <c r="GN5" s="109"/>
      <c r="GO5" s="109"/>
      <c r="GP5" s="109"/>
      <c r="GQ5" s="109"/>
      <c r="GR5" s="109"/>
      <c r="GS5" s="109"/>
      <c r="GT5" s="109"/>
      <c r="GU5" s="109"/>
      <c r="GV5" s="109"/>
      <c r="GW5" s="109"/>
      <c r="GX5" s="109"/>
      <c r="GY5" s="109"/>
      <c r="GZ5" s="109"/>
      <c r="HA5" s="109"/>
      <c r="HB5" s="109"/>
      <c r="HC5" s="109"/>
      <c r="HD5" s="109"/>
      <c r="HE5" s="109"/>
      <c r="HF5" s="109"/>
      <c r="HG5" s="109"/>
      <c r="HH5" s="109"/>
      <c r="HI5" s="109"/>
      <c r="HJ5" s="109"/>
      <c r="HK5" s="109"/>
      <c r="HL5" s="109"/>
      <c r="HM5" s="109"/>
      <c r="HN5" s="109"/>
      <c r="HO5" s="109"/>
      <c r="HP5" s="109"/>
      <c r="HQ5" s="109"/>
      <c r="HR5" s="109"/>
      <c r="HS5" s="109"/>
      <c r="HT5" s="109"/>
      <c r="HU5" s="109"/>
      <c r="HV5" s="109"/>
      <c r="HW5" s="109"/>
      <c r="HX5" s="109"/>
      <c r="HY5" s="109"/>
      <c r="HZ5" s="109"/>
      <c r="IA5" s="109"/>
      <c r="IB5" s="109"/>
      <c r="IC5" s="109"/>
      <c r="ID5" s="109"/>
      <c r="IE5" s="109"/>
      <c r="IF5" s="109"/>
      <c r="IG5" s="109"/>
      <c r="IH5" s="109"/>
      <c r="II5" s="109"/>
      <c r="IJ5" s="109"/>
      <c r="IK5" s="109"/>
      <c r="IL5" s="109"/>
      <c r="IM5" s="109"/>
      <c r="IN5" s="109"/>
      <c r="IO5" s="109"/>
      <c r="IP5" s="109"/>
      <c r="IQ5" s="109"/>
      <c r="IR5" s="109"/>
      <c r="IS5" s="109"/>
      <c r="IT5" s="109"/>
      <c r="IU5" s="109"/>
      <c r="IV5" s="109"/>
      <c r="IW5" s="109"/>
      <c r="IX5" s="109"/>
      <c r="IY5" s="109"/>
      <c r="IZ5" s="109"/>
      <c r="JA5" s="109"/>
      <c r="JB5" s="109"/>
      <c r="JC5" s="109"/>
      <c r="JD5" s="109"/>
      <c r="JE5" s="109"/>
      <c r="JF5" s="109"/>
      <c r="JG5" s="109"/>
      <c r="JH5" s="109"/>
      <c r="JI5" s="109"/>
      <c r="JJ5" s="109"/>
      <c r="JK5" s="109"/>
      <c r="JL5" s="109"/>
      <c r="JM5" s="109"/>
      <c r="JN5" s="109"/>
      <c r="JO5" s="109"/>
      <c r="JP5" s="109"/>
      <c r="JQ5" s="109"/>
      <c r="JR5" s="109"/>
      <c r="JS5" s="109"/>
      <c r="JT5" s="109"/>
      <c r="JU5" s="109"/>
      <c r="JV5" s="109"/>
      <c r="JW5" s="109"/>
      <c r="JX5" s="109"/>
      <c r="JY5" s="109"/>
      <c r="JZ5" s="109"/>
      <c r="KA5" s="109"/>
      <c r="KB5" s="109"/>
      <c r="KC5" s="109"/>
      <c r="KD5" s="109"/>
      <c r="KE5" s="109"/>
      <c r="KF5" s="109"/>
      <c r="KG5" s="109"/>
      <c r="KH5" s="109"/>
      <c r="KI5" s="109"/>
      <c r="KJ5" s="109"/>
      <c r="KK5" s="109"/>
      <c r="KL5" s="109"/>
      <c r="KM5" s="109"/>
      <c r="KN5" s="109"/>
      <c r="KO5" s="109"/>
      <c r="KP5" s="109"/>
      <c r="KQ5" s="109"/>
      <c r="KR5" s="109"/>
      <c r="KS5" s="109"/>
      <c r="KT5" s="109"/>
      <c r="KU5" s="109"/>
      <c r="KV5" s="109"/>
      <c r="KW5" s="109"/>
      <c r="KX5" s="109"/>
      <c r="KY5" s="109"/>
      <c r="KZ5" s="109"/>
      <c r="LA5" s="109"/>
      <c r="LB5" s="109"/>
      <c r="LC5" s="109"/>
      <c r="LD5" s="109"/>
      <c r="LE5" s="109"/>
      <c r="LF5" s="109"/>
      <c r="LG5" s="109"/>
      <c r="LH5" s="109"/>
      <c r="LI5" s="109"/>
      <c r="LK5" s="78"/>
      <c r="LL5" s="305"/>
      <c r="LM5" s="305"/>
      <c r="LN5" s="305"/>
      <c r="LO5" s="305"/>
      <c r="LP5" s="305"/>
      <c r="LQ5" s="305"/>
      <c r="LR5" s="305"/>
      <c r="LS5" s="305"/>
      <c r="LT5" s="305"/>
      <c r="LU5" s="305"/>
      <c r="LV5" s="305"/>
      <c r="LW5" s="78"/>
    </row>
    <row r="6" spans="1:335" ht="20.100000000000001" customHeight="1" x14ac:dyDescent="0.2">
      <c r="A6" s="67" t="s">
        <v>16</v>
      </c>
      <c r="B6" s="68"/>
      <c r="C6" s="69">
        <f t="shared" si="0"/>
        <v>0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70"/>
      <c r="DC6" s="70"/>
      <c r="DD6" s="70"/>
      <c r="DE6" s="70"/>
      <c r="DF6" s="70"/>
      <c r="DG6" s="70"/>
      <c r="DH6" s="70"/>
      <c r="DI6" s="70"/>
      <c r="DJ6" s="70"/>
      <c r="DK6" s="70"/>
      <c r="DL6" s="70"/>
      <c r="DM6" s="70"/>
      <c r="DN6" s="70"/>
      <c r="DO6" s="70"/>
      <c r="DP6" s="70"/>
      <c r="DQ6" s="70"/>
      <c r="DR6" s="70"/>
      <c r="DS6" s="70"/>
      <c r="DT6" s="70"/>
      <c r="DU6" s="70"/>
      <c r="DV6" s="70"/>
      <c r="DW6" s="70"/>
      <c r="DX6" s="70"/>
      <c r="DY6" s="70"/>
      <c r="DZ6" s="70"/>
      <c r="EA6" s="70"/>
      <c r="EB6" s="70"/>
      <c r="EC6" s="70"/>
      <c r="ED6" s="70"/>
      <c r="EE6" s="70"/>
      <c r="EF6" s="70"/>
      <c r="EG6" s="70"/>
      <c r="EH6" s="70"/>
      <c r="EI6" s="70"/>
      <c r="EJ6" s="70"/>
      <c r="EK6" s="70"/>
      <c r="EL6" s="70"/>
      <c r="EM6" s="70"/>
      <c r="EN6" s="70"/>
      <c r="EO6" s="70"/>
      <c r="EP6" s="70"/>
      <c r="EQ6" s="70"/>
      <c r="ER6" s="70"/>
      <c r="ES6" s="70"/>
      <c r="ET6" s="70"/>
      <c r="EU6" s="70"/>
      <c r="EV6" s="70"/>
      <c r="EW6" s="70"/>
      <c r="EX6" s="70"/>
      <c r="EY6" s="70"/>
      <c r="EZ6" s="70"/>
      <c r="FA6" s="70"/>
      <c r="FB6" s="70"/>
      <c r="FC6" s="70"/>
      <c r="FD6" s="70"/>
      <c r="FE6" s="70"/>
      <c r="FF6" s="70"/>
      <c r="FG6" s="70"/>
      <c r="FH6" s="70"/>
      <c r="FI6" s="70"/>
      <c r="FJ6" s="70"/>
      <c r="FK6" s="70"/>
      <c r="FL6" s="70"/>
      <c r="FM6" s="7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70"/>
      <c r="GG6" s="70"/>
      <c r="GH6" s="70"/>
      <c r="GI6" s="70"/>
      <c r="GJ6" s="70"/>
      <c r="GK6" s="70"/>
      <c r="GL6" s="70"/>
      <c r="GM6" s="70"/>
      <c r="GN6" s="70"/>
      <c r="GO6" s="70"/>
      <c r="GP6" s="70"/>
      <c r="GQ6" s="70"/>
      <c r="GR6" s="70"/>
      <c r="GS6" s="70"/>
      <c r="GT6" s="70"/>
      <c r="GU6" s="70"/>
      <c r="GV6" s="70"/>
      <c r="GW6" s="70"/>
      <c r="GX6" s="70"/>
      <c r="GY6" s="70"/>
      <c r="GZ6" s="70"/>
      <c r="HA6" s="70"/>
      <c r="HB6" s="70"/>
      <c r="HC6" s="70"/>
      <c r="HD6" s="70"/>
      <c r="HE6" s="70"/>
      <c r="HF6" s="70"/>
      <c r="HG6" s="70"/>
      <c r="HH6" s="70"/>
      <c r="HI6" s="70"/>
      <c r="HJ6" s="70"/>
      <c r="HK6" s="70"/>
      <c r="HL6" s="70"/>
      <c r="HM6" s="70"/>
      <c r="HN6" s="70"/>
      <c r="HO6" s="70"/>
      <c r="HP6" s="70"/>
      <c r="HQ6" s="70"/>
      <c r="HR6" s="70"/>
      <c r="HS6" s="70"/>
      <c r="HT6" s="70"/>
      <c r="HU6" s="70"/>
      <c r="HV6" s="70"/>
      <c r="HW6" s="70"/>
      <c r="HX6" s="70"/>
      <c r="HY6" s="70"/>
      <c r="HZ6" s="70"/>
      <c r="IA6" s="70"/>
      <c r="IB6" s="70"/>
      <c r="IC6" s="70"/>
      <c r="ID6" s="70"/>
      <c r="IE6" s="70"/>
      <c r="IF6" s="70"/>
      <c r="IG6" s="70"/>
      <c r="IH6" s="70"/>
      <c r="II6" s="70"/>
      <c r="IJ6" s="70"/>
      <c r="IK6" s="70"/>
      <c r="IL6" s="70"/>
      <c r="IM6" s="70"/>
      <c r="IN6" s="70"/>
      <c r="IO6" s="70"/>
      <c r="IP6" s="70"/>
      <c r="IQ6" s="70"/>
      <c r="IR6" s="70"/>
      <c r="IS6" s="70"/>
      <c r="IT6" s="70"/>
      <c r="IU6" s="70"/>
      <c r="IV6" s="70"/>
      <c r="IW6" s="70"/>
      <c r="IX6" s="70"/>
      <c r="IY6" s="70"/>
      <c r="IZ6" s="70"/>
      <c r="JA6" s="70"/>
      <c r="JB6" s="70"/>
      <c r="JC6" s="70"/>
      <c r="JD6" s="70"/>
      <c r="JE6" s="70"/>
      <c r="JF6" s="70"/>
      <c r="JG6" s="70"/>
      <c r="JH6" s="70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70"/>
      <c r="JU6" s="70"/>
      <c r="JV6" s="70"/>
      <c r="JW6" s="70"/>
      <c r="JX6" s="70"/>
      <c r="JY6" s="70"/>
      <c r="JZ6" s="70"/>
      <c r="KA6" s="70"/>
      <c r="KB6" s="70"/>
      <c r="KC6" s="70"/>
      <c r="KD6" s="70"/>
      <c r="KE6" s="70"/>
      <c r="KF6" s="70"/>
      <c r="KG6" s="70"/>
      <c r="KH6" s="70"/>
      <c r="KI6" s="70"/>
      <c r="KJ6" s="70"/>
      <c r="KK6" s="70"/>
      <c r="KL6" s="70"/>
      <c r="KM6" s="70"/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K6" s="78"/>
      <c r="LL6" s="305"/>
      <c r="LM6" s="305"/>
      <c r="LN6" s="305"/>
      <c r="LO6" s="305"/>
      <c r="LP6" s="305"/>
      <c r="LQ6" s="305"/>
      <c r="LR6" s="305"/>
      <c r="LS6" s="305"/>
      <c r="LT6" s="305"/>
      <c r="LU6" s="305"/>
      <c r="LV6" s="305"/>
      <c r="LW6" s="78"/>
    </row>
    <row r="7" spans="1:335" ht="24.95" customHeight="1" x14ac:dyDescent="0.2">
      <c r="A7" s="67" t="s">
        <v>19</v>
      </c>
      <c r="B7" s="68"/>
      <c r="C7" s="110">
        <f t="shared" si="0"/>
        <v>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K7" s="78"/>
      <c r="LL7" s="305"/>
      <c r="LM7" s="305"/>
      <c r="LN7" s="305"/>
      <c r="LO7" s="305"/>
      <c r="LP7" s="305"/>
      <c r="LQ7" s="305"/>
      <c r="LR7" s="305"/>
      <c r="LS7" s="305"/>
      <c r="LT7" s="305"/>
      <c r="LU7" s="305"/>
      <c r="LV7" s="305"/>
      <c r="LW7" s="78"/>
    </row>
    <row r="8" spans="1:335" ht="24.95" customHeight="1" x14ac:dyDescent="0.2">
      <c r="A8" s="67" t="s">
        <v>20</v>
      </c>
      <c r="B8" s="112"/>
      <c r="C8" s="118">
        <f t="shared" si="0"/>
        <v>0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K8" s="79"/>
      <c r="LL8" s="124"/>
      <c r="LM8" s="124"/>
      <c r="LN8" s="124"/>
      <c r="LO8" s="124"/>
      <c r="LP8" s="124"/>
      <c r="LQ8" s="124"/>
      <c r="LR8" s="124"/>
      <c r="LS8" s="124"/>
      <c r="LT8" s="124"/>
      <c r="LU8" s="124"/>
      <c r="LV8" s="124"/>
      <c r="LW8" s="79"/>
    </row>
    <row r="9" spans="1:335" ht="30" customHeight="1" x14ac:dyDescent="0.2">
      <c r="A9" s="113" t="s">
        <v>2</v>
      </c>
      <c r="B9" s="112"/>
      <c r="C9" s="69">
        <f t="shared" si="0"/>
        <v>0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09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09"/>
      <c r="EU9" s="109"/>
      <c r="EV9" s="109"/>
      <c r="EW9" s="109"/>
      <c r="EX9" s="109"/>
      <c r="EY9" s="109"/>
      <c r="EZ9" s="109"/>
      <c r="FA9" s="109"/>
      <c r="FB9" s="109"/>
      <c r="FC9" s="109"/>
      <c r="FD9" s="109"/>
      <c r="FE9" s="109"/>
      <c r="FF9" s="109"/>
      <c r="FG9" s="109"/>
      <c r="FH9" s="109"/>
      <c r="FI9" s="109"/>
      <c r="FJ9" s="109"/>
      <c r="FK9" s="109"/>
      <c r="FL9" s="109"/>
      <c r="FM9" s="109"/>
      <c r="FN9" s="109"/>
      <c r="FO9" s="109"/>
      <c r="FP9" s="109"/>
      <c r="FQ9" s="109"/>
      <c r="FR9" s="109"/>
      <c r="FS9" s="109"/>
      <c r="FT9" s="109"/>
      <c r="FU9" s="109"/>
      <c r="FV9" s="109"/>
      <c r="FW9" s="109"/>
      <c r="FX9" s="109"/>
      <c r="FY9" s="109"/>
      <c r="FZ9" s="109"/>
      <c r="GA9" s="109"/>
      <c r="GB9" s="109"/>
      <c r="GC9" s="109"/>
      <c r="GD9" s="109"/>
      <c r="GE9" s="109"/>
      <c r="GF9" s="109"/>
      <c r="GG9" s="109"/>
      <c r="GH9" s="109"/>
      <c r="GI9" s="109"/>
      <c r="GJ9" s="109"/>
      <c r="GK9" s="109"/>
      <c r="GL9" s="109"/>
      <c r="GM9" s="109"/>
      <c r="GN9" s="109"/>
      <c r="GO9" s="109"/>
      <c r="GP9" s="109"/>
      <c r="GQ9" s="109"/>
      <c r="GR9" s="109"/>
      <c r="GS9" s="109"/>
      <c r="GT9" s="109"/>
      <c r="GU9" s="109"/>
      <c r="GV9" s="109"/>
      <c r="GW9" s="109"/>
      <c r="GX9" s="109"/>
      <c r="GY9" s="109"/>
      <c r="GZ9" s="109"/>
      <c r="HA9" s="109"/>
      <c r="HB9" s="109"/>
      <c r="HC9" s="109"/>
      <c r="HD9" s="109"/>
      <c r="HE9" s="109"/>
      <c r="HF9" s="109"/>
      <c r="HG9" s="109"/>
      <c r="HH9" s="109"/>
      <c r="HI9" s="109"/>
      <c r="HJ9" s="109"/>
      <c r="HK9" s="109"/>
      <c r="HL9" s="109"/>
      <c r="HM9" s="109"/>
      <c r="HN9" s="109"/>
      <c r="HO9" s="109"/>
      <c r="HP9" s="109"/>
      <c r="HQ9" s="109"/>
      <c r="HR9" s="109"/>
      <c r="HS9" s="109"/>
      <c r="HT9" s="109"/>
      <c r="HU9" s="109"/>
      <c r="HV9" s="109"/>
      <c r="HW9" s="109"/>
      <c r="HX9" s="109"/>
      <c r="HY9" s="109"/>
      <c r="HZ9" s="109"/>
      <c r="IA9" s="109"/>
      <c r="IB9" s="109"/>
      <c r="IC9" s="109"/>
      <c r="ID9" s="109"/>
      <c r="IE9" s="109"/>
      <c r="IF9" s="109"/>
      <c r="IG9" s="109"/>
      <c r="IH9" s="109"/>
      <c r="II9" s="109"/>
      <c r="IJ9" s="109"/>
      <c r="IK9" s="109"/>
      <c r="IL9" s="109"/>
      <c r="IM9" s="109"/>
      <c r="IN9" s="109"/>
      <c r="IO9" s="109"/>
      <c r="IP9" s="109"/>
      <c r="IQ9" s="109"/>
      <c r="IR9" s="109"/>
      <c r="IS9" s="109"/>
      <c r="IT9" s="109"/>
      <c r="IU9" s="109"/>
      <c r="IV9" s="109"/>
      <c r="IW9" s="109"/>
      <c r="IX9" s="109"/>
      <c r="IY9" s="109"/>
      <c r="IZ9" s="109"/>
      <c r="JA9" s="109"/>
      <c r="JB9" s="109"/>
      <c r="JC9" s="109"/>
      <c r="JD9" s="109"/>
      <c r="JE9" s="109"/>
      <c r="JF9" s="109"/>
      <c r="JG9" s="109"/>
      <c r="JH9" s="109"/>
      <c r="JI9" s="109"/>
      <c r="JJ9" s="109"/>
      <c r="JK9" s="109"/>
      <c r="JL9" s="109"/>
      <c r="JM9" s="109"/>
      <c r="JN9" s="109"/>
      <c r="JO9" s="109"/>
      <c r="JP9" s="109"/>
      <c r="JQ9" s="109"/>
      <c r="JR9" s="109"/>
      <c r="JS9" s="109"/>
      <c r="JT9" s="109"/>
      <c r="JU9" s="109"/>
      <c r="JV9" s="109"/>
      <c r="JW9" s="109"/>
      <c r="JX9" s="109"/>
      <c r="JY9" s="109"/>
      <c r="JZ9" s="109"/>
      <c r="KA9" s="109"/>
      <c r="KB9" s="109"/>
      <c r="KC9" s="109"/>
      <c r="KD9" s="109"/>
      <c r="KE9" s="109"/>
      <c r="KF9" s="109"/>
      <c r="KG9" s="109"/>
      <c r="KH9" s="109"/>
      <c r="KI9" s="109"/>
      <c r="KJ9" s="109"/>
      <c r="KK9" s="109"/>
      <c r="KL9" s="109"/>
      <c r="KM9" s="109"/>
      <c r="KN9" s="109"/>
      <c r="KO9" s="109"/>
      <c r="KP9" s="109"/>
      <c r="KQ9" s="109"/>
      <c r="KR9" s="109"/>
      <c r="KS9" s="109"/>
      <c r="KT9" s="109"/>
      <c r="KU9" s="109"/>
      <c r="KV9" s="109"/>
      <c r="KW9" s="109"/>
      <c r="KX9" s="109"/>
      <c r="KY9" s="109"/>
      <c r="KZ9" s="109"/>
      <c r="LA9" s="109"/>
      <c r="LB9" s="109"/>
      <c r="LC9" s="109"/>
      <c r="LD9" s="109"/>
      <c r="LE9" s="109"/>
      <c r="LF9" s="109"/>
      <c r="LG9" s="109"/>
      <c r="LH9" s="109"/>
      <c r="LI9" s="109"/>
      <c r="LK9" s="86"/>
      <c r="LL9" s="351" t="s">
        <v>87</v>
      </c>
      <c r="LM9" s="351"/>
      <c r="LN9" s="354">
        <f>C13</f>
        <v>0</v>
      </c>
      <c r="LO9" s="354"/>
      <c r="LP9" s="125"/>
      <c r="LQ9" s="351" t="s">
        <v>92</v>
      </c>
      <c r="LR9" s="351"/>
      <c r="LS9" s="126"/>
      <c r="LT9" s="340">
        <f>+C3</f>
        <v>0</v>
      </c>
      <c r="LU9" s="340"/>
      <c r="LV9" s="127"/>
      <c r="LW9" s="95"/>
    </row>
    <row r="10" spans="1:335" ht="30" customHeight="1" x14ac:dyDescent="0.2">
      <c r="A10" s="113" t="s">
        <v>21</v>
      </c>
      <c r="B10" s="112"/>
      <c r="C10" s="69">
        <f t="shared" si="0"/>
        <v>0</v>
      </c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  <c r="BV10" s="109"/>
      <c r="BW10" s="109"/>
      <c r="BX10" s="109"/>
      <c r="BY10" s="109"/>
      <c r="BZ10" s="109"/>
      <c r="CA10" s="109"/>
      <c r="CB10" s="109"/>
      <c r="CC10" s="109"/>
      <c r="CD10" s="109"/>
      <c r="CE10" s="109"/>
      <c r="CF10" s="109"/>
      <c r="CG10" s="109"/>
      <c r="CH10" s="109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109"/>
      <c r="CT10" s="109"/>
      <c r="CU10" s="109"/>
      <c r="CV10" s="109"/>
      <c r="CW10" s="109"/>
      <c r="CX10" s="109"/>
      <c r="CY10" s="109"/>
      <c r="CZ10" s="109"/>
      <c r="DA10" s="109"/>
      <c r="DB10" s="109"/>
      <c r="DC10" s="109"/>
      <c r="DD10" s="109"/>
      <c r="DE10" s="109"/>
      <c r="DF10" s="109"/>
      <c r="DG10" s="109"/>
      <c r="DH10" s="109"/>
      <c r="DI10" s="109"/>
      <c r="DJ10" s="109"/>
      <c r="DK10" s="109"/>
      <c r="DL10" s="109"/>
      <c r="DM10" s="109"/>
      <c r="DN10" s="109"/>
      <c r="DO10" s="109"/>
      <c r="DP10" s="109"/>
      <c r="DQ10" s="109"/>
      <c r="DR10" s="109"/>
      <c r="DS10" s="109"/>
      <c r="DT10" s="109"/>
      <c r="DU10" s="109"/>
      <c r="DV10" s="109"/>
      <c r="DW10" s="109"/>
      <c r="DX10" s="109"/>
      <c r="DY10" s="109"/>
      <c r="DZ10" s="109"/>
      <c r="EA10" s="109"/>
      <c r="EB10" s="109"/>
      <c r="EC10" s="109"/>
      <c r="ED10" s="109"/>
      <c r="EE10" s="109"/>
      <c r="EF10" s="109"/>
      <c r="EG10" s="109"/>
      <c r="EH10" s="109"/>
      <c r="EI10" s="109"/>
      <c r="EJ10" s="109"/>
      <c r="EK10" s="109"/>
      <c r="EL10" s="109"/>
      <c r="EM10" s="109"/>
      <c r="EN10" s="109"/>
      <c r="EO10" s="109"/>
      <c r="EP10" s="109"/>
      <c r="EQ10" s="109"/>
      <c r="ER10" s="109"/>
      <c r="ES10" s="109"/>
      <c r="ET10" s="109"/>
      <c r="EU10" s="109"/>
      <c r="EV10" s="109"/>
      <c r="EW10" s="109"/>
      <c r="EX10" s="109"/>
      <c r="EY10" s="109"/>
      <c r="EZ10" s="109"/>
      <c r="FA10" s="109"/>
      <c r="FB10" s="109"/>
      <c r="FC10" s="109"/>
      <c r="FD10" s="109"/>
      <c r="FE10" s="109"/>
      <c r="FF10" s="109"/>
      <c r="FG10" s="109"/>
      <c r="FH10" s="109"/>
      <c r="FI10" s="109"/>
      <c r="FJ10" s="109"/>
      <c r="FK10" s="109"/>
      <c r="FL10" s="109"/>
      <c r="FM10" s="109"/>
      <c r="FN10" s="109"/>
      <c r="FO10" s="109"/>
      <c r="FP10" s="109"/>
      <c r="FQ10" s="109"/>
      <c r="FR10" s="109"/>
      <c r="FS10" s="109"/>
      <c r="FT10" s="109"/>
      <c r="FU10" s="109"/>
      <c r="FV10" s="109"/>
      <c r="FW10" s="109"/>
      <c r="FX10" s="109"/>
      <c r="FY10" s="109"/>
      <c r="FZ10" s="109"/>
      <c r="GA10" s="109"/>
      <c r="GB10" s="109"/>
      <c r="GC10" s="109"/>
      <c r="GD10" s="109"/>
      <c r="GE10" s="109"/>
      <c r="GF10" s="109"/>
      <c r="GG10" s="109"/>
      <c r="GH10" s="109"/>
      <c r="GI10" s="109"/>
      <c r="GJ10" s="109"/>
      <c r="GK10" s="109"/>
      <c r="GL10" s="109"/>
      <c r="GM10" s="109"/>
      <c r="GN10" s="109"/>
      <c r="GO10" s="109"/>
      <c r="GP10" s="109"/>
      <c r="GQ10" s="109"/>
      <c r="GR10" s="109"/>
      <c r="GS10" s="109"/>
      <c r="GT10" s="109"/>
      <c r="GU10" s="109"/>
      <c r="GV10" s="109"/>
      <c r="GW10" s="109"/>
      <c r="GX10" s="109"/>
      <c r="GY10" s="109"/>
      <c r="GZ10" s="109"/>
      <c r="HA10" s="109"/>
      <c r="HB10" s="109"/>
      <c r="HC10" s="109"/>
      <c r="HD10" s="109"/>
      <c r="HE10" s="109"/>
      <c r="HF10" s="109"/>
      <c r="HG10" s="109"/>
      <c r="HH10" s="109"/>
      <c r="HI10" s="109"/>
      <c r="HJ10" s="109"/>
      <c r="HK10" s="109"/>
      <c r="HL10" s="109"/>
      <c r="HM10" s="109"/>
      <c r="HN10" s="109"/>
      <c r="HO10" s="109"/>
      <c r="HP10" s="109"/>
      <c r="HQ10" s="109"/>
      <c r="HR10" s="109"/>
      <c r="HS10" s="109"/>
      <c r="HT10" s="109"/>
      <c r="HU10" s="109"/>
      <c r="HV10" s="109"/>
      <c r="HW10" s="109"/>
      <c r="HX10" s="109"/>
      <c r="HY10" s="109"/>
      <c r="HZ10" s="109"/>
      <c r="IA10" s="109"/>
      <c r="IB10" s="109"/>
      <c r="IC10" s="109"/>
      <c r="ID10" s="109"/>
      <c r="IE10" s="109"/>
      <c r="IF10" s="109"/>
      <c r="IG10" s="109"/>
      <c r="IH10" s="109"/>
      <c r="II10" s="109"/>
      <c r="IJ10" s="109"/>
      <c r="IK10" s="109"/>
      <c r="IL10" s="109"/>
      <c r="IM10" s="109"/>
      <c r="IN10" s="109"/>
      <c r="IO10" s="109"/>
      <c r="IP10" s="109"/>
      <c r="IQ10" s="109"/>
      <c r="IR10" s="109"/>
      <c r="IS10" s="109"/>
      <c r="IT10" s="109"/>
      <c r="IU10" s="109"/>
      <c r="IV10" s="109"/>
      <c r="IW10" s="109"/>
      <c r="IX10" s="109"/>
      <c r="IY10" s="109"/>
      <c r="IZ10" s="109"/>
      <c r="JA10" s="109"/>
      <c r="JB10" s="109"/>
      <c r="JC10" s="109"/>
      <c r="JD10" s="109"/>
      <c r="JE10" s="109"/>
      <c r="JF10" s="109"/>
      <c r="JG10" s="109"/>
      <c r="JH10" s="109"/>
      <c r="JI10" s="109"/>
      <c r="JJ10" s="109"/>
      <c r="JK10" s="109"/>
      <c r="JL10" s="109"/>
      <c r="JM10" s="109"/>
      <c r="JN10" s="109"/>
      <c r="JO10" s="109"/>
      <c r="JP10" s="109"/>
      <c r="JQ10" s="109"/>
      <c r="JR10" s="109"/>
      <c r="JS10" s="109"/>
      <c r="JT10" s="109"/>
      <c r="JU10" s="109"/>
      <c r="JV10" s="109"/>
      <c r="JW10" s="109"/>
      <c r="JX10" s="109"/>
      <c r="JY10" s="109"/>
      <c r="JZ10" s="109"/>
      <c r="KA10" s="109"/>
      <c r="KB10" s="109"/>
      <c r="KC10" s="109"/>
      <c r="KD10" s="109"/>
      <c r="KE10" s="109"/>
      <c r="KF10" s="109"/>
      <c r="KG10" s="109"/>
      <c r="KH10" s="109"/>
      <c r="KI10" s="109"/>
      <c r="KJ10" s="109"/>
      <c r="KK10" s="109"/>
      <c r="KL10" s="109"/>
      <c r="KM10" s="109"/>
      <c r="KN10" s="109"/>
      <c r="KO10" s="109"/>
      <c r="KP10" s="109"/>
      <c r="KQ10" s="109"/>
      <c r="KR10" s="109"/>
      <c r="KS10" s="109"/>
      <c r="KT10" s="109"/>
      <c r="KU10" s="109"/>
      <c r="KV10" s="109"/>
      <c r="KW10" s="109"/>
      <c r="KX10" s="109"/>
      <c r="KY10" s="109"/>
      <c r="KZ10" s="109"/>
      <c r="LA10" s="109"/>
      <c r="LB10" s="109"/>
      <c r="LC10" s="109"/>
      <c r="LD10" s="109"/>
      <c r="LE10" s="109"/>
      <c r="LF10" s="109"/>
      <c r="LG10" s="109"/>
      <c r="LH10" s="109"/>
      <c r="LI10" s="109"/>
      <c r="LK10" s="89"/>
      <c r="LL10" s="351" t="s">
        <v>88</v>
      </c>
      <c r="LM10" s="351"/>
      <c r="LN10" s="352" t="str">
        <f>+C2</f>
        <v>FUSEL OIL</v>
      </c>
      <c r="LO10" s="352"/>
      <c r="LP10" s="127"/>
      <c r="LQ10" s="351" t="s">
        <v>93</v>
      </c>
      <c r="LR10" s="351"/>
      <c r="LS10" s="126"/>
      <c r="LT10" s="340">
        <f>+C12</f>
        <v>0</v>
      </c>
      <c r="LU10" s="340"/>
      <c r="LV10" s="127"/>
      <c r="LW10" s="95"/>
    </row>
    <row r="11" spans="1:335" ht="30" customHeight="1" x14ac:dyDescent="0.2">
      <c r="A11" s="113" t="s">
        <v>22</v>
      </c>
      <c r="B11" s="112"/>
      <c r="C11" s="69">
        <f t="shared" si="0"/>
        <v>0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14"/>
      <c r="BN11" s="114"/>
      <c r="BO11" s="114"/>
      <c r="BP11" s="114"/>
      <c r="BQ11" s="114"/>
      <c r="BR11" s="114"/>
      <c r="BS11" s="114"/>
      <c r="BT11" s="114"/>
      <c r="BU11" s="114"/>
      <c r="BV11" s="114"/>
      <c r="BW11" s="114"/>
      <c r="BX11" s="114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4"/>
      <c r="DQ11" s="114"/>
      <c r="DR11" s="114"/>
      <c r="DS11" s="114"/>
      <c r="DT11" s="114"/>
      <c r="DU11" s="114"/>
      <c r="DV11" s="114"/>
      <c r="DW11" s="114"/>
      <c r="DX11" s="114"/>
      <c r="DY11" s="114"/>
      <c r="DZ11" s="114"/>
      <c r="EA11" s="114"/>
      <c r="EB11" s="114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  <c r="ET11" s="114"/>
      <c r="EU11" s="114"/>
      <c r="EV11" s="114"/>
      <c r="EW11" s="114"/>
      <c r="EX11" s="114"/>
      <c r="EY11" s="114"/>
      <c r="EZ11" s="114"/>
      <c r="FA11" s="114"/>
      <c r="FB11" s="114"/>
      <c r="FC11" s="114"/>
      <c r="FD11" s="114"/>
      <c r="FE11" s="114"/>
      <c r="FF11" s="114"/>
      <c r="FG11" s="114"/>
      <c r="FH11" s="114"/>
      <c r="FI11" s="114"/>
      <c r="FJ11" s="114"/>
      <c r="FK11" s="114"/>
      <c r="FL11" s="114"/>
      <c r="FM11" s="114"/>
      <c r="FN11" s="114"/>
      <c r="FO11" s="114"/>
      <c r="FP11" s="114"/>
      <c r="FQ11" s="114"/>
      <c r="FR11" s="114"/>
      <c r="FS11" s="114"/>
      <c r="FT11" s="114"/>
      <c r="FU11" s="114"/>
      <c r="FV11" s="114"/>
      <c r="FW11" s="114"/>
      <c r="FX11" s="114"/>
      <c r="FY11" s="114"/>
      <c r="FZ11" s="114"/>
      <c r="GA11" s="114"/>
      <c r="GB11" s="114"/>
      <c r="GC11" s="114"/>
      <c r="GD11" s="114"/>
      <c r="GE11" s="114"/>
      <c r="GF11" s="114"/>
      <c r="GG11" s="114"/>
      <c r="GH11" s="114"/>
      <c r="GI11" s="114"/>
      <c r="GJ11" s="114"/>
      <c r="GK11" s="114"/>
      <c r="GL11" s="114"/>
      <c r="GM11" s="114"/>
      <c r="GN11" s="114"/>
      <c r="GO11" s="114"/>
      <c r="GP11" s="114"/>
      <c r="GQ11" s="114"/>
      <c r="GR11" s="114"/>
      <c r="GS11" s="114"/>
      <c r="GT11" s="114"/>
      <c r="GU11" s="114"/>
      <c r="GV11" s="114"/>
      <c r="GW11" s="114"/>
      <c r="GX11" s="114"/>
      <c r="GY11" s="114"/>
      <c r="GZ11" s="114"/>
      <c r="HA11" s="114"/>
      <c r="HB11" s="114"/>
      <c r="HC11" s="114"/>
      <c r="HD11" s="114"/>
      <c r="HE11" s="114"/>
      <c r="HF11" s="114"/>
      <c r="HG11" s="114"/>
      <c r="HH11" s="114"/>
      <c r="HI11" s="114"/>
      <c r="HJ11" s="114"/>
      <c r="HK11" s="114"/>
      <c r="HL11" s="114"/>
      <c r="HM11" s="114"/>
      <c r="HN11" s="114"/>
      <c r="HO11" s="114"/>
      <c r="HP11" s="114"/>
      <c r="HQ11" s="114"/>
      <c r="HR11" s="114"/>
      <c r="HS11" s="114"/>
      <c r="HT11" s="114"/>
      <c r="HU11" s="114"/>
      <c r="HV11" s="114"/>
      <c r="HW11" s="114"/>
      <c r="HX11" s="114"/>
      <c r="HY11" s="114"/>
      <c r="HZ11" s="114"/>
      <c r="IA11" s="114"/>
      <c r="IB11" s="114"/>
      <c r="IC11" s="114"/>
      <c r="ID11" s="114"/>
      <c r="IE11" s="114"/>
      <c r="IF11" s="114"/>
      <c r="IG11" s="114"/>
      <c r="IH11" s="114"/>
      <c r="II11" s="114"/>
      <c r="IJ11" s="114"/>
      <c r="IK11" s="114"/>
      <c r="IL11" s="114"/>
      <c r="IM11" s="114"/>
      <c r="IN11" s="114"/>
      <c r="IO11" s="114"/>
      <c r="IP11" s="114"/>
      <c r="IQ11" s="114"/>
      <c r="IR11" s="114"/>
      <c r="IS11" s="114"/>
      <c r="IT11" s="114"/>
      <c r="IU11" s="114"/>
      <c r="IV11" s="114"/>
      <c r="IW11" s="114"/>
      <c r="IX11" s="114"/>
      <c r="IY11" s="114"/>
      <c r="IZ11" s="114"/>
      <c r="JA11" s="114"/>
      <c r="JB11" s="114"/>
      <c r="JC11" s="114"/>
      <c r="JD11" s="114"/>
      <c r="JE11" s="114"/>
      <c r="JF11" s="114"/>
      <c r="JG11" s="114"/>
      <c r="JH11" s="114"/>
      <c r="JI11" s="114"/>
      <c r="JJ11" s="114"/>
      <c r="JK11" s="114"/>
      <c r="JL11" s="114"/>
      <c r="JM11" s="114"/>
      <c r="JN11" s="114"/>
      <c r="JO11" s="114"/>
      <c r="JP11" s="114"/>
      <c r="JQ11" s="114"/>
      <c r="JR11" s="114"/>
      <c r="JS11" s="114"/>
      <c r="JT11" s="114"/>
      <c r="JU11" s="114"/>
      <c r="JV11" s="114"/>
      <c r="JW11" s="114"/>
      <c r="JX11" s="114"/>
      <c r="JY11" s="114"/>
      <c r="JZ11" s="114"/>
      <c r="KA11" s="114"/>
      <c r="KB11" s="114"/>
      <c r="KC11" s="114"/>
      <c r="KD11" s="114"/>
      <c r="KE11" s="114"/>
      <c r="KF11" s="114"/>
      <c r="KG11" s="114"/>
      <c r="KH11" s="114"/>
      <c r="KI11" s="114"/>
      <c r="KJ11" s="114"/>
      <c r="KK11" s="114"/>
      <c r="KL11" s="114"/>
      <c r="KM11" s="114"/>
      <c r="KN11" s="114"/>
      <c r="KO11" s="114"/>
      <c r="KP11" s="114"/>
      <c r="KQ11" s="114"/>
      <c r="KR11" s="114"/>
      <c r="KS11" s="114"/>
      <c r="KT11" s="114"/>
      <c r="KU11" s="114"/>
      <c r="KV11" s="114"/>
      <c r="KW11" s="114"/>
      <c r="KX11" s="114"/>
      <c r="KY11" s="114"/>
      <c r="KZ11" s="114"/>
      <c r="LA11" s="114"/>
      <c r="LB11" s="114"/>
      <c r="LC11" s="114"/>
      <c r="LD11" s="114"/>
      <c r="LE11" s="114"/>
      <c r="LF11" s="114"/>
      <c r="LG11" s="114"/>
      <c r="LH11" s="114"/>
      <c r="LI11" s="114"/>
      <c r="LK11" s="86"/>
      <c r="LL11" s="351" t="s">
        <v>89</v>
      </c>
      <c r="LM11" s="351"/>
      <c r="LN11" s="352">
        <f>C8</f>
        <v>0</v>
      </c>
      <c r="LO11" s="352"/>
      <c r="LP11" s="128"/>
      <c r="LQ11" s="351" t="s">
        <v>94</v>
      </c>
      <c r="LR11" s="351"/>
      <c r="LS11" s="126"/>
      <c r="LT11" s="356">
        <f>C14</f>
        <v>0</v>
      </c>
      <c r="LU11" s="356"/>
      <c r="LV11" s="125"/>
      <c r="LW11" s="93"/>
    </row>
    <row r="12" spans="1:335" ht="30" customHeight="1" x14ac:dyDescent="0.2">
      <c r="A12" s="113" t="s">
        <v>23</v>
      </c>
      <c r="B12" s="112"/>
      <c r="C12" s="69">
        <f t="shared" si="0"/>
        <v>0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09"/>
      <c r="BW12" s="109"/>
      <c r="BX12" s="109"/>
      <c r="BY12" s="109"/>
      <c r="BZ12" s="109"/>
      <c r="CA12" s="109"/>
      <c r="CB12" s="109"/>
      <c r="CC12" s="109"/>
      <c r="CD12" s="109"/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  <c r="FR12" s="109"/>
      <c r="FS12" s="109"/>
      <c r="FT12" s="109"/>
      <c r="FU12" s="109"/>
      <c r="FV12" s="109"/>
      <c r="FW12" s="109"/>
      <c r="FX12" s="109"/>
      <c r="FY12" s="109"/>
      <c r="FZ12" s="109"/>
      <c r="GA12" s="109"/>
      <c r="GB12" s="109"/>
      <c r="GC12" s="109"/>
      <c r="GD12" s="109"/>
      <c r="GE12" s="109"/>
      <c r="GF12" s="109"/>
      <c r="GG12" s="109"/>
      <c r="GH12" s="109"/>
      <c r="GI12" s="109"/>
      <c r="GJ12" s="109"/>
      <c r="GK12" s="109"/>
      <c r="GL12" s="109"/>
      <c r="GM12" s="109"/>
      <c r="GN12" s="109"/>
      <c r="GO12" s="109"/>
      <c r="GP12" s="109"/>
      <c r="GQ12" s="109"/>
      <c r="GR12" s="109"/>
      <c r="GS12" s="109"/>
      <c r="GT12" s="109"/>
      <c r="GU12" s="109"/>
      <c r="GV12" s="109"/>
      <c r="GW12" s="109"/>
      <c r="GX12" s="109"/>
      <c r="GY12" s="109"/>
      <c r="GZ12" s="109"/>
      <c r="HA12" s="109"/>
      <c r="HB12" s="109"/>
      <c r="HC12" s="109"/>
      <c r="HD12" s="109"/>
      <c r="HE12" s="109"/>
      <c r="HF12" s="109"/>
      <c r="HG12" s="109"/>
      <c r="HH12" s="109"/>
      <c r="HI12" s="109"/>
      <c r="HJ12" s="109"/>
      <c r="HK12" s="109"/>
      <c r="HL12" s="109"/>
      <c r="HM12" s="109"/>
      <c r="HN12" s="109"/>
      <c r="HO12" s="109"/>
      <c r="HP12" s="109"/>
      <c r="HQ12" s="109"/>
      <c r="HR12" s="109"/>
      <c r="HS12" s="109"/>
      <c r="HT12" s="109"/>
      <c r="HU12" s="109"/>
      <c r="HV12" s="109"/>
      <c r="HW12" s="109"/>
      <c r="HX12" s="109"/>
      <c r="HY12" s="109"/>
      <c r="HZ12" s="109"/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09"/>
      <c r="IW12" s="109"/>
      <c r="IX12" s="109"/>
      <c r="IY12" s="109"/>
      <c r="IZ12" s="109"/>
      <c r="JA12" s="109"/>
      <c r="JB12" s="109"/>
      <c r="JC12" s="109"/>
      <c r="JD12" s="109"/>
      <c r="JE12" s="109"/>
      <c r="JF12" s="109"/>
      <c r="JG12" s="109"/>
      <c r="JH12" s="109"/>
      <c r="JI12" s="109"/>
      <c r="JJ12" s="109"/>
      <c r="JK12" s="109"/>
      <c r="JL12" s="109"/>
      <c r="JM12" s="109"/>
      <c r="JN12" s="109"/>
      <c r="JO12" s="109"/>
      <c r="JP12" s="109"/>
      <c r="JQ12" s="109"/>
      <c r="JR12" s="109"/>
      <c r="JS12" s="109"/>
      <c r="JT12" s="109"/>
      <c r="JU12" s="109"/>
      <c r="JV12" s="109"/>
      <c r="JW12" s="109"/>
      <c r="JX12" s="109"/>
      <c r="JY12" s="109"/>
      <c r="JZ12" s="109"/>
      <c r="KA12" s="109"/>
      <c r="KB12" s="109"/>
      <c r="KC12" s="109"/>
      <c r="KD12" s="109"/>
      <c r="KE12" s="109"/>
      <c r="KF12" s="109"/>
      <c r="KG12" s="109"/>
      <c r="KH12" s="109"/>
      <c r="KI12" s="109"/>
      <c r="KJ12" s="109"/>
      <c r="KK12" s="109"/>
      <c r="KL12" s="109"/>
      <c r="KM12" s="109"/>
      <c r="KN12" s="109"/>
      <c r="KO12" s="109"/>
      <c r="KP12" s="109"/>
      <c r="KQ12" s="109"/>
      <c r="KR12" s="109"/>
      <c r="KS12" s="109"/>
      <c r="KT12" s="109"/>
      <c r="KU12" s="109"/>
      <c r="KV12" s="109"/>
      <c r="KW12" s="109"/>
      <c r="KX12" s="109"/>
      <c r="KY12" s="109"/>
      <c r="KZ12" s="109"/>
      <c r="LA12" s="109"/>
      <c r="LB12" s="109"/>
      <c r="LC12" s="109"/>
      <c r="LD12" s="109"/>
      <c r="LE12" s="109"/>
      <c r="LF12" s="109"/>
      <c r="LG12" s="109"/>
      <c r="LH12" s="109"/>
      <c r="LI12" s="109"/>
      <c r="LK12" s="86"/>
      <c r="LL12" s="351" t="s">
        <v>90</v>
      </c>
      <c r="LM12" s="351"/>
      <c r="LN12" s="352">
        <f>C6</f>
        <v>0</v>
      </c>
      <c r="LO12" s="352"/>
      <c r="LP12" s="129"/>
      <c r="LQ12" s="351" t="s">
        <v>109</v>
      </c>
      <c r="LR12" s="351"/>
      <c r="LS12" s="126"/>
      <c r="LT12" s="353">
        <f>C24</f>
        <v>0</v>
      </c>
      <c r="LU12" s="353"/>
      <c r="LV12" s="125"/>
      <c r="LW12" s="93"/>
    </row>
    <row r="13" spans="1:335" ht="30" customHeight="1" x14ac:dyDescent="0.2">
      <c r="A13" s="119" t="s">
        <v>24</v>
      </c>
      <c r="B13" s="68"/>
      <c r="C13" s="115">
        <f t="shared" si="0"/>
        <v>0</v>
      </c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09"/>
      <c r="BQ13" s="109"/>
      <c r="BR13" s="109"/>
      <c r="BS13" s="109"/>
      <c r="BT13" s="109"/>
      <c r="BU13" s="109"/>
      <c r="BV13" s="109"/>
      <c r="BW13" s="109"/>
      <c r="BX13" s="109"/>
      <c r="BY13" s="109"/>
      <c r="BZ13" s="109"/>
      <c r="CA13" s="109"/>
      <c r="CB13" s="109"/>
      <c r="CC13" s="109"/>
      <c r="CD13" s="109"/>
      <c r="CE13" s="109"/>
      <c r="CF13" s="109"/>
      <c r="CG13" s="109"/>
      <c r="CH13" s="109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109"/>
      <c r="CT13" s="109"/>
      <c r="CU13" s="109"/>
      <c r="CV13" s="109"/>
      <c r="CW13" s="109"/>
      <c r="CX13" s="109"/>
      <c r="CY13" s="109"/>
      <c r="CZ13" s="109"/>
      <c r="DA13" s="109"/>
      <c r="DB13" s="109"/>
      <c r="DC13" s="109"/>
      <c r="DD13" s="109"/>
      <c r="DE13" s="109"/>
      <c r="DF13" s="109"/>
      <c r="DG13" s="109"/>
      <c r="DH13" s="109"/>
      <c r="DI13" s="109"/>
      <c r="DJ13" s="109"/>
      <c r="DK13" s="109"/>
      <c r="DL13" s="109"/>
      <c r="DM13" s="109"/>
      <c r="DN13" s="109"/>
      <c r="DO13" s="109"/>
      <c r="DP13" s="109"/>
      <c r="DQ13" s="109"/>
      <c r="DR13" s="109"/>
      <c r="DS13" s="109"/>
      <c r="DT13" s="109"/>
      <c r="DU13" s="109"/>
      <c r="DV13" s="109"/>
      <c r="DW13" s="109"/>
      <c r="DX13" s="109"/>
      <c r="DY13" s="109"/>
      <c r="DZ13" s="109"/>
      <c r="EA13" s="109"/>
      <c r="EB13" s="109"/>
      <c r="EC13" s="109"/>
      <c r="ED13" s="109"/>
      <c r="EE13" s="109"/>
      <c r="EF13" s="109"/>
      <c r="EG13" s="109"/>
      <c r="EH13" s="109"/>
      <c r="EI13" s="109"/>
      <c r="EJ13" s="109"/>
      <c r="EK13" s="109"/>
      <c r="EL13" s="109"/>
      <c r="EM13" s="109"/>
      <c r="EN13" s="109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  <c r="FR13" s="109"/>
      <c r="FS13" s="109"/>
      <c r="FT13" s="109"/>
      <c r="FU13" s="109"/>
      <c r="FV13" s="109"/>
      <c r="FW13" s="109"/>
      <c r="FX13" s="109"/>
      <c r="FY13" s="109"/>
      <c r="FZ13" s="109"/>
      <c r="GA13" s="109"/>
      <c r="GB13" s="109"/>
      <c r="GC13" s="109"/>
      <c r="GD13" s="109"/>
      <c r="GE13" s="109"/>
      <c r="GF13" s="109"/>
      <c r="GG13" s="109"/>
      <c r="GH13" s="109"/>
      <c r="GI13" s="109"/>
      <c r="GJ13" s="109"/>
      <c r="GK13" s="109"/>
      <c r="GL13" s="109"/>
      <c r="GM13" s="109"/>
      <c r="GN13" s="109"/>
      <c r="GO13" s="109"/>
      <c r="GP13" s="109"/>
      <c r="GQ13" s="109"/>
      <c r="GR13" s="109"/>
      <c r="GS13" s="109"/>
      <c r="GT13" s="109"/>
      <c r="GU13" s="109"/>
      <c r="GV13" s="109"/>
      <c r="GW13" s="109"/>
      <c r="GX13" s="109"/>
      <c r="GY13" s="109"/>
      <c r="GZ13" s="109"/>
      <c r="HA13" s="109"/>
      <c r="HB13" s="109"/>
      <c r="HC13" s="109"/>
      <c r="HD13" s="109"/>
      <c r="HE13" s="109"/>
      <c r="HF13" s="109"/>
      <c r="HG13" s="109"/>
      <c r="HH13" s="109"/>
      <c r="HI13" s="109"/>
      <c r="HJ13" s="109"/>
      <c r="HK13" s="109"/>
      <c r="HL13" s="109"/>
      <c r="HM13" s="109"/>
      <c r="HN13" s="109"/>
      <c r="HO13" s="109"/>
      <c r="HP13" s="109"/>
      <c r="HQ13" s="109"/>
      <c r="HR13" s="109"/>
      <c r="HS13" s="109"/>
      <c r="HT13" s="109"/>
      <c r="HU13" s="109"/>
      <c r="HV13" s="109"/>
      <c r="HW13" s="109"/>
      <c r="HX13" s="109"/>
      <c r="HY13" s="109"/>
      <c r="HZ13" s="109"/>
      <c r="IA13" s="109"/>
      <c r="IB13" s="109"/>
      <c r="IC13" s="109"/>
      <c r="ID13" s="109"/>
      <c r="IE13" s="109"/>
      <c r="IF13" s="109"/>
      <c r="IG13" s="109"/>
      <c r="IH13" s="109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9"/>
      <c r="JT13" s="109"/>
      <c r="JU13" s="109"/>
      <c r="JV13" s="109"/>
      <c r="JW13" s="109"/>
      <c r="JX13" s="109"/>
      <c r="JY13" s="109"/>
      <c r="JZ13" s="109"/>
      <c r="KA13" s="109"/>
      <c r="KB13" s="109"/>
      <c r="KC13" s="109"/>
      <c r="KD13" s="109"/>
      <c r="KE13" s="109"/>
      <c r="KF13" s="109"/>
      <c r="KG13" s="109"/>
      <c r="KH13" s="109"/>
      <c r="KI13" s="109"/>
      <c r="KJ13" s="109"/>
      <c r="KK13" s="109"/>
      <c r="KL13" s="109"/>
      <c r="KM13" s="109"/>
      <c r="KN13" s="109"/>
      <c r="KO13" s="109"/>
      <c r="KP13" s="109"/>
      <c r="KQ13" s="109"/>
      <c r="KR13" s="109"/>
      <c r="KS13" s="109"/>
      <c r="KT13" s="109"/>
      <c r="KU13" s="109"/>
      <c r="KV13" s="109"/>
      <c r="KW13" s="109"/>
      <c r="KX13" s="109"/>
      <c r="KY13" s="109"/>
      <c r="KZ13" s="109"/>
      <c r="LA13" s="109"/>
      <c r="LB13" s="109"/>
      <c r="LC13" s="109"/>
      <c r="LD13" s="109"/>
      <c r="LE13" s="109"/>
      <c r="LF13" s="109"/>
      <c r="LG13" s="109"/>
      <c r="LH13" s="109"/>
      <c r="LI13" s="109"/>
      <c r="LK13" s="86"/>
      <c r="LL13" s="351" t="s">
        <v>91</v>
      </c>
      <c r="LM13" s="351"/>
      <c r="LN13" s="354" t="s">
        <v>81</v>
      </c>
      <c r="LO13" s="354"/>
      <c r="LP13" s="129"/>
      <c r="LQ13" s="351" t="s">
        <v>108</v>
      </c>
      <c r="LR13" s="351"/>
      <c r="LS13" s="130"/>
      <c r="LT13" s="355">
        <f>C11</f>
        <v>0</v>
      </c>
      <c r="LU13" s="355"/>
      <c r="LV13" s="355"/>
      <c r="LW13" s="96"/>
    </row>
    <row r="14" spans="1:335" ht="15" customHeight="1" x14ac:dyDescent="0.2">
      <c r="A14" s="119" t="s">
        <v>25</v>
      </c>
      <c r="B14" s="105"/>
      <c r="C14" s="115">
        <f t="shared" si="0"/>
        <v>0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  <c r="FW14" s="109"/>
      <c r="FX14" s="109"/>
      <c r="FY14" s="109"/>
      <c r="FZ14" s="109"/>
      <c r="GA14" s="109"/>
      <c r="GB14" s="109"/>
      <c r="GC14" s="109"/>
      <c r="GD14" s="109"/>
      <c r="GE14" s="109"/>
      <c r="GF14" s="109"/>
      <c r="GG14" s="109"/>
      <c r="GH14" s="109"/>
      <c r="GI14" s="109"/>
      <c r="GJ14" s="109"/>
      <c r="GK14" s="109"/>
      <c r="GL14" s="109"/>
      <c r="GM14" s="109"/>
      <c r="GN14" s="109"/>
      <c r="GO14" s="109"/>
      <c r="GP14" s="109"/>
      <c r="GQ14" s="109"/>
      <c r="GR14" s="109"/>
      <c r="GS14" s="109"/>
      <c r="GT14" s="109"/>
      <c r="GU14" s="109"/>
      <c r="GV14" s="109"/>
      <c r="GW14" s="109"/>
      <c r="GX14" s="109"/>
      <c r="GY14" s="109"/>
      <c r="GZ14" s="109"/>
      <c r="HA14" s="109"/>
      <c r="HB14" s="109"/>
      <c r="HC14" s="109"/>
      <c r="HD14" s="109"/>
      <c r="HE14" s="109"/>
      <c r="HF14" s="109"/>
      <c r="HG14" s="109"/>
      <c r="HH14" s="109"/>
      <c r="HI14" s="109"/>
      <c r="HJ14" s="109"/>
      <c r="HK14" s="109"/>
      <c r="HL14" s="109"/>
      <c r="HM14" s="109"/>
      <c r="HN14" s="109"/>
      <c r="HO14" s="109"/>
      <c r="HP14" s="109"/>
      <c r="HQ14" s="109"/>
      <c r="HR14" s="109"/>
      <c r="HS14" s="109"/>
      <c r="HT14" s="109"/>
      <c r="HU14" s="109"/>
      <c r="HV14" s="109"/>
      <c r="HW14" s="109"/>
      <c r="HX14" s="109"/>
      <c r="HY14" s="109"/>
      <c r="HZ14" s="109"/>
      <c r="IA14" s="109"/>
      <c r="IB14" s="109"/>
      <c r="IC14" s="109"/>
      <c r="ID14" s="109"/>
      <c r="IE14" s="109"/>
      <c r="IF14" s="109"/>
      <c r="IG14" s="109"/>
      <c r="IH14" s="109"/>
      <c r="II14" s="109"/>
      <c r="IJ14" s="109"/>
      <c r="IK14" s="109"/>
      <c r="IL14" s="109"/>
      <c r="IM14" s="109"/>
      <c r="IN14" s="109"/>
      <c r="IO14" s="109"/>
      <c r="IP14" s="109"/>
      <c r="IQ14" s="109"/>
      <c r="IR14" s="109"/>
      <c r="IS14" s="109"/>
      <c r="IT14" s="109"/>
      <c r="IU14" s="109"/>
      <c r="IV14" s="109"/>
      <c r="IW14" s="109"/>
      <c r="IX14" s="109"/>
      <c r="IY14" s="109"/>
      <c r="IZ14" s="109"/>
      <c r="JA14" s="109"/>
      <c r="JB14" s="109"/>
      <c r="JC14" s="109"/>
      <c r="JD14" s="109"/>
      <c r="JE14" s="109"/>
      <c r="JF14" s="109"/>
      <c r="JG14" s="109"/>
      <c r="JH14" s="109"/>
      <c r="JI14" s="109"/>
      <c r="JJ14" s="109"/>
      <c r="JK14" s="109"/>
      <c r="JL14" s="109"/>
      <c r="JM14" s="109"/>
      <c r="JN14" s="109"/>
      <c r="JO14" s="109"/>
      <c r="JP14" s="109"/>
      <c r="JQ14" s="109"/>
      <c r="JR14" s="109"/>
      <c r="JS14" s="109"/>
      <c r="JT14" s="109"/>
      <c r="JU14" s="109"/>
      <c r="JV14" s="109"/>
      <c r="JW14" s="109"/>
      <c r="JX14" s="109"/>
      <c r="JY14" s="109"/>
      <c r="JZ14" s="109"/>
      <c r="KA14" s="109"/>
      <c r="KB14" s="109"/>
      <c r="KC14" s="109"/>
      <c r="KD14" s="109"/>
      <c r="KE14" s="109"/>
      <c r="KF14" s="109"/>
      <c r="KG14" s="109"/>
      <c r="KH14" s="109"/>
      <c r="KI14" s="109"/>
      <c r="KJ14" s="109"/>
      <c r="KK14" s="109"/>
      <c r="KL14" s="109"/>
      <c r="KM14" s="109"/>
      <c r="KN14" s="109"/>
      <c r="KO14" s="109"/>
      <c r="KP14" s="109"/>
      <c r="KQ14" s="109"/>
      <c r="KR14" s="109"/>
      <c r="KS14" s="109"/>
      <c r="KT14" s="109"/>
      <c r="KU14" s="109"/>
      <c r="KV14" s="109"/>
      <c r="KW14" s="109"/>
      <c r="KX14" s="109"/>
      <c r="KY14" s="109"/>
      <c r="KZ14" s="109"/>
      <c r="LA14" s="109"/>
      <c r="LB14" s="109"/>
      <c r="LC14" s="109"/>
      <c r="LD14" s="109"/>
      <c r="LE14" s="109"/>
      <c r="LF14" s="109"/>
      <c r="LG14" s="109"/>
      <c r="LH14" s="109"/>
      <c r="LI14" s="109"/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94"/>
    </row>
    <row r="15" spans="1:335" ht="45" customHeight="1" x14ac:dyDescent="0.2">
      <c r="A15" s="119" t="s">
        <v>26</v>
      </c>
      <c r="B15" s="68"/>
      <c r="C15" s="115">
        <f t="shared" si="0"/>
        <v>1096</v>
      </c>
      <c r="D15" s="123">
        <f>DATE(YEAR(D14)+3,MONTH(D14),DAY(D14))</f>
        <v>1096</v>
      </c>
      <c r="E15" s="123">
        <f t="shared" ref="E15:BP15" si="1">DATE(YEAR(E14)+3,MONTH(E14),DAY(E14))</f>
        <v>1096</v>
      </c>
      <c r="F15" s="123">
        <f t="shared" si="1"/>
        <v>1096</v>
      </c>
      <c r="G15" s="123">
        <f t="shared" si="1"/>
        <v>1096</v>
      </c>
      <c r="H15" s="123">
        <f t="shared" si="1"/>
        <v>1096</v>
      </c>
      <c r="I15" s="123">
        <f t="shared" si="1"/>
        <v>1096</v>
      </c>
      <c r="J15" s="123">
        <f t="shared" si="1"/>
        <v>1096</v>
      </c>
      <c r="K15" s="123">
        <f t="shared" si="1"/>
        <v>1096</v>
      </c>
      <c r="L15" s="123">
        <f t="shared" si="1"/>
        <v>1096</v>
      </c>
      <c r="M15" s="123">
        <f t="shared" si="1"/>
        <v>1096</v>
      </c>
      <c r="N15" s="123">
        <f t="shared" si="1"/>
        <v>1096</v>
      </c>
      <c r="O15" s="123">
        <f t="shared" si="1"/>
        <v>1096</v>
      </c>
      <c r="P15" s="123">
        <f t="shared" si="1"/>
        <v>1096</v>
      </c>
      <c r="Q15" s="123">
        <f t="shared" si="1"/>
        <v>1096</v>
      </c>
      <c r="R15" s="123">
        <f t="shared" si="1"/>
        <v>1096</v>
      </c>
      <c r="S15" s="123">
        <f t="shared" si="1"/>
        <v>1096</v>
      </c>
      <c r="T15" s="123">
        <f t="shared" si="1"/>
        <v>1096</v>
      </c>
      <c r="U15" s="123">
        <f t="shared" si="1"/>
        <v>1096</v>
      </c>
      <c r="V15" s="123">
        <f t="shared" si="1"/>
        <v>1096</v>
      </c>
      <c r="W15" s="123">
        <f t="shared" si="1"/>
        <v>1096</v>
      </c>
      <c r="X15" s="123">
        <f t="shared" si="1"/>
        <v>1096</v>
      </c>
      <c r="Y15" s="123">
        <f t="shared" si="1"/>
        <v>1096</v>
      </c>
      <c r="Z15" s="123">
        <f t="shared" si="1"/>
        <v>1096</v>
      </c>
      <c r="AA15" s="123">
        <f t="shared" si="1"/>
        <v>1096</v>
      </c>
      <c r="AB15" s="123">
        <f t="shared" si="1"/>
        <v>1096</v>
      </c>
      <c r="AC15" s="123">
        <f t="shared" si="1"/>
        <v>1096</v>
      </c>
      <c r="AD15" s="123">
        <f t="shared" si="1"/>
        <v>1096</v>
      </c>
      <c r="AE15" s="123">
        <f t="shared" si="1"/>
        <v>1096</v>
      </c>
      <c r="AF15" s="123">
        <f t="shared" si="1"/>
        <v>1096</v>
      </c>
      <c r="AG15" s="123">
        <f t="shared" si="1"/>
        <v>1096</v>
      </c>
      <c r="AH15" s="123">
        <f t="shared" si="1"/>
        <v>1096</v>
      </c>
      <c r="AI15" s="123">
        <f t="shared" si="1"/>
        <v>1096</v>
      </c>
      <c r="AJ15" s="123">
        <f t="shared" si="1"/>
        <v>1096</v>
      </c>
      <c r="AK15" s="123">
        <f t="shared" si="1"/>
        <v>1096</v>
      </c>
      <c r="AL15" s="123">
        <f t="shared" si="1"/>
        <v>1096</v>
      </c>
      <c r="AM15" s="123">
        <f t="shared" si="1"/>
        <v>1096</v>
      </c>
      <c r="AN15" s="123">
        <f t="shared" si="1"/>
        <v>1096</v>
      </c>
      <c r="AO15" s="123">
        <f t="shared" si="1"/>
        <v>1096</v>
      </c>
      <c r="AP15" s="123">
        <f t="shared" si="1"/>
        <v>1096</v>
      </c>
      <c r="AQ15" s="123">
        <f t="shared" si="1"/>
        <v>1096</v>
      </c>
      <c r="AR15" s="123">
        <f t="shared" si="1"/>
        <v>1096</v>
      </c>
      <c r="AS15" s="123">
        <f t="shared" si="1"/>
        <v>1096</v>
      </c>
      <c r="AT15" s="123">
        <f t="shared" si="1"/>
        <v>1096</v>
      </c>
      <c r="AU15" s="123">
        <f t="shared" si="1"/>
        <v>1096</v>
      </c>
      <c r="AV15" s="123">
        <f t="shared" si="1"/>
        <v>1096</v>
      </c>
      <c r="AW15" s="123">
        <f t="shared" si="1"/>
        <v>1096</v>
      </c>
      <c r="AX15" s="123">
        <f t="shared" si="1"/>
        <v>1096</v>
      </c>
      <c r="AY15" s="123">
        <f t="shared" si="1"/>
        <v>1096</v>
      </c>
      <c r="AZ15" s="123">
        <f t="shared" si="1"/>
        <v>1096</v>
      </c>
      <c r="BA15" s="123">
        <f t="shared" si="1"/>
        <v>1096</v>
      </c>
      <c r="BB15" s="123">
        <f t="shared" si="1"/>
        <v>1096</v>
      </c>
      <c r="BC15" s="123">
        <f t="shared" si="1"/>
        <v>1096</v>
      </c>
      <c r="BD15" s="123">
        <f t="shared" si="1"/>
        <v>1096</v>
      </c>
      <c r="BE15" s="123">
        <f t="shared" si="1"/>
        <v>1096</v>
      </c>
      <c r="BF15" s="123">
        <f t="shared" si="1"/>
        <v>1096</v>
      </c>
      <c r="BG15" s="123">
        <f t="shared" si="1"/>
        <v>1096</v>
      </c>
      <c r="BH15" s="123">
        <f t="shared" si="1"/>
        <v>1096</v>
      </c>
      <c r="BI15" s="123">
        <f t="shared" si="1"/>
        <v>1096</v>
      </c>
      <c r="BJ15" s="123">
        <f t="shared" si="1"/>
        <v>1096</v>
      </c>
      <c r="BK15" s="123">
        <f t="shared" si="1"/>
        <v>1096</v>
      </c>
      <c r="BL15" s="123">
        <f t="shared" si="1"/>
        <v>1096</v>
      </c>
      <c r="BM15" s="123">
        <f t="shared" si="1"/>
        <v>1096</v>
      </c>
      <c r="BN15" s="123">
        <f t="shared" si="1"/>
        <v>1096</v>
      </c>
      <c r="BO15" s="123">
        <f t="shared" si="1"/>
        <v>1096</v>
      </c>
      <c r="BP15" s="123">
        <f t="shared" si="1"/>
        <v>1096</v>
      </c>
      <c r="BQ15" s="123">
        <f t="shared" ref="BQ15:EB15" si="2">DATE(YEAR(BQ14)+3,MONTH(BQ14),DAY(BQ14))</f>
        <v>1096</v>
      </c>
      <c r="BR15" s="123">
        <f t="shared" si="2"/>
        <v>1096</v>
      </c>
      <c r="BS15" s="123">
        <f t="shared" si="2"/>
        <v>1096</v>
      </c>
      <c r="BT15" s="123">
        <f t="shared" si="2"/>
        <v>1096</v>
      </c>
      <c r="BU15" s="123">
        <f t="shared" si="2"/>
        <v>1096</v>
      </c>
      <c r="BV15" s="123">
        <f t="shared" si="2"/>
        <v>1096</v>
      </c>
      <c r="BW15" s="123">
        <f t="shared" si="2"/>
        <v>1096</v>
      </c>
      <c r="BX15" s="123">
        <f t="shared" si="2"/>
        <v>1096</v>
      </c>
      <c r="BY15" s="123">
        <f t="shared" si="2"/>
        <v>1096</v>
      </c>
      <c r="BZ15" s="123">
        <f t="shared" si="2"/>
        <v>1096</v>
      </c>
      <c r="CA15" s="123">
        <f t="shared" si="2"/>
        <v>1096</v>
      </c>
      <c r="CB15" s="123">
        <f t="shared" si="2"/>
        <v>1096</v>
      </c>
      <c r="CC15" s="123">
        <f t="shared" si="2"/>
        <v>1096</v>
      </c>
      <c r="CD15" s="123">
        <f t="shared" si="2"/>
        <v>1096</v>
      </c>
      <c r="CE15" s="123">
        <f t="shared" si="2"/>
        <v>1096</v>
      </c>
      <c r="CF15" s="123">
        <f t="shared" si="2"/>
        <v>1096</v>
      </c>
      <c r="CG15" s="123">
        <f t="shared" si="2"/>
        <v>1096</v>
      </c>
      <c r="CH15" s="123">
        <f t="shared" si="2"/>
        <v>1096</v>
      </c>
      <c r="CI15" s="123">
        <f t="shared" si="2"/>
        <v>1096</v>
      </c>
      <c r="CJ15" s="123">
        <f t="shared" si="2"/>
        <v>1096</v>
      </c>
      <c r="CK15" s="123">
        <f t="shared" si="2"/>
        <v>1096</v>
      </c>
      <c r="CL15" s="123">
        <f t="shared" si="2"/>
        <v>1096</v>
      </c>
      <c r="CM15" s="123">
        <f t="shared" si="2"/>
        <v>1096</v>
      </c>
      <c r="CN15" s="123">
        <f t="shared" si="2"/>
        <v>1096</v>
      </c>
      <c r="CO15" s="123">
        <f t="shared" si="2"/>
        <v>1096</v>
      </c>
      <c r="CP15" s="123">
        <f t="shared" si="2"/>
        <v>1096</v>
      </c>
      <c r="CQ15" s="123">
        <f t="shared" si="2"/>
        <v>1096</v>
      </c>
      <c r="CR15" s="123">
        <f t="shared" si="2"/>
        <v>1096</v>
      </c>
      <c r="CS15" s="123">
        <f t="shared" si="2"/>
        <v>1096</v>
      </c>
      <c r="CT15" s="123">
        <f t="shared" si="2"/>
        <v>1096</v>
      </c>
      <c r="CU15" s="123">
        <f t="shared" si="2"/>
        <v>1096</v>
      </c>
      <c r="CV15" s="123">
        <f t="shared" si="2"/>
        <v>1096</v>
      </c>
      <c r="CW15" s="123">
        <f t="shared" si="2"/>
        <v>1096</v>
      </c>
      <c r="CX15" s="123">
        <f t="shared" si="2"/>
        <v>1096</v>
      </c>
      <c r="CY15" s="123">
        <f t="shared" si="2"/>
        <v>1096</v>
      </c>
      <c r="CZ15" s="123">
        <f t="shared" si="2"/>
        <v>1096</v>
      </c>
      <c r="DA15" s="123">
        <f t="shared" si="2"/>
        <v>1096</v>
      </c>
      <c r="DB15" s="123">
        <f t="shared" si="2"/>
        <v>1096</v>
      </c>
      <c r="DC15" s="123">
        <f t="shared" si="2"/>
        <v>1096</v>
      </c>
      <c r="DD15" s="123">
        <f t="shared" si="2"/>
        <v>1096</v>
      </c>
      <c r="DE15" s="123">
        <f t="shared" si="2"/>
        <v>1096</v>
      </c>
      <c r="DF15" s="123">
        <f t="shared" si="2"/>
        <v>1096</v>
      </c>
      <c r="DG15" s="123">
        <f t="shared" si="2"/>
        <v>1096</v>
      </c>
      <c r="DH15" s="123">
        <f t="shared" si="2"/>
        <v>1096</v>
      </c>
      <c r="DI15" s="123">
        <f t="shared" si="2"/>
        <v>1096</v>
      </c>
      <c r="DJ15" s="123">
        <f t="shared" si="2"/>
        <v>1096</v>
      </c>
      <c r="DK15" s="123">
        <f t="shared" si="2"/>
        <v>1096</v>
      </c>
      <c r="DL15" s="123">
        <f t="shared" si="2"/>
        <v>1096</v>
      </c>
      <c r="DM15" s="123">
        <f t="shared" si="2"/>
        <v>1096</v>
      </c>
      <c r="DN15" s="123">
        <f t="shared" si="2"/>
        <v>1096</v>
      </c>
      <c r="DO15" s="123">
        <f t="shared" si="2"/>
        <v>1096</v>
      </c>
      <c r="DP15" s="123">
        <f t="shared" si="2"/>
        <v>1096</v>
      </c>
      <c r="DQ15" s="123">
        <f t="shared" si="2"/>
        <v>1096</v>
      </c>
      <c r="DR15" s="123">
        <f t="shared" si="2"/>
        <v>1096</v>
      </c>
      <c r="DS15" s="123">
        <f t="shared" si="2"/>
        <v>1096</v>
      </c>
      <c r="DT15" s="123">
        <f t="shared" si="2"/>
        <v>1096</v>
      </c>
      <c r="DU15" s="123">
        <f t="shared" si="2"/>
        <v>1096</v>
      </c>
      <c r="DV15" s="123">
        <f t="shared" si="2"/>
        <v>1096</v>
      </c>
      <c r="DW15" s="123">
        <f t="shared" si="2"/>
        <v>1096</v>
      </c>
      <c r="DX15" s="123">
        <f t="shared" si="2"/>
        <v>1096</v>
      </c>
      <c r="DY15" s="123">
        <f t="shared" si="2"/>
        <v>1096</v>
      </c>
      <c r="DZ15" s="123">
        <f t="shared" si="2"/>
        <v>1096</v>
      </c>
      <c r="EA15" s="123">
        <f t="shared" si="2"/>
        <v>1096</v>
      </c>
      <c r="EB15" s="123">
        <f t="shared" si="2"/>
        <v>1096</v>
      </c>
      <c r="EC15" s="123">
        <f t="shared" ref="EC15:GN15" si="3">DATE(YEAR(EC14)+3,MONTH(EC14),DAY(EC14))</f>
        <v>1096</v>
      </c>
      <c r="ED15" s="123">
        <f t="shared" si="3"/>
        <v>1096</v>
      </c>
      <c r="EE15" s="123">
        <f t="shared" si="3"/>
        <v>1096</v>
      </c>
      <c r="EF15" s="123">
        <f t="shared" si="3"/>
        <v>1096</v>
      </c>
      <c r="EG15" s="123">
        <f t="shared" si="3"/>
        <v>1096</v>
      </c>
      <c r="EH15" s="123">
        <f t="shared" si="3"/>
        <v>1096</v>
      </c>
      <c r="EI15" s="123">
        <f t="shared" si="3"/>
        <v>1096</v>
      </c>
      <c r="EJ15" s="123">
        <f t="shared" si="3"/>
        <v>1096</v>
      </c>
      <c r="EK15" s="123">
        <f t="shared" si="3"/>
        <v>1096</v>
      </c>
      <c r="EL15" s="123">
        <f t="shared" si="3"/>
        <v>1096</v>
      </c>
      <c r="EM15" s="123">
        <f t="shared" si="3"/>
        <v>1096</v>
      </c>
      <c r="EN15" s="123">
        <f t="shared" si="3"/>
        <v>1096</v>
      </c>
      <c r="EO15" s="123">
        <f t="shared" si="3"/>
        <v>1096</v>
      </c>
      <c r="EP15" s="123">
        <f t="shared" si="3"/>
        <v>1096</v>
      </c>
      <c r="EQ15" s="123">
        <f t="shared" si="3"/>
        <v>1096</v>
      </c>
      <c r="ER15" s="123">
        <f t="shared" si="3"/>
        <v>1096</v>
      </c>
      <c r="ES15" s="123">
        <f t="shared" si="3"/>
        <v>1096</v>
      </c>
      <c r="ET15" s="123">
        <f t="shared" si="3"/>
        <v>1096</v>
      </c>
      <c r="EU15" s="123">
        <f t="shared" si="3"/>
        <v>1096</v>
      </c>
      <c r="EV15" s="123">
        <f t="shared" si="3"/>
        <v>1096</v>
      </c>
      <c r="EW15" s="123">
        <f t="shared" si="3"/>
        <v>1096</v>
      </c>
      <c r="EX15" s="123">
        <f t="shared" si="3"/>
        <v>1096</v>
      </c>
      <c r="EY15" s="123">
        <f t="shared" si="3"/>
        <v>1096</v>
      </c>
      <c r="EZ15" s="123">
        <f t="shared" si="3"/>
        <v>1096</v>
      </c>
      <c r="FA15" s="123">
        <f t="shared" si="3"/>
        <v>1096</v>
      </c>
      <c r="FB15" s="123">
        <f t="shared" si="3"/>
        <v>1096</v>
      </c>
      <c r="FC15" s="123">
        <f t="shared" si="3"/>
        <v>1096</v>
      </c>
      <c r="FD15" s="123">
        <f t="shared" si="3"/>
        <v>1096</v>
      </c>
      <c r="FE15" s="123">
        <f t="shared" si="3"/>
        <v>1096</v>
      </c>
      <c r="FF15" s="123">
        <f t="shared" si="3"/>
        <v>1096</v>
      </c>
      <c r="FG15" s="123">
        <f t="shared" si="3"/>
        <v>1096</v>
      </c>
      <c r="FH15" s="123">
        <f t="shared" si="3"/>
        <v>1096</v>
      </c>
      <c r="FI15" s="123">
        <f t="shared" si="3"/>
        <v>1096</v>
      </c>
      <c r="FJ15" s="123">
        <f t="shared" si="3"/>
        <v>1096</v>
      </c>
      <c r="FK15" s="123">
        <f t="shared" si="3"/>
        <v>1096</v>
      </c>
      <c r="FL15" s="123">
        <f t="shared" si="3"/>
        <v>1096</v>
      </c>
      <c r="FM15" s="123">
        <f t="shared" si="3"/>
        <v>1096</v>
      </c>
      <c r="FN15" s="123">
        <f t="shared" si="3"/>
        <v>1096</v>
      </c>
      <c r="FO15" s="123">
        <f t="shared" si="3"/>
        <v>1096</v>
      </c>
      <c r="FP15" s="123">
        <f t="shared" si="3"/>
        <v>1096</v>
      </c>
      <c r="FQ15" s="123">
        <f t="shared" si="3"/>
        <v>1096</v>
      </c>
      <c r="FR15" s="123">
        <f t="shared" si="3"/>
        <v>1096</v>
      </c>
      <c r="FS15" s="123">
        <f t="shared" si="3"/>
        <v>1096</v>
      </c>
      <c r="FT15" s="123">
        <f t="shared" si="3"/>
        <v>1096</v>
      </c>
      <c r="FU15" s="123">
        <f t="shared" si="3"/>
        <v>1096</v>
      </c>
      <c r="FV15" s="123">
        <f t="shared" si="3"/>
        <v>1096</v>
      </c>
      <c r="FW15" s="123">
        <f t="shared" si="3"/>
        <v>1096</v>
      </c>
      <c r="FX15" s="123">
        <f t="shared" si="3"/>
        <v>1096</v>
      </c>
      <c r="FY15" s="123">
        <f t="shared" si="3"/>
        <v>1096</v>
      </c>
      <c r="FZ15" s="123">
        <f t="shared" si="3"/>
        <v>1096</v>
      </c>
      <c r="GA15" s="123">
        <f t="shared" si="3"/>
        <v>1096</v>
      </c>
      <c r="GB15" s="123">
        <f t="shared" si="3"/>
        <v>1096</v>
      </c>
      <c r="GC15" s="123">
        <f t="shared" si="3"/>
        <v>1096</v>
      </c>
      <c r="GD15" s="123">
        <f t="shared" si="3"/>
        <v>1096</v>
      </c>
      <c r="GE15" s="123">
        <f t="shared" si="3"/>
        <v>1096</v>
      </c>
      <c r="GF15" s="123">
        <f t="shared" si="3"/>
        <v>1096</v>
      </c>
      <c r="GG15" s="123">
        <f t="shared" si="3"/>
        <v>1096</v>
      </c>
      <c r="GH15" s="123">
        <f t="shared" si="3"/>
        <v>1096</v>
      </c>
      <c r="GI15" s="123">
        <f t="shared" si="3"/>
        <v>1096</v>
      </c>
      <c r="GJ15" s="123">
        <f t="shared" si="3"/>
        <v>1096</v>
      </c>
      <c r="GK15" s="123">
        <f t="shared" si="3"/>
        <v>1096</v>
      </c>
      <c r="GL15" s="123">
        <f t="shared" si="3"/>
        <v>1096</v>
      </c>
      <c r="GM15" s="123">
        <f t="shared" si="3"/>
        <v>1096</v>
      </c>
      <c r="GN15" s="123">
        <f t="shared" si="3"/>
        <v>1096</v>
      </c>
      <c r="GO15" s="123">
        <f t="shared" ref="GO15:IZ15" si="4">DATE(YEAR(GO14)+3,MONTH(GO14),DAY(GO14))</f>
        <v>1096</v>
      </c>
      <c r="GP15" s="123">
        <f t="shared" si="4"/>
        <v>1096</v>
      </c>
      <c r="GQ15" s="123">
        <f t="shared" si="4"/>
        <v>1096</v>
      </c>
      <c r="GR15" s="123">
        <f t="shared" si="4"/>
        <v>1096</v>
      </c>
      <c r="GS15" s="123">
        <f t="shared" si="4"/>
        <v>1096</v>
      </c>
      <c r="GT15" s="123">
        <f t="shared" si="4"/>
        <v>1096</v>
      </c>
      <c r="GU15" s="123">
        <f t="shared" si="4"/>
        <v>1096</v>
      </c>
      <c r="GV15" s="123">
        <f t="shared" si="4"/>
        <v>1096</v>
      </c>
      <c r="GW15" s="123">
        <f t="shared" si="4"/>
        <v>1096</v>
      </c>
      <c r="GX15" s="123">
        <f t="shared" si="4"/>
        <v>1096</v>
      </c>
      <c r="GY15" s="123">
        <f t="shared" si="4"/>
        <v>1096</v>
      </c>
      <c r="GZ15" s="123">
        <f t="shared" si="4"/>
        <v>1096</v>
      </c>
      <c r="HA15" s="123">
        <f t="shared" si="4"/>
        <v>1096</v>
      </c>
      <c r="HB15" s="123">
        <f t="shared" si="4"/>
        <v>1096</v>
      </c>
      <c r="HC15" s="123">
        <f t="shared" si="4"/>
        <v>1096</v>
      </c>
      <c r="HD15" s="123">
        <f t="shared" si="4"/>
        <v>1096</v>
      </c>
      <c r="HE15" s="123">
        <f t="shared" si="4"/>
        <v>1096</v>
      </c>
      <c r="HF15" s="123">
        <f t="shared" si="4"/>
        <v>1096</v>
      </c>
      <c r="HG15" s="123">
        <f t="shared" si="4"/>
        <v>1096</v>
      </c>
      <c r="HH15" s="123">
        <f t="shared" si="4"/>
        <v>1096</v>
      </c>
      <c r="HI15" s="123">
        <f t="shared" si="4"/>
        <v>1096</v>
      </c>
      <c r="HJ15" s="123">
        <f t="shared" si="4"/>
        <v>1096</v>
      </c>
      <c r="HK15" s="123">
        <f t="shared" si="4"/>
        <v>1096</v>
      </c>
      <c r="HL15" s="123">
        <f t="shared" si="4"/>
        <v>1096</v>
      </c>
      <c r="HM15" s="123">
        <f t="shared" si="4"/>
        <v>1096</v>
      </c>
      <c r="HN15" s="123">
        <f t="shared" si="4"/>
        <v>1096</v>
      </c>
      <c r="HO15" s="123">
        <f t="shared" si="4"/>
        <v>1096</v>
      </c>
      <c r="HP15" s="123">
        <f t="shared" si="4"/>
        <v>1096</v>
      </c>
      <c r="HQ15" s="123">
        <f t="shared" si="4"/>
        <v>1096</v>
      </c>
      <c r="HR15" s="123">
        <f t="shared" si="4"/>
        <v>1096</v>
      </c>
      <c r="HS15" s="123">
        <f t="shared" si="4"/>
        <v>1096</v>
      </c>
      <c r="HT15" s="123">
        <f t="shared" si="4"/>
        <v>1096</v>
      </c>
      <c r="HU15" s="123">
        <f t="shared" si="4"/>
        <v>1096</v>
      </c>
      <c r="HV15" s="123">
        <f t="shared" si="4"/>
        <v>1096</v>
      </c>
      <c r="HW15" s="123">
        <f t="shared" si="4"/>
        <v>1096</v>
      </c>
      <c r="HX15" s="123">
        <f t="shared" si="4"/>
        <v>1096</v>
      </c>
      <c r="HY15" s="123">
        <f t="shared" si="4"/>
        <v>1096</v>
      </c>
      <c r="HZ15" s="123">
        <f t="shared" si="4"/>
        <v>1096</v>
      </c>
      <c r="IA15" s="123">
        <f t="shared" si="4"/>
        <v>1096</v>
      </c>
      <c r="IB15" s="123">
        <f t="shared" si="4"/>
        <v>1096</v>
      </c>
      <c r="IC15" s="123">
        <f t="shared" si="4"/>
        <v>1096</v>
      </c>
      <c r="ID15" s="123">
        <f t="shared" si="4"/>
        <v>1096</v>
      </c>
      <c r="IE15" s="123">
        <f t="shared" si="4"/>
        <v>1096</v>
      </c>
      <c r="IF15" s="123">
        <f t="shared" si="4"/>
        <v>1096</v>
      </c>
      <c r="IG15" s="123">
        <f t="shared" si="4"/>
        <v>1096</v>
      </c>
      <c r="IH15" s="123">
        <f t="shared" si="4"/>
        <v>1096</v>
      </c>
      <c r="II15" s="123">
        <f t="shared" si="4"/>
        <v>1096</v>
      </c>
      <c r="IJ15" s="123">
        <f t="shared" si="4"/>
        <v>1096</v>
      </c>
      <c r="IK15" s="123">
        <f t="shared" si="4"/>
        <v>1096</v>
      </c>
      <c r="IL15" s="123">
        <f t="shared" si="4"/>
        <v>1096</v>
      </c>
      <c r="IM15" s="123">
        <f t="shared" si="4"/>
        <v>1096</v>
      </c>
      <c r="IN15" s="123">
        <f t="shared" si="4"/>
        <v>1096</v>
      </c>
      <c r="IO15" s="123">
        <f t="shared" si="4"/>
        <v>1096</v>
      </c>
      <c r="IP15" s="123">
        <f t="shared" si="4"/>
        <v>1096</v>
      </c>
      <c r="IQ15" s="123">
        <f t="shared" si="4"/>
        <v>1096</v>
      </c>
      <c r="IR15" s="123">
        <f t="shared" si="4"/>
        <v>1096</v>
      </c>
      <c r="IS15" s="123">
        <f t="shared" si="4"/>
        <v>1096</v>
      </c>
      <c r="IT15" s="123">
        <f t="shared" si="4"/>
        <v>1096</v>
      </c>
      <c r="IU15" s="123">
        <f t="shared" si="4"/>
        <v>1096</v>
      </c>
      <c r="IV15" s="123">
        <f t="shared" si="4"/>
        <v>1096</v>
      </c>
      <c r="IW15" s="123">
        <f t="shared" si="4"/>
        <v>1096</v>
      </c>
      <c r="IX15" s="123">
        <f t="shared" si="4"/>
        <v>1096</v>
      </c>
      <c r="IY15" s="123">
        <f t="shared" si="4"/>
        <v>1096</v>
      </c>
      <c r="IZ15" s="123">
        <f t="shared" si="4"/>
        <v>1096</v>
      </c>
      <c r="JA15" s="123">
        <f t="shared" ref="JA15:LI15" si="5">DATE(YEAR(JA14)+3,MONTH(JA14),DAY(JA14))</f>
        <v>1096</v>
      </c>
      <c r="JB15" s="123">
        <f t="shared" si="5"/>
        <v>1096</v>
      </c>
      <c r="JC15" s="123">
        <f t="shared" si="5"/>
        <v>1096</v>
      </c>
      <c r="JD15" s="123">
        <f t="shared" si="5"/>
        <v>1096</v>
      </c>
      <c r="JE15" s="123">
        <f t="shared" si="5"/>
        <v>1096</v>
      </c>
      <c r="JF15" s="123">
        <f t="shared" si="5"/>
        <v>1096</v>
      </c>
      <c r="JG15" s="123">
        <f t="shared" si="5"/>
        <v>1096</v>
      </c>
      <c r="JH15" s="123">
        <f t="shared" si="5"/>
        <v>1096</v>
      </c>
      <c r="JI15" s="123">
        <f t="shared" si="5"/>
        <v>1096</v>
      </c>
      <c r="JJ15" s="123">
        <f t="shared" si="5"/>
        <v>1096</v>
      </c>
      <c r="JK15" s="123">
        <f t="shared" si="5"/>
        <v>1096</v>
      </c>
      <c r="JL15" s="123">
        <f t="shared" si="5"/>
        <v>1096</v>
      </c>
      <c r="JM15" s="123">
        <f t="shared" si="5"/>
        <v>1096</v>
      </c>
      <c r="JN15" s="123">
        <f t="shared" si="5"/>
        <v>1096</v>
      </c>
      <c r="JO15" s="123">
        <f t="shared" si="5"/>
        <v>1096</v>
      </c>
      <c r="JP15" s="123">
        <f t="shared" si="5"/>
        <v>1096</v>
      </c>
      <c r="JQ15" s="123">
        <f t="shared" si="5"/>
        <v>1096</v>
      </c>
      <c r="JR15" s="123">
        <f t="shared" si="5"/>
        <v>1096</v>
      </c>
      <c r="JS15" s="123">
        <f t="shared" si="5"/>
        <v>1096</v>
      </c>
      <c r="JT15" s="123">
        <f t="shared" si="5"/>
        <v>1096</v>
      </c>
      <c r="JU15" s="123">
        <f t="shared" si="5"/>
        <v>1096</v>
      </c>
      <c r="JV15" s="123">
        <f t="shared" si="5"/>
        <v>1096</v>
      </c>
      <c r="JW15" s="123">
        <f t="shared" si="5"/>
        <v>1096</v>
      </c>
      <c r="JX15" s="123">
        <f t="shared" si="5"/>
        <v>1096</v>
      </c>
      <c r="JY15" s="123">
        <f t="shared" si="5"/>
        <v>1096</v>
      </c>
      <c r="JZ15" s="123">
        <f t="shared" si="5"/>
        <v>1096</v>
      </c>
      <c r="KA15" s="123">
        <f t="shared" si="5"/>
        <v>1096</v>
      </c>
      <c r="KB15" s="123">
        <f t="shared" si="5"/>
        <v>1096</v>
      </c>
      <c r="KC15" s="123">
        <f t="shared" si="5"/>
        <v>1096</v>
      </c>
      <c r="KD15" s="123">
        <f t="shared" si="5"/>
        <v>1096</v>
      </c>
      <c r="KE15" s="123">
        <f t="shared" si="5"/>
        <v>1096</v>
      </c>
      <c r="KF15" s="123">
        <f t="shared" si="5"/>
        <v>1096</v>
      </c>
      <c r="KG15" s="123">
        <f t="shared" si="5"/>
        <v>1096</v>
      </c>
      <c r="KH15" s="123">
        <f t="shared" si="5"/>
        <v>1096</v>
      </c>
      <c r="KI15" s="123">
        <f t="shared" si="5"/>
        <v>1096</v>
      </c>
      <c r="KJ15" s="123">
        <f t="shared" si="5"/>
        <v>1096</v>
      </c>
      <c r="KK15" s="123">
        <f t="shared" si="5"/>
        <v>1096</v>
      </c>
      <c r="KL15" s="123">
        <f t="shared" si="5"/>
        <v>1096</v>
      </c>
      <c r="KM15" s="123">
        <f t="shared" si="5"/>
        <v>1096</v>
      </c>
      <c r="KN15" s="123">
        <f t="shared" si="5"/>
        <v>1096</v>
      </c>
      <c r="KO15" s="123">
        <f t="shared" si="5"/>
        <v>1096</v>
      </c>
      <c r="KP15" s="123">
        <f t="shared" si="5"/>
        <v>1096</v>
      </c>
      <c r="KQ15" s="123">
        <f t="shared" si="5"/>
        <v>1096</v>
      </c>
      <c r="KR15" s="123">
        <f t="shared" si="5"/>
        <v>1096</v>
      </c>
      <c r="KS15" s="123">
        <f t="shared" si="5"/>
        <v>1096</v>
      </c>
      <c r="KT15" s="123">
        <f t="shared" si="5"/>
        <v>1096</v>
      </c>
      <c r="KU15" s="123">
        <f t="shared" si="5"/>
        <v>1096</v>
      </c>
      <c r="KV15" s="123">
        <f t="shared" si="5"/>
        <v>1096</v>
      </c>
      <c r="KW15" s="123">
        <f t="shared" si="5"/>
        <v>1096</v>
      </c>
      <c r="KX15" s="123">
        <f t="shared" si="5"/>
        <v>1096</v>
      </c>
      <c r="KY15" s="123">
        <f t="shared" si="5"/>
        <v>1096</v>
      </c>
      <c r="KZ15" s="123">
        <f t="shared" si="5"/>
        <v>1096</v>
      </c>
      <c r="LA15" s="123">
        <f t="shared" si="5"/>
        <v>1096</v>
      </c>
      <c r="LB15" s="123">
        <f t="shared" si="5"/>
        <v>1096</v>
      </c>
      <c r="LC15" s="123">
        <f t="shared" si="5"/>
        <v>1096</v>
      </c>
      <c r="LD15" s="123">
        <f t="shared" si="5"/>
        <v>1096</v>
      </c>
      <c r="LE15" s="123">
        <f t="shared" si="5"/>
        <v>1096</v>
      </c>
      <c r="LF15" s="123">
        <f t="shared" si="5"/>
        <v>1096</v>
      </c>
      <c r="LG15" s="123">
        <f t="shared" si="5"/>
        <v>1096</v>
      </c>
      <c r="LH15" s="123">
        <f t="shared" si="5"/>
        <v>1096</v>
      </c>
      <c r="LI15" s="123">
        <f t="shared" si="5"/>
        <v>1096</v>
      </c>
      <c r="LK15" s="86"/>
      <c r="LL15" s="344" t="s">
        <v>82</v>
      </c>
      <c r="LM15" s="344"/>
      <c r="LN15" s="344"/>
      <c r="LO15" s="167" t="s">
        <v>83</v>
      </c>
      <c r="LP15" s="167" t="s">
        <v>84</v>
      </c>
      <c r="LQ15" s="347" t="s">
        <v>85</v>
      </c>
      <c r="LR15" s="348"/>
      <c r="LS15" s="347" t="s">
        <v>86</v>
      </c>
      <c r="LT15" s="348"/>
      <c r="LU15" s="348"/>
      <c r="LV15" s="348"/>
      <c r="LW15" s="97"/>
    </row>
    <row r="16" spans="1:335" ht="15" customHeight="1" x14ac:dyDescent="0.2">
      <c r="A16" s="71" t="s">
        <v>38</v>
      </c>
      <c r="B16" s="120" t="s">
        <v>146</v>
      </c>
      <c r="C16" s="69">
        <f t="shared" si="0"/>
        <v>0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109"/>
      <c r="CT16" s="109"/>
      <c r="CU16" s="109"/>
      <c r="CV16" s="109"/>
      <c r="CW16" s="109"/>
      <c r="CX16" s="109"/>
      <c r="CY16" s="109"/>
      <c r="CZ16" s="109"/>
      <c r="DA16" s="109"/>
      <c r="DB16" s="109"/>
      <c r="DC16" s="109"/>
      <c r="DD16" s="109"/>
      <c r="DE16" s="109"/>
      <c r="DF16" s="109"/>
      <c r="DG16" s="109"/>
      <c r="DH16" s="109"/>
      <c r="DI16" s="109"/>
      <c r="DJ16" s="109"/>
      <c r="DK16" s="109"/>
      <c r="DL16" s="109"/>
      <c r="DM16" s="109"/>
      <c r="DN16" s="109"/>
      <c r="DO16" s="109"/>
      <c r="DP16" s="109"/>
      <c r="DQ16" s="109"/>
      <c r="DR16" s="109"/>
      <c r="DS16" s="109"/>
      <c r="DT16" s="109"/>
      <c r="DU16" s="109"/>
      <c r="DV16" s="109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  <c r="FR16" s="109"/>
      <c r="FS16" s="109"/>
      <c r="FT16" s="109"/>
      <c r="FU16" s="109"/>
      <c r="FV16" s="109"/>
      <c r="FW16" s="109"/>
      <c r="FX16" s="109"/>
      <c r="FY16" s="109"/>
      <c r="FZ16" s="109"/>
      <c r="GA16" s="109"/>
      <c r="GB16" s="109"/>
      <c r="GC16" s="109"/>
      <c r="GD16" s="109"/>
      <c r="GE16" s="109"/>
      <c r="GF16" s="109"/>
      <c r="GG16" s="109"/>
      <c r="GH16" s="109"/>
      <c r="GI16" s="109"/>
      <c r="GJ16" s="109"/>
      <c r="GK16" s="109"/>
      <c r="GL16" s="109"/>
      <c r="GM16" s="109"/>
      <c r="GN16" s="109"/>
      <c r="GO16" s="109"/>
      <c r="GP16" s="109"/>
      <c r="GQ16" s="109"/>
      <c r="GR16" s="109"/>
      <c r="GS16" s="109"/>
      <c r="GT16" s="109"/>
      <c r="GU16" s="109"/>
      <c r="GV16" s="109"/>
      <c r="GW16" s="109"/>
      <c r="GX16" s="109"/>
      <c r="GY16" s="109"/>
      <c r="GZ16" s="109"/>
      <c r="HA16" s="109"/>
      <c r="HB16" s="109"/>
      <c r="HC16" s="109"/>
      <c r="HD16" s="109"/>
      <c r="HE16" s="109"/>
      <c r="HF16" s="109"/>
      <c r="HG16" s="109"/>
      <c r="HH16" s="109"/>
      <c r="HI16" s="109"/>
      <c r="HJ16" s="109"/>
      <c r="HK16" s="109"/>
      <c r="HL16" s="109"/>
      <c r="HM16" s="109"/>
      <c r="HN16" s="109"/>
      <c r="HO16" s="109"/>
      <c r="HP16" s="109"/>
      <c r="HQ16" s="109"/>
      <c r="HR16" s="109"/>
      <c r="HS16" s="109"/>
      <c r="HT16" s="109"/>
      <c r="HU16" s="109"/>
      <c r="HV16" s="109"/>
      <c r="HW16" s="109"/>
      <c r="HX16" s="109"/>
      <c r="HY16" s="109"/>
      <c r="HZ16" s="109"/>
      <c r="IA16" s="109"/>
      <c r="IB16" s="109"/>
      <c r="IC16" s="109"/>
      <c r="ID16" s="109"/>
      <c r="IE16" s="109"/>
      <c r="IF16" s="109"/>
      <c r="IG16" s="109"/>
      <c r="IH16" s="109"/>
      <c r="II16" s="109"/>
      <c r="IJ16" s="109"/>
      <c r="IK16" s="109"/>
      <c r="IL16" s="109"/>
      <c r="IM16" s="109"/>
      <c r="IN16" s="109"/>
      <c r="IO16" s="109"/>
      <c r="IP16" s="109"/>
      <c r="IQ16" s="109"/>
      <c r="IR16" s="109"/>
      <c r="IS16" s="109"/>
      <c r="IT16" s="109"/>
      <c r="IU16" s="109"/>
      <c r="IV16" s="109"/>
      <c r="IW16" s="109"/>
      <c r="IX16" s="109"/>
      <c r="IY16" s="109"/>
      <c r="IZ16" s="109"/>
      <c r="JA16" s="109"/>
      <c r="JB16" s="109"/>
      <c r="JC16" s="109"/>
      <c r="JD16" s="109"/>
      <c r="JE16" s="109"/>
      <c r="JF16" s="109"/>
      <c r="JG16" s="109"/>
      <c r="JH16" s="109"/>
      <c r="JI16" s="109"/>
      <c r="JJ16" s="109"/>
      <c r="JK16" s="109"/>
      <c r="JL16" s="109"/>
      <c r="JM16" s="109"/>
      <c r="JN16" s="109"/>
      <c r="JO16" s="109"/>
      <c r="JP16" s="109"/>
      <c r="JQ16" s="109"/>
      <c r="JR16" s="109"/>
      <c r="JS16" s="109"/>
      <c r="JT16" s="109"/>
      <c r="JU16" s="109"/>
      <c r="JV16" s="109"/>
      <c r="JW16" s="109"/>
      <c r="JX16" s="109"/>
      <c r="JY16" s="109"/>
      <c r="JZ16" s="109"/>
      <c r="KA16" s="109"/>
      <c r="KB16" s="109"/>
      <c r="KC16" s="109"/>
      <c r="KD16" s="109"/>
      <c r="KE16" s="109"/>
      <c r="KF16" s="109"/>
      <c r="KG16" s="109"/>
      <c r="KH16" s="109"/>
      <c r="KI16" s="109"/>
      <c r="KJ16" s="109"/>
      <c r="KK16" s="109"/>
      <c r="KL16" s="109"/>
      <c r="KM16" s="109"/>
      <c r="KN16" s="109"/>
      <c r="KO16" s="109"/>
      <c r="KP16" s="109"/>
      <c r="KQ16" s="109"/>
      <c r="KR16" s="109"/>
      <c r="KS16" s="109"/>
      <c r="KT16" s="109"/>
      <c r="KU16" s="109"/>
      <c r="KV16" s="109"/>
      <c r="KW16" s="109"/>
      <c r="KX16" s="109"/>
      <c r="KY16" s="109"/>
      <c r="KZ16" s="109"/>
      <c r="LA16" s="109"/>
      <c r="LB16" s="109"/>
      <c r="LC16" s="109"/>
      <c r="LD16" s="109"/>
      <c r="LE16" s="109"/>
      <c r="LF16" s="109"/>
      <c r="LG16" s="109"/>
      <c r="LH16" s="109"/>
      <c r="LI16" s="109"/>
      <c r="LK16" s="86"/>
      <c r="LL16" s="133"/>
      <c r="LM16" s="133"/>
      <c r="LN16" s="133"/>
      <c r="LO16" s="168"/>
      <c r="LP16" s="168"/>
      <c r="LQ16" s="168" t="s">
        <v>3</v>
      </c>
      <c r="LR16" s="168" t="s">
        <v>4</v>
      </c>
      <c r="LS16" s="168"/>
      <c r="LT16" s="348"/>
      <c r="LU16" s="348"/>
      <c r="LV16" s="348"/>
      <c r="LW16" s="97"/>
    </row>
    <row r="17" spans="1:336" ht="42" customHeight="1" x14ac:dyDescent="0.2">
      <c r="A17" s="71" t="s">
        <v>39</v>
      </c>
      <c r="B17" s="120" t="s">
        <v>145</v>
      </c>
      <c r="C17" s="69">
        <f t="shared" si="0"/>
        <v>0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  <c r="BW17" s="109"/>
      <c r="BX17" s="109"/>
      <c r="BY17" s="109"/>
      <c r="BZ17" s="109"/>
      <c r="CA17" s="109"/>
      <c r="CB17" s="109"/>
      <c r="CC17" s="109"/>
      <c r="CD17" s="109"/>
      <c r="CE17" s="109"/>
      <c r="CF17" s="109"/>
      <c r="CG17" s="109"/>
      <c r="CH17" s="109"/>
      <c r="CI17" s="109"/>
      <c r="CJ17" s="109"/>
      <c r="CK17" s="109"/>
      <c r="CL17" s="109"/>
      <c r="CM17" s="109"/>
      <c r="CN17" s="109"/>
      <c r="CO17" s="109"/>
      <c r="CP17" s="109"/>
      <c r="CQ17" s="109"/>
      <c r="CR17" s="109"/>
      <c r="CS17" s="109"/>
      <c r="CT17" s="109"/>
      <c r="CU17" s="109"/>
      <c r="CV17" s="109"/>
      <c r="CW17" s="109"/>
      <c r="CX17" s="109"/>
      <c r="CY17" s="109"/>
      <c r="CZ17" s="109"/>
      <c r="DA17" s="109"/>
      <c r="DB17" s="109"/>
      <c r="DC17" s="109"/>
      <c r="DD17" s="109"/>
      <c r="DE17" s="109"/>
      <c r="DF17" s="109"/>
      <c r="DG17" s="109"/>
      <c r="DH17" s="109"/>
      <c r="DI17" s="109"/>
      <c r="DJ17" s="109"/>
      <c r="DK17" s="109"/>
      <c r="DL17" s="109"/>
      <c r="DM17" s="109"/>
      <c r="DN17" s="109"/>
      <c r="DO17" s="109"/>
      <c r="DP17" s="109"/>
      <c r="DQ17" s="109"/>
      <c r="DR17" s="109"/>
      <c r="DS17" s="109"/>
      <c r="DT17" s="109"/>
      <c r="DU17" s="109"/>
      <c r="DV17" s="109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  <c r="FR17" s="109"/>
      <c r="FS17" s="109"/>
      <c r="FT17" s="109"/>
      <c r="FU17" s="109"/>
      <c r="FV17" s="109"/>
      <c r="FW17" s="109"/>
      <c r="FX17" s="109"/>
      <c r="FY17" s="109"/>
      <c r="FZ17" s="109"/>
      <c r="GA17" s="109"/>
      <c r="GB17" s="109"/>
      <c r="GC17" s="109"/>
      <c r="GD17" s="109"/>
      <c r="GE17" s="109"/>
      <c r="GF17" s="109"/>
      <c r="GG17" s="109"/>
      <c r="GH17" s="109"/>
      <c r="GI17" s="109"/>
      <c r="GJ17" s="109"/>
      <c r="GK17" s="109"/>
      <c r="GL17" s="109"/>
      <c r="GM17" s="109"/>
      <c r="GN17" s="109"/>
      <c r="GO17" s="109"/>
      <c r="GP17" s="109"/>
      <c r="GQ17" s="109"/>
      <c r="GR17" s="109"/>
      <c r="GS17" s="109"/>
      <c r="GT17" s="109"/>
      <c r="GU17" s="109"/>
      <c r="GV17" s="109"/>
      <c r="GW17" s="109"/>
      <c r="GX17" s="109"/>
      <c r="GY17" s="109"/>
      <c r="GZ17" s="109"/>
      <c r="HA17" s="109"/>
      <c r="HB17" s="109"/>
      <c r="HC17" s="109"/>
      <c r="HD17" s="109"/>
      <c r="HE17" s="109"/>
      <c r="HF17" s="109"/>
      <c r="HG17" s="109"/>
      <c r="HH17" s="109"/>
      <c r="HI17" s="109"/>
      <c r="HJ17" s="109"/>
      <c r="HK17" s="109"/>
      <c r="HL17" s="109"/>
      <c r="HM17" s="109"/>
      <c r="HN17" s="109"/>
      <c r="HO17" s="109"/>
      <c r="HP17" s="109"/>
      <c r="HQ17" s="109"/>
      <c r="HR17" s="109"/>
      <c r="HS17" s="109"/>
      <c r="HT17" s="109"/>
      <c r="HU17" s="109"/>
      <c r="HV17" s="109"/>
      <c r="HW17" s="109"/>
      <c r="HX17" s="109"/>
      <c r="HY17" s="109"/>
      <c r="HZ17" s="109"/>
      <c r="IA17" s="109"/>
      <c r="IB17" s="109"/>
      <c r="IC17" s="109"/>
      <c r="ID17" s="109"/>
      <c r="IE17" s="109"/>
      <c r="IF17" s="109"/>
      <c r="IG17" s="109"/>
      <c r="IH17" s="109"/>
      <c r="II17" s="109"/>
      <c r="IJ17" s="109"/>
      <c r="IK17" s="109"/>
      <c r="IL17" s="109"/>
      <c r="IM17" s="109"/>
      <c r="IN17" s="109"/>
      <c r="IO17" s="109"/>
      <c r="IP17" s="109"/>
      <c r="IQ17" s="109"/>
      <c r="IR17" s="109"/>
      <c r="IS17" s="109"/>
      <c r="IT17" s="109"/>
      <c r="IU17" s="109"/>
      <c r="IV17" s="109"/>
      <c r="IW17" s="109"/>
      <c r="IX17" s="109"/>
      <c r="IY17" s="109"/>
      <c r="IZ17" s="109"/>
      <c r="JA17" s="109"/>
      <c r="JB17" s="109"/>
      <c r="JC17" s="109"/>
      <c r="JD17" s="109"/>
      <c r="JE17" s="109"/>
      <c r="JF17" s="109"/>
      <c r="JG17" s="109"/>
      <c r="JH17" s="109"/>
      <c r="JI17" s="109"/>
      <c r="JJ17" s="109"/>
      <c r="JK17" s="109"/>
      <c r="JL17" s="109"/>
      <c r="JM17" s="109"/>
      <c r="JN17" s="109"/>
      <c r="JO17" s="109"/>
      <c r="JP17" s="109"/>
      <c r="JQ17" s="109"/>
      <c r="JR17" s="109"/>
      <c r="JS17" s="109"/>
      <c r="JT17" s="109"/>
      <c r="JU17" s="109"/>
      <c r="JV17" s="109"/>
      <c r="JW17" s="109"/>
      <c r="JX17" s="109"/>
      <c r="JY17" s="109"/>
      <c r="JZ17" s="109"/>
      <c r="KA17" s="109"/>
      <c r="KB17" s="109"/>
      <c r="KC17" s="109"/>
      <c r="KD17" s="109"/>
      <c r="KE17" s="109"/>
      <c r="KF17" s="109"/>
      <c r="KG17" s="109"/>
      <c r="KH17" s="109"/>
      <c r="KI17" s="109"/>
      <c r="KJ17" s="109"/>
      <c r="KK17" s="109"/>
      <c r="KL17" s="109"/>
      <c r="KM17" s="109"/>
      <c r="KN17" s="109"/>
      <c r="KO17" s="109"/>
      <c r="KP17" s="109"/>
      <c r="KQ17" s="109"/>
      <c r="KR17" s="109"/>
      <c r="KS17" s="109"/>
      <c r="KT17" s="109"/>
      <c r="KU17" s="109"/>
      <c r="KV17" s="109"/>
      <c r="KW17" s="109"/>
      <c r="KX17" s="109"/>
      <c r="KY17" s="109"/>
      <c r="KZ17" s="109"/>
      <c r="LA17" s="109"/>
      <c r="LB17" s="109"/>
      <c r="LC17" s="109"/>
      <c r="LD17" s="109"/>
      <c r="LE17" s="109"/>
      <c r="LF17" s="109"/>
      <c r="LG17" s="109"/>
      <c r="LH17" s="109"/>
      <c r="LI17" s="109"/>
      <c r="LK17" s="86"/>
      <c r="LL17" s="341" t="s">
        <v>64</v>
      </c>
      <c r="LM17" s="341"/>
      <c r="LN17" s="341"/>
      <c r="LO17" s="173">
        <f t="shared" ref="LO17:LO24" si="6">C16</f>
        <v>0</v>
      </c>
      <c r="LP17" s="173"/>
      <c r="LQ17" s="349" t="s">
        <v>219</v>
      </c>
      <c r="LR17" s="349"/>
      <c r="LS17" s="136"/>
      <c r="LT17" s="362" t="s">
        <v>52</v>
      </c>
      <c r="LU17" s="362"/>
      <c r="LV17" s="362"/>
      <c r="LW17" s="99"/>
    </row>
    <row r="18" spans="1:336" ht="30" customHeight="1" x14ac:dyDescent="0.2">
      <c r="A18" s="71" t="s">
        <v>158</v>
      </c>
      <c r="B18" s="120">
        <v>5.91</v>
      </c>
      <c r="C18" s="69">
        <f t="shared" si="0"/>
        <v>0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09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09"/>
      <c r="GZ18" s="109"/>
      <c r="HA18" s="109"/>
      <c r="HB18" s="109"/>
      <c r="HC18" s="109"/>
      <c r="HD18" s="109"/>
      <c r="HE18" s="109"/>
      <c r="HF18" s="109"/>
      <c r="HG18" s="109"/>
      <c r="HH18" s="109"/>
      <c r="HI18" s="109"/>
      <c r="HJ18" s="109"/>
      <c r="HK18" s="109"/>
      <c r="HL18" s="109"/>
      <c r="HM18" s="109"/>
      <c r="HN18" s="109"/>
      <c r="HO18" s="109"/>
      <c r="HP18" s="109"/>
      <c r="HQ18" s="109"/>
      <c r="HR18" s="109"/>
      <c r="HS18" s="109"/>
      <c r="HT18" s="109"/>
      <c r="HU18" s="109"/>
      <c r="HV18" s="109"/>
      <c r="HW18" s="109"/>
      <c r="HX18" s="109"/>
      <c r="HY18" s="109"/>
      <c r="HZ18" s="109"/>
      <c r="IA18" s="109"/>
      <c r="IB18" s="109"/>
      <c r="IC18" s="109"/>
      <c r="ID18" s="109"/>
      <c r="IE18" s="109"/>
      <c r="IF18" s="109"/>
      <c r="IG18" s="109"/>
      <c r="IH18" s="109"/>
      <c r="II18" s="109"/>
      <c r="IJ18" s="109"/>
      <c r="IK18" s="109"/>
      <c r="IL18" s="109"/>
      <c r="IM18" s="109"/>
      <c r="IN18" s="109"/>
      <c r="IO18" s="109"/>
      <c r="IP18" s="109"/>
      <c r="IQ18" s="109"/>
      <c r="IR18" s="109"/>
      <c r="IS18" s="109"/>
      <c r="IT18" s="109"/>
      <c r="IU18" s="109"/>
      <c r="IV18" s="109"/>
      <c r="IW18" s="109"/>
      <c r="IX18" s="109"/>
      <c r="IY18" s="109"/>
      <c r="IZ18" s="109"/>
      <c r="JA18" s="109"/>
      <c r="JB18" s="109"/>
      <c r="JC18" s="109"/>
      <c r="JD18" s="109"/>
      <c r="JE18" s="109"/>
      <c r="JF18" s="109"/>
      <c r="JG18" s="109"/>
      <c r="JH18" s="109"/>
      <c r="JI18" s="109"/>
      <c r="JJ18" s="109"/>
      <c r="JK18" s="109"/>
      <c r="JL18" s="109"/>
      <c r="JM18" s="109"/>
      <c r="JN18" s="109"/>
      <c r="JO18" s="109"/>
      <c r="JP18" s="109"/>
      <c r="JQ18" s="109"/>
      <c r="JR18" s="109"/>
      <c r="JS18" s="109"/>
      <c r="JT18" s="109"/>
      <c r="JU18" s="109"/>
      <c r="JV18" s="109"/>
      <c r="JW18" s="109"/>
      <c r="JX18" s="109"/>
      <c r="JY18" s="109"/>
      <c r="JZ18" s="109"/>
      <c r="KA18" s="109"/>
      <c r="KB18" s="109"/>
      <c r="KC18" s="109"/>
      <c r="KD18" s="109"/>
      <c r="KE18" s="109"/>
      <c r="KF18" s="109"/>
      <c r="KG18" s="109"/>
      <c r="KH18" s="109"/>
      <c r="KI18" s="109"/>
      <c r="KJ18" s="109"/>
      <c r="KK18" s="109"/>
      <c r="KL18" s="109"/>
      <c r="KM18" s="109"/>
      <c r="KN18" s="109"/>
      <c r="KO18" s="109"/>
      <c r="KP18" s="109"/>
      <c r="KQ18" s="109"/>
      <c r="KR18" s="109"/>
      <c r="KS18" s="109"/>
      <c r="KT18" s="109"/>
      <c r="KU18" s="109"/>
      <c r="KV18" s="109"/>
      <c r="KW18" s="109"/>
      <c r="KX18" s="109"/>
      <c r="KY18" s="109"/>
      <c r="KZ18" s="109"/>
      <c r="LA18" s="109"/>
      <c r="LB18" s="109"/>
      <c r="LC18" s="109"/>
      <c r="LD18" s="109"/>
      <c r="LE18" s="109"/>
      <c r="LF18" s="109"/>
      <c r="LG18" s="109"/>
      <c r="LH18" s="109"/>
      <c r="LI18" s="109"/>
      <c r="LK18" s="86"/>
      <c r="LL18" s="341" t="s">
        <v>65</v>
      </c>
      <c r="LM18" s="341"/>
      <c r="LN18" s="341"/>
      <c r="LO18" s="173">
        <f t="shared" si="6"/>
        <v>0</v>
      </c>
      <c r="LP18" s="173"/>
      <c r="LQ18" s="345" t="s">
        <v>220</v>
      </c>
      <c r="LR18" s="345"/>
      <c r="LS18" s="137"/>
      <c r="LT18" s="362" t="s">
        <v>56</v>
      </c>
      <c r="LU18" s="362"/>
      <c r="LV18" s="362"/>
      <c r="LW18" s="99"/>
    </row>
    <row r="19" spans="1:336" ht="69" customHeight="1" x14ac:dyDescent="0.2">
      <c r="A19" s="71" t="s">
        <v>148</v>
      </c>
      <c r="B19" s="121">
        <v>60369.81</v>
      </c>
      <c r="C19" s="69">
        <f t="shared" si="0"/>
        <v>0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116"/>
      <c r="DZ19" s="116"/>
      <c r="EA19" s="116"/>
      <c r="EB19" s="116"/>
      <c r="EC19" s="116"/>
      <c r="ED19" s="116"/>
      <c r="EE19" s="116"/>
      <c r="EF19" s="116"/>
      <c r="EG19" s="116"/>
      <c r="EH19" s="116"/>
      <c r="EI19" s="116"/>
      <c r="EJ19" s="116"/>
      <c r="EK19" s="116"/>
      <c r="EL19" s="116"/>
      <c r="EM19" s="116"/>
      <c r="EN19" s="116"/>
      <c r="EO19" s="116"/>
      <c r="EP19" s="116"/>
      <c r="EQ19" s="116"/>
      <c r="ER19" s="116"/>
      <c r="ES19" s="116"/>
      <c r="ET19" s="116"/>
      <c r="EU19" s="116"/>
      <c r="EV19" s="116"/>
      <c r="EW19" s="116"/>
      <c r="EX19" s="116"/>
      <c r="EY19" s="116"/>
      <c r="EZ19" s="116"/>
      <c r="FA19" s="116"/>
      <c r="FB19" s="116"/>
      <c r="FC19" s="116"/>
      <c r="FD19" s="116"/>
      <c r="FE19" s="116"/>
      <c r="FF19" s="116"/>
      <c r="FG19" s="116"/>
      <c r="FH19" s="116"/>
      <c r="FI19" s="116"/>
      <c r="FJ19" s="116"/>
      <c r="FK19" s="116"/>
      <c r="FL19" s="116"/>
      <c r="FM19" s="116"/>
      <c r="FN19" s="116"/>
      <c r="FO19" s="116"/>
      <c r="FP19" s="116"/>
      <c r="FQ19" s="116"/>
      <c r="FR19" s="116"/>
      <c r="FS19" s="116"/>
      <c r="FT19" s="116"/>
      <c r="FU19" s="116"/>
      <c r="FV19" s="116"/>
      <c r="FW19" s="116"/>
      <c r="FX19" s="116"/>
      <c r="FY19" s="116"/>
      <c r="FZ19" s="116"/>
      <c r="GA19" s="116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  <c r="IW19" s="116"/>
      <c r="IX19" s="116"/>
      <c r="IY19" s="116"/>
      <c r="IZ19" s="116"/>
      <c r="JA19" s="116"/>
      <c r="JB19" s="116"/>
      <c r="JC19" s="116"/>
      <c r="JD19" s="116"/>
      <c r="JE19" s="116"/>
      <c r="JF19" s="116"/>
      <c r="JG19" s="116"/>
      <c r="JH19" s="116"/>
      <c r="JI19" s="116"/>
      <c r="JJ19" s="116"/>
      <c r="JK19" s="116"/>
      <c r="JL19" s="116"/>
      <c r="JM19" s="116"/>
      <c r="JN19" s="116"/>
      <c r="JO19" s="116"/>
      <c r="JP19" s="116"/>
      <c r="JQ19" s="116"/>
      <c r="JR19" s="116"/>
      <c r="JS19" s="116"/>
      <c r="JT19" s="116"/>
      <c r="JU19" s="116"/>
      <c r="JV19" s="116"/>
      <c r="JW19" s="116"/>
      <c r="JX19" s="116"/>
      <c r="JY19" s="116"/>
      <c r="JZ19" s="116"/>
      <c r="KA19" s="116"/>
      <c r="KB19" s="116"/>
      <c r="KC19" s="116"/>
      <c r="KD19" s="116"/>
      <c r="KE19" s="116"/>
      <c r="KF19" s="116"/>
      <c r="KG19" s="116"/>
      <c r="KH19" s="116"/>
      <c r="KI19" s="116"/>
      <c r="KJ19" s="116"/>
      <c r="KK19" s="116"/>
      <c r="KL19" s="116"/>
      <c r="KM19" s="116"/>
      <c r="KN19" s="116"/>
      <c r="KO19" s="116"/>
      <c r="KP19" s="116"/>
      <c r="KQ19" s="116"/>
      <c r="KR19" s="116"/>
      <c r="KS19" s="116"/>
      <c r="KT19" s="116"/>
      <c r="KU19" s="116"/>
      <c r="KV19" s="116"/>
      <c r="KW19" s="116"/>
      <c r="KX19" s="116"/>
      <c r="KY19" s="116"/>
      <c r="KZ19" s="116"/>
      <c r="LA19" s="116"/>
      <c r="LB19" s="116"/>
      <c r="LC19" s="116"/>
      <c r="LD19" s="116"/>
      <c r="LE19" s="116"/>
      <c r="LF19" s="116"/>
      <c r="LG19" s="116"/>
      <c r="LH19" s="116"/>
      <c r="LI19" s="116"/>
      <c r="LK19" s="86"/>
      <c r="LL19" s="358" t="s">
        <v>213</v>
      </c>
      <c r="LM19" s="358"/>
      <c r="LN19" s="358"/>
      <c r="LO19" s="173">
        <f t="shared" si="6"/>
        <v>0</v>
      </c>
      <c r="LP19" s="173" t="s">
        <v>169</v>
      </c>
      <c r="LQ19" s="346">
        <v>5.91</v>
      </c>
      <c r="LR19" s="346"/>
      <c r="LS19" s="138"/>
      <c r="LT19" s="272"/>
      <c r="LU19" s="272"/>
      <c r="LV19" s="272"/>
      <c r="LW19" s="99"/>
    </row>
    <row r="20" spans="1:336" ht="88.35" customHeight="1" x14ac:dyDescent="0.2">
      <c r="A20" s="71" t="s">
        <v>159</v>
      </c>
      <c r="B20" s="120" t="s">
        <v>157</v>
      </c>
      <c r="C20" s="69">
        <f t="shared" si="0"/>
        <v>0</v>
      </c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  <c r="DP20" s="116"/>
      <c r="DQ20" s="116"/>
      <c r="DR20" s="116"/>
      <c r="DS20" s="116"/>
      <c r="DT20" s="116"/>
      <c r="DU20" s="116"/>
      <c r="DV20" s="116"/>
      <c r="DW20" s="116"/>
      <c r="DX20" s="116"/>
      <c r="DY20" s="116"/>
      <c r="DZ20" s="116"/>
      <c r="EA20" s="116"/>
      <c r="EB20" s="116"/>
      <c r="EC20" s="116"/>
      <c r="ED20" s="116"/>
      <c r="EE20" s="116"/>
      <c r="EF20" s="116"/>
      <c r="EG20" s="116"/>
      <c r="EH20" s="116"/>
      <c r="EI20" s="116"/>
      <c r="EJ20" s="116"/>
      <c r="EK20" s="116"/>
      <c r="EL20" s="116"/>
      <c r="EM20" s="116"/>
      <c r="EN20" s="116"/>
      <c r="EO20" s="116"/>
      <c r="EP20" s="116"/>
      <c r="EQ20" s="116"/>
      <c r="ER20" s="116"/>
      <c r="ES20" s="116"/>
      <c r="ET20" s="116"/>
      <c r="EU20" s="116"/>
      <c r="EV20" s="116"/>
      <c r="EW20" s="116"/>
      <c r="EX20" s="116"/>
      <c r="EY20" s="116"/>
      <c r="EZ20" s="116"/>
      <c r="FA20" s="116"/>
      <c r="FB20" s="116"/>
      <c r="FC20" s="116"/>
      <c r="FD20" s="116"/>
      <c r="FE20" s="116"/>
      <c r="FF20" s="116"/>
      <c r="FG20" s="116"/>
      <c r="FH20" s="116"/>
      <c r="FI20" s="116"/>
      <c r="FJ20" s="116"/>
      <c r="FK20" s="116"/>
      <c r="FL20" s="116"/>
      <c r="FM20" s="116"/>
      <c r="FN20" s="116"/>
      <c r="FO20" s="116"/>
      <c r="FP20" s="116"/>
      <c r="FQ20" s="116"/>
      <c r="FR20" s="116"/>
      <c r="FS20" s="116"/>
      <c r="FT20" s="116"/>
      <c r="FU20" s="116"/>
      <c r="FV20" s="116"/>
      <c r="FW20" s="116"/>
      <c r="FX20" s="116"/>
      <c r="FY20" s="116"/>
      <c r="FZ20" s="116"/>
      <c r="GA20" s="116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  <c r="IW20" s="116"/>
      <c r="IX20" s="116"/>
      <c r="IY20" s="116"/>
      <c r="IZ20" s="116"/>
      <c r="JA20" s="116"/>
      <c r="JB20" s="116"/>
      <c r="JC20" s="116"/>
      <c r="JD20" s="116"/>
      <c r="JE20" s="116"/>
      <c r="JF20" s="116"/>
      <c r="JG20" s="116"/>
      <c r="JH20" s="116"/>
      <c r="JI20" s="116"/>
      <c r="JJ20" s="116"/>
      <c r="JK20" s="116"/>
      <c r="JL20" s="116"/>
      <c r="JM20" s="116"/>
      <c r="JN20" s="116"/>
      <c r="JO20" s="116"/>
      <c r="JP20" s="116"/>
      <c r="JQ20" s="116"/>
      <c r="JR20" s="116"/>
      <c r="JS20" s="116"/>
      <c r="JT20" s="116"/>
      <c r="JU20" s="116"/>
      <c r="JV20" s="116"/>
      <c r="JW20" s="116"/>
      <c r="JX20" s="116"/>
      <c r="JY20" s="116"/>
      <c r="JZ20" s="116"/>
      <c r="KA20" s="116"/>
      <c r="KB20" s="116"/>
      <c r="KC20" s="116"/>
      <c r="KD20" s="116"/>
      <c r="KE20" s="116"/>
      <c r="KF20" s="116"/>
      <c r="KG20" s="116"/>
      <c r="KH20" s="116"/>
      <c r="KI20" s="116"/>
      <c r="KJ20" s="116"/>
      <c r="KK20" s="116"/>
      <c r="KL20" s="116"/>
      <c r="KM20" s="116"/>
      <c r="KN20" s="116"/>
      <c r="KO20" s="116"/>
      <c r="KP20" s="116"/>
      <c r="KQ20" s="116"/>
      <c r="KR20" s="116"/>
      <c r="KS20" s="116"/>
      <c r="KT20" s="116"/>
      <c r="KU20" s="116"/>
      <c r="KV20" s="116"/>
      <c r="KW20" s="116"/>
      <c r="KX20" s="116"/>
      <c r="KY20" s="116"/>
      <c r="KZ20" s="116"/>
      <c r="LA20" s="116"/>
      <c r="LB20" s="116"/>
      <c r="LC20" s="116"/>
      <c r="LD20" s="116"/>
      <c r="LE20" s="116"/>
      <c r="LF20" s="116"/>
      <c r="LG20" s="116"/>
      <c r="LH20" s="116"/>
      <c r="LI20" s="116"/>
      <c r="LK20" s="86"/>
      <c r="LL20" s="358" t="s">
        <v>212</v>
      </c>
      <c r="LM20" s="358"/>
      <c r="LN20" s="358"/>
      <c r="LO20" s="174">
        <f t="shared" si="6"/>
        <v>0</v>
      </c>
      <c r="LP20" s="179" t="s">
        <v>169</v>
      </c>
      <c r="LQ20" s="359">
        <v>60369.81</v>
      </c>
      <c r="LR20" s="359"/>
      <c r="LS20" s="141"/>
      <c r="LT20" s="272"/>
      <c r="LU20" s="272"/>
      <c r="LV20" s="272"/>
      <c r="LW20" s="99"/>
    </row>
    <row r="21" spans="1:336" ht="58.7" customHeight="1" x14ac:dyDescent="0.2">
      <c r="A21" s="71" t="s">
        <v>149</v>
      </c>
      <c r="B21" s="120">
        <v>5.15</v>
      </c>
      <c r="C21" s="69">
        <f t="shared" si="0"/>
        <v>0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/>
      <c r="DV21" s="116"/>
      <c r="DW21" s="116"/>
      <c r="DX21" s="116"/>
      <c r="DY21" s="116"/>
      <c r="DZ21" s="116"/>
      <c r="EA21" s="116"/>
      <c r="EB21" s="116"/>
      <c r="EC21" s="116"/>
      <c r="ED21" s="116"/>
      <c r="EE21" s="116"/>
      <c r="EF21" s="116"/>
      <c r="EG21" s="116"/>
      <c r="EH21" s="116"/>
      <c r="EI21" s="116"/>
      <c r="EJ21" s="116"/>
      <c r="EK21" s="116"/>
      <c r="EL21" s="116"/>
      <c r="EM21" s="116"/>
      <c r="EN21" s="116"/>
      <c r="EO21" s="116"/>
      <c r="EP21" s="116"/>
      <c r="EQ21" s="116"/>
      <c r="ER21" s="116"/>
      <c r="ES21" s="116"/>
      <c r="ET21" s="116"/>
      <c r="EU21" s="116"/>
      <c r="EV21" s="116"/>
      <c r="EW21" s="116"/>
      <c r="EX21" s="116"/>
      <c r="EY21" s="116"/>
      <c r="EZ21" s="116"/>
      <c r="FA21" s="116"/>
      <c r="FB21" s="116"/>
      <c r="FC21" s="116"/>
      <c r="FD21" s="116"/>
      <c r="FE21" s="116"/>
      <c r="FF21" s="116"/>
      <c r="FG21" s="116"/>
      <c r="FH21" s="116"/>
      <c r="FI21" s="116"/>
      <c r="FJ21" s="116"/>
      <c r="FK21" s="116"/>
      <c r="FL21" s="116"/>
      <c r="FM21" s="116"/>
      <c r="FN21" s="116"/>
      <c r="FO21" s="116"/>
      <c r="FP21" s="116"/>
      <c r="FQ21" s="116"/>
      <c r="FR21" s="116"/>
      <c r="FS21" s="116"/>
      <c r="FT21" s="116"/>
      <c r="FU21" s="116"/>
      <c r="FV21" s="116"/>
      <c r="FW21" s="116"/>
      <c r="FX21" s="116"/>
      <c r="FY21" s="116"/>
      <c r="FZ21" s="116"/>
      <c r="GA21" s="116"/>
      <c r="GB21" s="116"/>
      <c r="GC21" s="116"/>
      <c r="GD21" s="116"/>
      <c r="GE21" s="116"/>
      <c r="GF21" s="116"/>
      <c r="GG21" s="116"/>
      <c r="GH21" s="116"/>
      <c r="GI21" s="116"/>
      <c r="GJ21" s="116"/>
      <c r="GK21" s="116"/>
      <c r="GL21" s="116"/>
      <c r="GM21" s="116"/>
      <c r="GN21" s="116"/>
      <c r="GO21" s="116"/>
      <c r="GP21" s="116"/>
      <c r="GQ21" s="116"/>
      <c r="GR21" s="116"/>
      <c r="GS21" s="116"/>
      <c r="GT21" s="116"/>
      <c r="GU21" s="116"/>
      <c r="GV21" s="116"/>
      <c r="GW21" s="116"/>
      <c r="GX21" s="116"/>
      <c r="GY21" s="116"/>
      <c r="GZ21" s="116"/>
      <c r="HA21" s="116"/>
      <c r="HB21" s="116"/>
      <c r="HC21" s="116"/>
      <c r="HD21" s="116"/>
      <c r="HE21" s="116"/>
      <c r="HF21" s="116"/>
      <c r="HG21" s="116"/>
      <c r="HH21" s="116"/>
      <c r="HI21" s="116"/>
      <c r="HJ21" s="116"/>
      <c r="HK21" s="116"/>
      <c r="HL21" s="116"/>
      <c r="HM21" s="116"/>
      <c r="HN21" s="116"/>
      <c r="HO21" s="116"/>
      <c r="HP21" s="116"/>
      <c r="HQ21" s="116"/>
      <c r="HR21" s="116"/>
      <c r="HS21" s="116"/>
      <c r="HT21" s="116"/>
      <c r="HU21" s="116"/>
      <c r="HV21" s="116"/>
      <c r="HW21" s="116"/>
      <c r="HX21" s="116"/>
      <c r="HY21" s="116"/>
      <c r="HZ21" s="116"/>
      <c r="IA21" s="116"/>
      <c r="IB21" s="116"/>
      <c r="IC21" s="116"/>
      <c r="ID21" s="116"/>
      <c r="IE21" s="116"/>
      <c r="IF21" s="116"/>
      <c r="IG21" s="116"/>
      <c r="IH21" s="116"/>
      <c r="II21" s="116"/>
      <c r="IJ21" s="116"/>
      <c r="IK21" s="116"/>
      <c r="IL21" s="116"/>
      <c r="IM21" s="116"/>
      <c r="IN21" s="116"/>
      <c r="IO21" s="116"/>
      <c r="IP21" s="116"/>
      <c r="IQ21" s="116"/>
      <c r="IR21" s="116"/>
      <c r="IS21" s="116"/>
      <c r="IT21" s="116"/>
      <c r="IU21" s="116"/>
      <c r="IV21" s="116"/>
      <c r="IW21" s="116"/>
      <c r="IX21" s="116"/>
      <c r="IY21" s="116"/>
      <c r="IZ21" s="116"/>
      <c r="JA21" s="116"/>
      <c r="JB21" s="116"/>
      <c r="JC21" s="116"/>
      <c r="JD21" s="116"/>
      <c r="JE21" s="116"/>
      <c r="JF21" s="116"/>
      <c r="JG21" s="116"/>
      <c r="JH21" s="116"/>
      <c r="JI21" s="116"/>
      <c r="JJ21" s="116"/>
      <c r="JK21" s="116"/>
      <c r="JL21" s="116"/>
      <c r="JM21" s="116"/>
      <c r="JN21" s="116"/>
      <c r="JO21" s="116"/>
      <c r="JP21" s="116"/>
      <c r="JQ21" s="116"/>
      <c r="JR21" s="116"/>
      <c r="JS21" s="116"/>
      <c r="JT21" s="116"/>
      <c r="JU21" s="116"/>
      <c r="JV21" s="116"/>
      <c r="JW21" s="116"/>
      <c r="JX21" s="116"/>
      <c r="JY21" s="116"/>
      <c r="JZ21" s="116"/>
      <c r="KA21" s="116"/>
      <c r="KB21" s="116"/>
      <c r="KC21" s="116"/>
      <c r="KD21" s="116"/>
      <c r="KE21" s="116"/>
      <c r="KF21" s="116"/>
      <c r="KG21" s="116"/>
      <c r="KH21" s="116"/>
      <c r="KI21" s="116"/>
      <c r="KJ21" s="116"/>
      <c r="KK21" s="116"/>
      <c r="KL21" s="116"/>
      <c r="KM21" s="116"/>
      <c r="KN21" s="116"/>
      <c r="KO21" s="116"/>
      <c r="KP21" s="116"/>
      <c r="KQ21" s="116"/>
      <c r="KR21" s="116"/>
      <c r="KS21" s="116"/>
      <c r="KT21" s="116"/>
      <c r="KU21" s="116"/>
      <c r="KV21" s="116"/>
      <c r="KW21" s="116"/>
      <c r="KX21" s="116"/>
      <c r="KY21" s="116"/>
      <c r="KZ21" s="116"/>
      <c r="LA21" s="116"/>
      <c r="LB21" s="116"/>
      <c r="LC21" s="116"/>
      <c r="LD21" s="116"/>
      <c r="LE21" s="116"/>
      <c r="LF21" s="116"/>
      <c r="LG21" s="116"/>
      <c r="LH21" s="116"/>
      <c r="LI21" s="116"/>
      <c r="LK21" s="86"/>
      <c r="LL21" s="358" t="s">
        <v>214</v>
      </c>
      <c r="LM21" s="358"/>
      <c r="LN21" s="358"/>
      <c r="LO21" s="174">
        <f t="shared" si="6"/>
        <v>0</v>
      </c>
      <c r="LP21" s="179" t="s">
        <v>169</v>
      </c>
      <c r="LQ21" s="360" t="s">
        <v>157</v>
      </c>
      <c r="LR21" s="360"/>
      <c r="LS21" s="141"/>
      <c r="LT21" s="272"/>
      <c r="LU21" s="272"/>
      <c r="LV21" s="272"/>
      <c r="LW21" s="99"/>
    </row>
    <row r="22" spans="1:336" ht="59.45" customHeight="1" x14ac:dyDescent="0.2">
      <c r="A22" s="67" t="s">
        <v>150</v>
      </c>
      <c r="B22" s="122">
        <v>7.83</v>
      </c>
      <c r="C22" s="69">
        <f t="shared" si="0"/>
        <v>0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116"/>
      <c r="DW22" s="116"/>
      <c r="DX22" s="116"/>
      <c r="DY22" s="116"/>
      <c r="DZ22" s="116"/>
      <c r="EA22" s="116"/>
      <c r="EB22" s="116"/>
      <c r="EC22" s="116"/>
      <c r="ED22" s="116"/>
      <c r="EE22" s="116"/>
      <c r="EF22" s="116"/>
      <c r="EG22" s="116"/>
      <c r="EH22" s="116"/>
      <c r="EI22" s="116"/>
      <c r="EJ22" s="116"/>
      <c r="EK22" s="116"/>
      <c r="EL22" s="116"/>
      <c r="EM22" s="116"/>
      <c r="EN22" s="116"/>
      <c r="EO22" s="116"/>
      <c r="EP22" s="116"/>
      <c r="EQ22" s="116"/>
      <c r="ER22" s="116"/>
      <c r="ES22" s="116"/>
      <c r="ET22" s="116"/>
      <c r="EU22" s="116"/>
      <c r="EV22" s="116"/>
      <c r="EW22" s="116"/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116"/>
      <c r="FI22" s="116"/>
      <c r="FJ22" s="116"/>
      <c r="FK22" s="116"/>
      <c r="FL22" s="116"/>
      <c r="FM22" s="116"/>
      <c r="FN22" s="116"/>
      <c r="FO22" s="116"/>
      <c r="FP22" s="116"/>
      <c r="FQ22" s="116"/>
      <c r="FR22" s="116"/>
      <c r="FS22" s="116"/>
      <c r="FT22" s="116"/>
      <c r="FU22" s="116"/>
      <c r="FV22" s="116"/>
      <c r="FW22" s="116"/>
      <c r="FX22" s="116"/>
      <c r="FY22" s="116"/>
      <c r="FZ22" s="116"/>
      <c r="GA22" s="116"/>
      <c r="GB22" s="116"/>
      <c r="GC22" s="116"/>
      <c r="GD22" s="116"/>
      <c r="GE22" s="116"/>
      <c r="GF22" s="116"/>
      <c r="GG22" s="116"/>
      <c r="GH22" s="116"/>
      <c r="GI22" s="116"/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116"/>
      <c r="GU22" s="116"/>
      <c r="GV22" s="116"/>
      <c r="GW22" s="116"/>
      <c r="GX22" s="116"/>
      <c r="GY22" s="116"/>
      <c r="GZ22" s="116"/>
      <c r="HA22" s="116"/>
      <c r="HB22" s="116"/>
      <c r="HC22" s="116"/>
      <c r="HD22" s="116"/>
      <c r="HE22" s="116"/>
      <c r="HF22" s="116"/>
      <c r="HG22" s="116"/>
      <c r="HH22" s="116"/>
      <c r="HI22" s="116"/>
      <c r="HJ22" s="116"/>
      <c r="HK22" s="116"/>
      <c r="HL22" s="116"/>
      <c r="HM22" s="116"/>
      <c r="HN22" s="116"/>
      <c r="HO22" s="116"/>
      <c r="HP22" s="116"/>
      <c r="HQ22" s="116"/>
      <c r="HR22" s="116"/>
      <c r="HS22" s="116"/>
      <c r="HT22" s="116"/>
      <c r="HU22" s="116"/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116"/>
      <c r="IG22" s="116"/>
      <c r="IH22" s="116"/>
      <c r="II22" s="116"/>
      <c r="IJ22" s="116"/>
      <c r="IK22" s="116"/>
      <c r="IL22" s="116"/>
      <c r="IM22" s="116"/>
      <c r="IN22" s="116"/>
      <c r="IO22" s="116"/>
      <c r="IP22" s="116"/>
      <c r="IQ22" s="116"/>
      <c r="IR22" s="116"/>
      <c r="IS22" s="116"/>
      <c r="IT22" s="116"/>
      <c r="IU22" s="116"/>
      <c r="IV22" s="116"/>
      <c r="IW22" s="116"/>
      <c r="IX22" s="116"/>
      <c r="IY22" s="116"/>
      <c r="IZ22" s="116"/>
      <c r="JA22" s="116"/>
      <c r="JB22" s="116"/>
      <c r="JC22" s="116"/>
      <c r="JD22" s="116"/>
      <c r="JE22" s="116"/>
      <c r="JF22" s="116"/>
      <c r="JG22" s="116"/>
      <c r="JH22" s="116"/>
      <c r="JI22" s="116"/>
      <c r="JJ22" s="116"/>
      <c r="JK22" s="116"/>
      <c r="JL22" s="116"/>
      <c r="JM22" s="116"/>
      <c r="JN22" s="116"/>
      <c r="JO22" s="116"/>
      <c r="JP22" s="116"/>
      <c r="JQ22" s="116"/>
      <c r="JR22" s="116"/>
      <c r="JS22" s="116"/>
      <c r="JT22" s="116"/>
      <c r="JU22" s="116"/>
      <c r="JV22" s="116"/>
      <c r="JW22" s="116"/>
      <c r="JX22" s="116"/>
      <c r="JY22" s="116"/>
      <c r="JZ22" s="116"/>
      <c r="KA22" s="116"/>
      <c r="KB22" s="116"/>
      <c r="KC22" s="116"/>
      <c r="KD22" s="116"/>
      <c r="KE22" s="116"/>
      <c r="KF22" s="116"/>
      <c r="KG22" s="116"/>
      <c r="KH22" s="116"/>
      <c r="KI22" s="116"/>
      <c r="KJ22" s="116"/>
      <c r="KK22" s="116"/>
      <c r="KL22" s="116"/>
      <c r="KM22" s="116"/>
      <c r="KN22" s="116"/>
      <c r="KO22" s="116"/>
      <c r="KP22" s="116"/>
      <c r="KQ22" s="116"/>
      <c r="KR22" s="116"/>
      <c r="KS22" s="116"/>
      <c r="KT22" s="116"/>
      <c r="KU22" s="116"/>
      <c r="KV22" s="116"/>
      <c r="KW22" s="116"/>
      <c r="KX22" s="116"/>
      <c r="KY22" s="116"/>
      <c r="KZ22" s="116"/>
      <c r="LA22" s="116"/>
      <c r="LB22" s="116"/>
      <c r="LC22" s="116"/>
      <c r="LD22" s="116"/>
      <c r="LE22" s="116"/>
      <c r="LF22" s="116"/>
      <c r="LG22" s="116"/>
      <c r="LH22" s="116"/>
      <c r="LI22" s="116"/>
      <c r="LK22" s="89"/>
      <c r="LL22" s="358" t="s">
        <v>215</v>
      </c>
      <c r="LM22" s="358"/>
      <c r="LN22" s="358"/>
      <c r="LO22" s="174">
        <f t="shared" si="6"/>
        <v>0</v>
      </c>
      <c r="LP22" s="179" t="s">
        <v>169</v>
      </c>
      <c r="LQ22" s="346">
        <v>5.15</v>
      </c>
      <c r="LR22" s="346"/>
      <c r="LS22" s="137"/>
      <c r="LT22" s="272"/>
      <c r="LU22" s="272"/>
      <c r="LV22" s="272"/>
      <c r="LW22" s="99"/>
    </row>
    <row r="23" spans="1:336" ht="43.7" customHeight="1" x14ac:dyDescent="0.2">
      <c r="A23" s="71" t="s">
        <v>151</v>
      </c>
      <c r="B23" s="120">
        <v>0.83299999999999996</v>
      </c>
      <c r="C23" s="69">
        <f t="shared" si="0"/>
        <v>0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116"/>
      <c r="FX23" s="116"/>
      <c r="FY23" s="116"/>
      <c r="FZ23" s="116"/>
      <c r="GA23" s="116"/>
      <c r="GB23" s="116"/>
      <c r="GC23" s="116"/>
      <c r="GD23" s="116"/>
      <c r="GE23" s="116"/>
      <c r="GF23" s="116"/>
      <c r="GG23" s="116"/>
      <c r="GH23" s="116"/>
      <c r="GI23" s="116"/>
      <c r="GJ23" s="116"/>
      <c r="GK23" s="116"/>
      <c r="GL23" s="116"/>
      <c r="GM23" s="116"/>
      <c r="GN23" s="116"/>
      <c r="GO23" s="116"/>
      <c r="GP23" s="116"/>
      <c r="GQ23" s="116"/>
      <c r="GR23" s="116"/>
      <c r="GS23" s="116"/>
      <c r="GT23" s="116"/>
      <c r="GU23" s="116"/>
      <c r="GV23" s="116"/>
      <c r="GW23" s="116"/>
      <c r="GX23" s="116"/>
      <c r="GY23" s="116"/>
      <c r="GZ23" s="116"/>
      <c r="HA23" s="116"/>
      <c r="HB23" s="116"/>
      <c r="HC23" s="116"/>
      <c r="HD23" s="116"/>
      <c r="HE23" s="116"/>
      <c r="HF23" s="116"/>
      <c r="HG23" s="116"/>
      <c r="HH23" s="116"/>
      <c r="HI23" s="116"/>
      <c r="HJ23" s="116"/>
      <c r="HK23" s="116"/>
      <c r="HL23" s="116"/>
      <c r="HM23" s="116"/>
      <c r="HN23" s="116"/>
      <c r="HO23" s="116"/>
      <c r="HP23" s="116"/>
      <c r="HQ23" s="116"/>
      <c r="HR23" s="116"/>
      <c r="HS23" s="116"/>
      <c r="HT23" s="116"/>
      <c r="HU23" s="116"/>
      <c r="HV23" s="116"/>
      <c r="HW23" s="116"/>
      <c r="HX23" s="116"/>
      <c r="HY23" s="116"/>
      <c r="HZ23" s="116"/>
      <c r="IA23" s="116"/>
      <c r="IB23" s="116"/>
      <c r="IC23" s="116"/>
      <c r="ID23" s="116"/>
      <c r="IE23" s="116"/>
      <c r="IF23" s="116"/>
      <c r="IG23" s="116"/>
      <c r="IH23" s="116"/>
      <c r="II23" s="116"/>
      <c r="IJ23" s="116"/>
      <c r="IK23" s="116"/>
      <c r="IL23" s="116"/>
      <c r="IM23" s="116"/>
      <c r="IN23" s="116"/>
      <c r="IO23" s="116"/>
      <c r="IP23" s="116"/>
      <c r="IQ23" s="116"/>
      <c r="IR23" s="116"/>
      <c r="IS23" s="116"/>
      <c r="IT23" s="116"/>
      <c r="IU23" s="116"/>
      <c r="IV23" s="116"/>
      <c r="IW23" s="116"/>
      <c r="IX23" s="116"/>
      <c r="IY23" s="116"/>
      <c r="IZ23" s="116"/>
      <c r="JA23" s="116"/>
      <c r="JB23" s="116"/>
      <c r="JC23" s="116"/>
      <c r="JD23" s="116"/>
      <c r="JE23" s="116"/>
      <c r="JF23" s="116"/>
      <c r="JG23" s="116"/>
      <c r="JH23" s="116"/>
      <c r="JI23" s="116"/>
      <c r="JJ23" s="116"/>
      <c r="JK23" s="116"/>
      <c r="JL23" s="116"/>
      <c r="JM23" s="116"/>
      <c r="JN23" s="116"/>
      <c r="JO23" s="116"/>
      <c r="JP23" s="116"/>
      <c r="JQ23" s="116"/>
      <c r="JR23" s="116"/>
      <c r="JS23" s="116"/>
      <c r="JT23" s="116"/>
      <c r="JU23" s="116"/>
      <c r="JV23" s="116"/>
      <c r="JW23" s="116"/>
      <c r="JX23" s="116"/>
      <c r="JY23" s="116"/>
      <c r="JZ23" s="116"/>
      <c r="KA23" s="116"/>
      <c r="KB23" s="116"/>
      <c r="KC23" s="116"/>
      <c r="KD23" s="116"/>
      <c r="KE23" s="116"/>
      <c r="KF23" s="116"/>
      <c r="KG23" s="116"/>
      <c r="KH23" s="116"/>
      <c r="KI23" s="116"/>
      <c r="KJ23" s="116"/>
      <c r="KK23" s="116"/>
      <c r="KL23" s="116"/>
      <c r="KM23" s="116"/>
      <c r="KN23" s="116"/>
      <c r="KO23" s="116"/>
      <c r="KP23" s="116"/>
      <c r="KQ23" s="116"/>
      <c r="KR23" s="116"/>
      <c r="KS23" s="116"/>
      <c r="KT23" s="116"/>
      <c r="KU23" s="116"/>
      <c r="KV23" s="116"/>
      <c r="KW23" s="116"/>
      <c r="KX23" s="116"/>
      <c r="KY23" s="116"/>
      <c r="KZ23" s="116"/>
      <c r="LA23" s="116"/>
      <c r="LB23" s="116"/>
      <c r="LC23" s="116"/>
      <c r="LD23" s="116"/>
      <c r="LE23" s="116"/>
      <c r="LF23" s="116"/>
      <c r="LG23" s="116"/>
      <c r="LH23" s="116"/>
      <c r="LI23" s="116"/>
      <c r="LK23" s="89"/>
      <c r="LL23" s="358" t="s">
        <v>216</v>
      </c>
      <c r="LM23" s="358"/>
      <c r="LN23" s="358"/>
      <c r="LO23" s="173">
        <f t="shared" si="6"/>
        <v>0</v>
      </c>
      <c r="LP23" s="179" t="s">
        <v>169</v>
      </c>
      <c r="LQ23" s="346">
        <v>7.83</v>
      </c>
      <c r="LR23" s="346"/>
      <c r="LS23" s="137"/>
      <c r="LT23" s="272"/>
      <c r="LU23" s="272"/>
      <c r="LV23" s="272"/>
      <c r="LW23" s="99"/>
    </row>
    <row r="24" spans="1:336" ht="30" customHeight="1" x14ac:dyDescent="0.2">
      <c r="A24" s="175" t="s">
        <v>144</v>
      </c>
      <c r="B24" s="70"/>
      <c r="C24" s="69">
        <v>0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  <c r="DP24" s="116"/>
      <c r="DQ24" s="116"/>
      <c r="DR24" s="116"/>
      <c r="DS24" s="116"/>
      <c r="DT24" s="116"/>
      <c r="DU24" s="116"/>
      <c r="DV24" s="116"/>
      <c r="DW24" s="116"/>
      <c r="DX24" s="116"/>
      <c r="DY24" s="116"/>
      <c r="DZ24" s="116"/>
      <c r="EA24" s="116"/>
      <c r="EB24" s="116"/>
      <c r="EC24" s="116"/>
      <c r="ED24" s="116"/>
      <c r="EE24" s="116"/>
      <c r="EF24" s="116"/>
      <c r="EG24" s="116"/>
      <c r="EH24" s="116"/>
      <c r="EI24" s="116"/>
      <c r="EJ24" s="116"/>
      <c r="EK24" s="116"/>
      <c r="EL24" s="116"/>
      <c r="EM24" s="116"/>
      <c r="EN24" s="116"/>
      <c r="EO24" s="116"/>
      <c r="EP24" s="116"/>
      <c r="EQ24" s="116"/>
      <c r="ER24" s="116"/>
      <c r="ES24" s="116"/>
      <c r="ET24" s="116"/>
      <c r="EU24" s="116"/>
      <c r="EV24" s="116"/>
      <c r="EW24" s="116"/>
      <c r="EX24" s="116"/>
      <c r="EY24" s="116"/>
      <c r="EZ24" s="116"/>
      <c r="FA24" s="116"/>
      <c r="FB24" s="116"/>
      <c r="FC24" s="116"/>
      <c r="FD24" s="116"/>
      <c r="FE24" s="116"/>
      <c r="FF24" s="116"/>
      <c r="FG24" s="116"/>
      <c r="FH24" s="116"/>
      <c r="FI24" s="116"/>
      <c r="FJ24" s="116"/>
      <c r="FK24" s="116"/>
      <c r="FL24" s="116"/>
      <c r="FM24" s="116"/>
      <c r="FN24" s="116"/>
      <c r="FO24" s="116"/>
      <c r="FP24" s="116"/>
      <c r="FQ24" s="116"/>
      <c r="FR24" s="116"/>
      <c r="FS24" s="116"/>
      <c r="FT24" s="116"/>
      <c r="FU24" s="116"/>
      <c r="FV24" s="116"/>
      <c r="FW24" s="116"/>
      <c r="FX24" s="116"/>
      <c r="FY24" s="116"/>
      <c r="FZ24" s="116"/>
      <c r="GA24" s="116"/>
      <c r="GB24" s="116"/>
      <c r="GC24" s="116"/>
      <c r="GD24" s="116"/>
      <c r="GE24" s="116"/>
      <c r="GF24" s="116"/>
      <c r="GG24" s="116"/>
      <c r="GH24" s="116"/>
      <c r="GI24" s="116"/>
      <c r="GJ24" s="116"/>
      <c r="GK24" s="116"/>
      <c r="GL24" s="116"/>
      <c r="GM24" s="116"/>
      <c r="GN24" s="116"/>
      <c r="GO24" s="116"/>
      <c r="GP24" s="116"/>
      <c r="GQ24" s="116"/>
      <c r="GR24" s="116"/>
      <c r="GS24" s="116"/>
      <c r="GT24" s="116"/>
      <c r="GU24" s="116"/>
      <c r="GV24" s="116"/>
      <c r="GW24" s="116"/>
      <c r="GX24" s="116"/>
      <c r="GY24" s="116"/>
      <c r="GZ24" s="116"/>
      <c r="HA24" s="116"/>
      <c r="HB24" s="116"/>
      <c r="HC24" s="116"/>
      <c r="HD24" s="116"/>
      <c r="HE24" s="116"/>
      <c r="HF24" s="116"/>
      <c r="HG24" s="116"/>
      <c r="HH24" s="116"/>
      <c r="HI24" s="116"/>
      <c r="HJ24" s="116"/>
      <c r="HK24" s="116"/>
      <c r="HL24" s="116"/>
      <c r="HM24" s="116"/>
      <c r="HN24" s="116"/>
      <c r="HO24" s="116"/>
      <c r="HP24" s="116"/>
      <c r="HQ24" s="116"/>
      <c r="HR24" s="116"/>
      <c r="HS24" s="116"/>
      <c r="HT24" s="116"/>
      <c r="HU24" s="116"/>
      <c r="HV24" s="116"/>
      <c r="HW24" s="116"/>
      <c r="HX24" s="116"/>
      <c r="HY24" s="116"/>
      <c r="HZ24" s="116"/>
      <c r="IA24" s="116"/>
      <c r="IB24" s="116"/>
      <c r="IC24" s="116"/>
      <c r="ID24" s="116"/>
      <c r="IE24" s="116"/>
      <c r="IF24" s="116"/>
      <c r="IG24" s="116"/>
      <c r="IH24" s="116"/>
      <c r="II24" s="116"/>
      <c r="IJ24" s="116"/>
      <c r="IK24" s="116"/>
      <c r="IL24" s="116"/>
      <c r="IM24" s="116"/>
      <c r="IN24" s="116"/>
      <c r="IO24" s="116"/>
      <c r="IP24" s="116"/>
      <c r="IQ24" s="116"/>
      <c r="IR24" s="116"/>
      <c r="IS24" s="116"/>
      <c r="IT24" s="116"/>
      <c r="IU24" s="116"/>
      <c r="IV24" s="116"/>
      <c r="IW24" s="116"/>
      <c r="IX24" s="116"/>
      <c r="IY24" s="116"/>
      <c r="IZ24" s="116"/>
      <c r="JA24" s="116"/>
      <c r="JB24" s="116"/>
      <c r="JC24" s="116"/>
      <c r="JD24" s="116"/>
      <c r="JE24" s="116"/>
      <c r="JF24" s="116"/>
      <c r="JG24" s="116"/>
      <c r="JH24" s="116"/>
      <c r="JI24" s="116"/>
      <c r="JJ24" s="116"/>
      <c r="JK24" s="116"/>
      <c r="JL24" s="116"/>
      <c r="JM24" s="116"/>
      <c r="JN24" s="116"/>
      <c r="JO24" s="116"/>
      <c r="JP24" s="116"/>
      <c r="JQ24" s="116"/>
      <c r="JR24" s="116"/>
      <c r="JS24" s="116"/>
      <c r="JT24" s="116"/>
      <c r="JU24" s="116"/>
      <c r="JV24" s="116"/>
      <c r="JW24" s="116"/>
      <c r="JX24" s="116"/>
      <c r="JY24" s="116"/>
      <c r="JZ24" s="116"/>
      <c r="KA24" s="116"/>
      <c r="KB24" s="116"/>
      <c r="KC24" s="116"/>
      <c r="KD24" s="116"/>
      <c r="KE24" s="116"/>
      <c r="KF24" s="116"/>
      <c r="KG24" s="116"/>
      <c r="KH24" s="116"/>
      <c r="KI24" s="116"/>
      <c r="KJ24" s="116"/>
      <c r="KK24" s="116"/>
      <c r="KL24" s="116"/>
      <c r="KM24" s="116"/>
      <c r="KN24" s="116"/>
      <c r="KO24" s="116"/>
      <c r="KP24" s="116"/>
      <c r="KQ24" s="116"/>
      <c r="KR24" s="116"/>
      <c r="KS24" s="116"/>
      <c r="KT24" s="116"/>
      <c r="KU24" s="116"/>
      <c r="KV24" s="116"/>
      <c r="KW24" s="116"/>
      <c r="KX24" s="116"/>
      <c r="KY24" s="116"/>
      <c r="KZ24" s="116"/>
      <c r="LA24" s="116"/>
      <c r="LB24" s="116"/>
      <c r="LC24" s="116"/>
      <c r="LD24" s="116"/>
      <c r="LE24" s="116"/>
      <c r="LF24" s="116"/>
      <c r="LG24" s="116"/>
      <c r="LH24" s="116"/>
      <c r="LI24" s="116"/>
      <c r="LK24" s="89"/>
      <c r="LL24" s="341" t="s">
        <v>211</v>
      </c>
      <c r="LM24" s="341"/>
      <c r="LN24" s="341"/>
      <c r="LO24" s="173">
        <f t="shared" si="6"/>
        <v>0</v>
      </c>
      <c r="LP24" s="173" t="s">
        <v>167</v>
      </c>
      <c r="LQ24" s="360">
        <v>0.83330000000000004</v>
      </c>
      <c r="LR24" s="360"/>
      <c r="LS24" s="143"/>
      <c r="LT24" s="272"/>
      <c r="LU24" s="272"/>
      <c r="LV24" s="272"/>
      <c r="LW24" s="99"/>
    </row>
    <row r="25" spans="1:336" ht="30" customHeight="1" x14ac:dyDescent="0.2">
      <c r="A25" s="175" t="s">
        <v>5</v>
      </c>
      <c r="B25" s="117"/>
      <c r="C25" s="69">
        <f t="shared" si="0"/>
        <v>0</v>
      </c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116"/>
      <c r="DZ25" s="116"/>
      <c r="EA25" s="116"/>
      <c r="EB25" s="116"/>
      <c r="EC25" s="116"/>
      <c r="ED25" s="116"/>
      <c r="EE25" s="116"/>
      <c r="EF25" s="116"/>
      <c r="EG25" s="116"/>
      <c r="EH25" s="116"/>
      <c r="EI25" s="116"/>
      <c r="EJ25" s="116"/>
      <c r="EK25" s="116"/>
      <c r="EL25" s="116"/>
      <c r="EM25" s="116"/>
      <c r="EN25" s="116"/>
      <c r="EO25" s="116"/>
      <c r="EP25" s="116"/>
      <c r="EQ25" s="116"/>
      <c r="ER25" s="116"/>
      <c r="ES25" s="116"/>
      <c r="ET25" s="116"/>
      <c r="EU25" s="116"/>
      <c r="EV25" s="116"/>
      <c r="EW25" s="116"/>
      <c r="EX25" s="116"/>
      <c r="EY25" s="116"/>
      <c r="EZ25" s="116"/>
      <c r="FA25" s="116"/>
      <c r="FB25" s="116"/>
      <c r="FC25" s="116"/>
      <c r="FD25" s="116"/>
      <c r="FE25" s="116"/>
      <c r="FF25" s="116"/>
      <c r="FG25" s="116"/>
      <c r="FH25" s="116"/>
      <c r="FI25" s="116"/>
      <c r="FJ25" s="116"/>
      <c r="FK25" s="116"/>
      <c r="FL25" s="116"/>
      <c r="FM25" s="116"/>
      <c r="FN25" s="116"/>
      <c r="FO25" s="116"/>
      <c r="FP25" s="116"/>
      <c r="FQ25" s="116"/>
      <c r="FR25" s="116"/>
      <c r="FS25" s="116"/>
      <c r="FT25" s="116"/>
      <c r="FU25" s="116"/>
      <c r="FV25" s="116"/>
      <c r="FW25" s="116"/>
      <c r="FX25" s="116"/>
      <c r="FY25" s="116"/>
      <c r="FZ25" s="116"/>
      <c r="GA25" s="116"/>
      <c r="GB25" s="116"/>
      <c r="GC25" s="116"/>
      <c r="GD25" s="116"/>
      <c r="GE25" s="116"/>
      <c r="GF25" s="116"/>
      <c r="GG25" s="116"/>
      <c r="GH25" s="116"/>
      <c r="GI25" s="116"/>
      <c r="GJ25" s="116"/>
      <c r="GK25" s="116"/>
      <c r="GL25" s="116"/>
      <c r="GM25" s="116"/>
      <c r="GN25" s="116"/>
      <c r="GO25" s="116"/>
      <c r="GP25" s="116"/>
      <c r="GQ25" s="116"/>
      <c r="GR25" s="116"/>
      <c r="GS25" s="116"/>
      <c r="GT25" s="116"/>
      <c r="GU25" s="116"/>
      <c r="GV25" s="116"/>
      <c r="GW25" s="116"/>
      <c r="GX25" s="116"/>
      <c r="GY25" s="116"/>
      <c r="GZ25" s="116"/>
      <c r="HA25" s="116"/>
      <c r="HB25" s="116"/>
      <c r="HC25" s="116"/>
      <c r="HD25" s="116"/>
      <c r="HE25" s="116"/>
      <c r="HF25" s="116"/>
      <c r="HG25" s="116"/>
      <c r="HH25" s="116"/>
      <c r="HI25" s="116"/>
      <c r="HJ25" s="116"/>
      <c r="HK25" s="116"/>
      <c r="HL25" s="116"/>
      <c r="HM25" s="116"/>
      <c r="HN25" s="116"/>
      <c r="HO25" s="116"/>
      <c r="HP25" s="116"/>
      <c r="HQ25" s="116"/>
      <c r="HR25" s="116"/>
      <c r="HS25" s="116"/>
      <c r="HT25" s="116"/>
      <c r="HU25" s="116"/>
      <c r="HV25" s="116"/>
      <c r="HW25" s="116"/>
      <c r="HX25" s="116"/>
      <c r="HY25" s="116"/>
      <c r="HZ25" s="116"/>
      <c r="IA25" s="116"/>
      <c r="IB25" s="116"/>
      <c r="IC25" s="116"/>
      <c r="ID25" s="116"/>
      <c r="IE25" s="116"/>
      <c r="IF25" s="116"/>
      <c r="IG25" s="116"/>
      <c r="IH25" s="116"/>
      <c r="II25" s="116"/>
      <c r="IJ25" s="116"/>
      <c r="IK25" s="116"/>
      <c r="IL25" s="116"/>
      <c r="IM25" s="116"/>
      <c r="IN25" s="116"/>
      <c r="IO25" s="116"/>
      <c r="IP25" s="116"/>
      <c r="IQ25" s="116"/>
      <c r="IR25" s="116"/>
      <c r="IS25" s="116"/>
      <c r="IT25" s="116"/>
      <c r="IU25" s="116"/>
      <c r="IV25" s="116"/>
      <c r="IW25" s="116"/>
      <c r="IX25" s="116"/>
      <c r="IY25" s="116"/>
      <c r="IZ25" s="116"/>
      <c r="JA25" s="116"/>
      <c r="JB25" s="116"/>
      <c r="JC25" s="116"/>
      <c r="JD25" s="116"/>
      <c r="JE25" s="116"/>
      <c r="JF25" s="116"/>
      <c r="JG25" s="116"/>
      <c r="JH25" s="116"/>
      <c r="JI25" s="116"/>
      <c r="JJ25" s="116"/>
      <c r="JK25" s="116"/>
      <c r="JL25" s="116"/>
      <c r="JM25" s="116"/>
      <c r="JN25" s="116"/>
      <c r="JO25" s="116"/>
      <c r="JP25" s="116"/>
      <c r="JQ25" s="116"/>
      <c r="JR25" s="116"/>
      <c r="JS25" s="116"/>
      <c r="JT25" s="116"/>
      <c r="JU25" s="116"/>
      <c r="JV25" s="116"/>
      <c r="JW25" s="116"/>
      <c r="JX25" s="116"/>
      <c r="JY25" s="116"/>
      <c r="JZ25" s="116"/>
      <c r="KA25" s="116"/>
      <c r="KB25" s="116"/>
      <c r="KC25" s="116"/>
      <c r="KD25" s="116"/>
      <c r="KE25" s="116"/>
      <c r="KF25" s="116"/>
      <c r="KG25" s="116"/>
      <c r="KH25" s="116"/>
      <c r="KI25" s="116"/>
      <c r="KJ25" s="116"/>
      <c r="KK25" s="116"/>
      <c r="KL25" s="116"/>
      <c r="KM25" s="116"/>
      <c r="KN25" s="116"/>
      <c r="KO25" s="116"/>
      <c r="KP25" s="116"/>
      <c r="KQ25" s="116"/>
      <c r="KR25" s="116"/>
      <c r="KS25" s="116"/>
      <c r="KT25" s="116"/>
      <c r="KU25" s="116"/>
      <c r="KV25" s="116"/>
      <c r="KW25" s="116"/>
      <c r="KX25" s="116"/>
      <c r="KY25" s="116"/>
      <c r="KZ25" s="116"/>
      <c r="LA25" s="116"/>
      <c r="LB25" s="116"/>
      <c r="LC25" s="116"/>
      <c r="LD25" s="116"/>
      <c r="LE25" s="116"/>
      <c r="LF25" s="116"/>
      <c r="LG25" s="116"/>
      <c r="LH25" s="116"/>
      <c r="LI25" s="116"/>
      <c r="LK25" s="89"/>
      <c r="LL25" s="341"/>
      <c r="LM25" s="341"/>
      <c r="LN25" s="341"/>
      <c r="LO25" s="179"/>
      <c r="LP25" s="173"/>
      <c r="LQ25" s="173"/>
      <c r="LR25" s="140"/>
      <c r="LS25" s="137"/>
      <c r="LT25" s="272"/>
      <c r="LU25" s="272"/>
      <c r="LV25" s="272"/>
      <c r="LW25" s="99"/>
    </row>
    <row r="26" spans="1:336" ht="30" customHeight="1" x14ac:dyDescent="0.2">
      <c r="A26" s="119" t="s">
        <v>6</v>
      </c>
      <c r="B26" s="70"/>
      <c r="C26" s="69">
        <f t="shared" si="0"/>
        <v>0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  <c r="DP26" s="116"/>
      <c r="DQ26" s="116"/>
      <c r="DR26" s="116"/>
      <c r="DS26" s="116"/>
      <c r="DT26" s="116"/>
      <c r="DU26" s="116"/>
      <c r="DV26" s="116"/>
      <c r="DW26" s="116"/>
      <c r="DX26" s="116"/>
      <c r="DY26" s="116"/>
      <c r="DZ26" s="116"/>
      <c r="EA26" s="116"/>
      <c r="EB26" s="116"/>
      <c r="EC26" s="116"/>
      <c r="ED26" s="116"/>
      <c r="EE26" s="116"/>
      <c r="EF26" s="116"/>
      <c r="EG26" s="116"/>
      <c r="EH26" s="116"/>
      <c r="EI26" s="116"/>
      <c r="EJ26" s="116"/>
      <c r="EK26" s="116"/>
      <c r="EL26" s="116"/>
      <c r="EM26" s="116"/>
      <c r="EN26" s="116"/>
      <c r="EO26" s="116"/>
      <c r="EP26" s="116"/>
      <c r="EQ26" s="116"/>
      <c r="ER26" s="116"/>
      <c r="ES26" s="116"/>
      <c r="ET26" s="116"/>
      <c r="EU26" s="116"/>
      <c r="EV26" s="116"/>
      <c r="EW26" s="116"/>
      <c r="EX26" s="116"/>
      <c r="EY26" s="116"/>
      <c r="EZ26" s="116"/>
      <c r="FA26" s="116"/>
      <c r="FB26" s="116"/>
      <c r="FC26" s="116"/>
      <c r="FD26" s="116"/>
      <c r="FE26" s="116"/>
      <c r="FF26" s="116"/>
      <c r="FG26" s="116"/>
      <c r="FH26" s="116"/>
      <c r="FI26" s="116"/>
      <c r="FJ26" s="116"/>
      <c r="FK26" s="116"/>
      <c r="FL26" s="116"/>
      <c r="FM26" s="116"/>
      <c r="FN26" s="116"/>
      <c r="FO26" s="116"/>
      <c r="FP26" s="116"/>
      <c r="FQ26" s="116"/>
      <c r="FR26" s="116"/>
      <c r="FS26" s="116"/>
      <c r="FT26" s="116"/>
      <c r="FU26" s="116"/>
      <c r="FV26" s="116"/>
      <c r="FW26" s="116"/>
      <c r="FX26" s="116"/>
      <c r="FY26" s="116"/>
      <c r="FZ26" s="116"/>
      <c r="GA26" s="116"/>
      <c r="GB26" s="116"/>
      <c r="GC26" s="116"/>
      <c r="GD26" s="116"/>
      <c r="GE26" s="116"/>
      <c r="GF26" s="116"/>
      <c r="GG26" s="116"/>
      <c r="GH26" s="116"/>
      <c r="GI26" s="116"/>
      <c r="GJ26" s="116"/>
      <c r="GK26" s="116"/>
      <c r="GL26" s="116"/>
      <c r="GM26" s="116"/>
      <c r="GN26" s="116"/>
      <c r="GO26" s="116"/>
      <c r="GP26" s="116"/>
      <c r="GQ26" s="116"/>
      <c r="GR26" s="116"/>
      <c r="GS26" s="116"/>
      <c r="GT26" s="116"/>
      <c r="GU26" s="116"/>
      <c r="GV26" s="116"/>
      <c r="GW26" s="116"/>
      <c r="GX26" s="116"/>
      <c r="GY26" s="116"/>
      <c r="GZ26" s="116"/>
      <c r="HA26" s="116"/>
      <c r="HB26" s="116"/>
      <c r="HC26" s="116"/>
      <c r="HD26" s="116"/>
      <c r="HE26" s="116"/>
      <c r="HF26" s="116"/>
      <c r="HG26" s="116"/>
      <c r="HH26" s="116"/>
      <c r="HI26" s="116"/>
      <c r="HJ26" s="116"/>
      <c r="HK26" s="116"/>
      <c r="HL26" s="116"/>
      <c r="HM26" s="116"/>
      <c r="HN26" s="116"/>
      <c r="HO26" s="116"/>
      <c r="HP26" s="116"/>
      <c r="HQ26" s="116"/>
      <c r="HR26" s="116"/>
      <c r="HS26" s="116"/>
      <c r="HT26" s="116"/>
      <c r="HU26" s="116"/>
      <c r="HV26" s="116"/>
      <c r="HW26" s="116"/>
      <c r="HX26" s="116"/>
      <c r="HY26" s="116"/>
      <c r="HZ26" s="116"/>
      <c r="IA26" s="116"/>
      <c r="IB26" s="116"/>
      <c r="IC26" s="116"/>
      <c r="ID26" s="116"/>
      <c r="IE26" s="116"/>
      <c r="IF26" s="116"/>
      <c r="IG26" s="116"/>
      <c r="IH26" s="116"/>
      <c r="II26" s="116"/>
      <c r="IJ26" s="116"/>
      <c r="IK26" s="116"/>
      <c r="IL26" s="116"/>
      <c r="IM26" s="116"/>
      <c r="IN26" s="116"/>
      <c r="IO26" s="116"/>
      <c r="IP26" s="116"/>
      <c r="IQ26" s="116"/>
      <c r="IR26" s="116"/>
      <c r="IS26" s="116"/>
      <c r="IT26" s="116"/>
      <c r="IU26" s="116"/>
      <c r="IV26" s="116"/>
      <c r="IW26" s="116"/>
      <c r="IX26" s="116"/>
      <c r="IY26" s="116"/>
      <c r="IZ26" s="116"/>
      <c r="JA26" s="116"/>
      <c r="JB26" s="116"/>
      <c r="JC26" s="116"/>
      <c r="JD26" s="116"/>
      <c r="JE26" s="116"/>
      <c r="JF26" s="116"/>
      <c r="JG26" s="116"/>
      <c r="JH26" s="116"/>
      <c r="JI26" s="116"/>
      <c r="JJ26" s="116"/>
      <c r="JK26" s="116"/>
      <c r="JL26" s="116"/>
      <c r="JM26" s="116"/>
      <c r="JN26" s="116"/>
      <c r="JO26" s="116"/>
      <c r="JP26" s="116"/>
      <c r="JQ26" s="116"/>
      <c r="JR26" s="116"/>
      <c r="JS26" s="116"/>
      <c r="JT26" s="116"/>
      <c r="JU26" s="116"/>
      <c r="JV26" s="116"/>
      <c r="JW26" s="116"/>
      <c r="JX26" s="116"/>
      <c r="JY26" s="116"/>
      <c r="JZ26" s="116"/>
      <c r="KA26" s="116"/>
      <c r="KB26" s="116"/>
      <c r="KC26" s="116"/>
      <c r="KD26" s="116"/>
      <c r="KE26" s="116"/>
      <c r="KF26" s="116"/>
      <c r="KG26" s="116"/>
      <c r="KH26" s="116"/>
      <c r="KI26" s="116"/>
      <c r="KJ26" s="116"/>
      <c r="KK26" s="116"/>
      <c r="KL26" s="116"/>
      <c r="KM26" s="116"/>
      <c r="KN26" s="116"/>
      <c r="KO26" s="116"/>
      <c r="KP26" s="116"/>
      <c r="KQ26" s="116"/>
      <c r="KR26" s="116"/>
      <c r="KS26" s="116"/>
      <c r="KT26" s="116"/>
      <c r="KU26" s="116"/>
      <c r="KV26" s="116"/>
      <c r="KW26" s="116"/>
      <c r="KX26" s="116"/>
      <c r="KY26" s="116"/>
      <c r="KZ26" s="116"/>
      <c r="LA26" s="116"/>
      <c r="LB26" s="116"/>
      <c r="LC26" s="116"/>
      <c r="LD26" s="116"/>
      <c r="LE26" s="116"/>
      <c r="LF26" s="116"/>
      <c r="LG26" s="116"/>
      <c r="LH26" s="116"/>
      <c r="LI26" s="116"/>
      <c r="LK26" s="89"/>
      <c r="LL26" s="341"/>
      <c r="LM26" s="341"/>
      <c r="LN26" s="341"/>
      <c r="LO26" s="179"/>
      <c r="LP26" s="173"/>
      <c r="LQ26" s="144"/>
      <c r="LR26" s="169"/>
      <c r="LS26" s="144"/>
      <c r="LT26" s="272"/>
      <c r="LU26" s="272"/>
      <c r="LV26" s="272"/>
      <c r="LW26" s="99"/>
    </row>
    <row r="27" spans="1:336" ht="30" customHeight="1" x14ac:dyDescent="0.2">
      <c r="A27" s="67" t="s">
        <v>8</v>
      </c>
      <c r="B27" s="70"/>
      <c r="C27" s="69">
        <f t="shared" si="0"/>
        <v>0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116"/>
      <c r="FX27" s="116"/>
      <c r="FY27" s="116"/>
      <c r="FZ27" s="116"/>
      <c r="GA27" s="116"/>
      <c r="GB27" s="116"/>
      <c r="GC27" s="116"/>
      <c r="GD27" s="116"/>
      <c r="GE27" s="116"/>
      <c r="GF27" s="116"/>
      <c r="GG27" s="116"/>
      <c r="GH27" s="116"/>
      <c r="GI27" s="116"/>
      <c r="GJ27" s="116"/>
      <c r="GK27" s="116"/>
      <c r="GL27" s="116"/>
      <c r="GM27" s="116"/>
      <c r="GN27" s="116"/>
      <c r="GO27" s="116"/>
      <c r="GP27" s="116"/>
      <c r="GQ27" s="116"/>
      <c r="GR27" s="116"/>
      <c r="GS27" s="116"/>
      <c r="GT27" s="116"/>
      <c r="GU27" s="116"/>
      <c r="GV27" s="116"/>
      <c r="GW27" s="116"/>
      <c r="GX27" s="116"/>
      <c r="GY27" s="116"/>
      <c r="GZ27" s="116"/>
      <c r="HA27" s="116"/>
      <c r="HB27" s="116"/>
      <c r="HC27" s="116"/>
      <c r="HD27" s="116"/>
      <c r="HE27" s="116"/>
      <c r="HF27" s="116"/>
      <c r="HG27" s="116"/>
      <c r="HH27" s="116"/>
      <c r="HI27" s="116"/>
      <c r="HJ27" s="116"/>
      <c r="HK27" s="116"/>
      <c r="HL27" s="116"/>
      <c r="HM27" s="116"/>
      <c r="HN27" s="116"/>
      <c r="HO27" s="116"/>
      <c r="HP27" s="116"/>
      <c r="HQ27" s="116"/>
      <c r="HR27" s="116"/>
      <c r="HS27" s="116"/>
      <c r="HT27" s="116"/>
      <c r="HU27" s="116"/>
      <c r="HV27" s="116"/>
      <c r="HW27" s="116"/>
      <c r="HX27" s="116"/>
      <c r="HY27" s="116"/>
      <c r="HZ27" s="116"/>
      <c r="IA27" s="116"/>
      <c r="IB27" s="116"/>
      <c r="IC27" s="116"/>
      <c r="ID27" s="116"/>
      <c r="IE27" s="116"/>
      <c r="IF27" s="116"/>
      <c r="IG27" s="116"/>
      <c r="IH27" s="116"/>
      <c r="II27" s="116"/>
      <c r="IJ27" s="116"/>
      <c r="IK27" s="116"/>
      <c r="IL27" s="116"/>
      <c r="IM27" s="116"/>
      <c r="IN27" s="116"/>
      <c r="IO27" s="116"/>
      <c r="IP27" s="116"/>
      <c r="IQ27" s="116"/>
      <c r="IR27" s="116"/>
      <c r="IS27" s="116"/>
      <c r="IT27" s="116"/>
      <c r="IU27" s="116"/>
      <c r="IV27" s="116"/>
      <c r="IW27" s="116"/>
      <c r="IX27" s="116"/>
      <c r="IY27" s="116"/>
      <c r="IZ27" s="116"/>
      <c r="JA27" s="116"/>
      <c r="JB27" s="116"/>
      <c r="JC27" s="116"/>
      <c r="JD27" s="116"/>
      <c r="JE27" s="116"/>
      <c r="JF27" s="116"/>
      <c r="JG27" s="116"/>
      <c r="JH27" s="116"/>
      <c r="JI27" s="116"/>
      <c r="JJ27" s="116"/>
      <c r="JK27" s="116"/>
      <c r="JL27" s="116"/>
      <c r="JM27" s="116"/>
      <c r="JN27" s="116"/>
      <c r="JO27" s="116"/>
      <c r="JP27" s="116"/>
      <c r="JQ27" s="116"/>
      <c r="JR27" s="116"/>
      <c r="JS27" s="116"/>
      <c r="JT27" s="116"/>
      <c r="JU27" s="116"/>
      <c r="JV27" s="116"/>
      <c r="JW27" s="116"/>
      <c r="JX27" s="116"/>
      <c r="JY27" s="116"/>
      <c r="JZ27" s="116"/>
      <c r="KA27" s="116"/>
      <c r="KB27" s="116"/>
      <c r="KC27" s="116"/>
      <c r="KD27" s="116"/>
      <c r="KE27" s="116"/>
      <c r="KF27" s="116"/>
      <c r="KG27" s="116"/>
      <c r="KH27" s="116"/>
      <c r="KI27" s="116"/>
      <c r="KJ27" s="116"/>
      <c r="KK27" s="116"/>
      <c r="KL27" s="116"/>
      <c r="KM27" s="116"/>
      <c r="KN27" s="116"/>
      <c r="KO27" s="116"/>
      <c r="KP27" s="116"/>
      <c r="KQ27" s="116"/>
      <c r="KR27" s="116"/>
      <c r="KS27" s="116"/>
      <c r="KT27" s="116"/>
      <c r="KU27" s="116"/>
      <c r="KV27" s="116"/>
      <c r="KW27" s="116"/>
      <c r="KX27" s="116"/>
      <c r="KY27" s="116"/>
      <c r="KZ27" s="116"/>
      <c r="LA27" s="116"/>
      <c r="LB27" s="116"/>
      <c r="LC27" s="116"/>
      <c r="LD27" s="116"/>
      <c r="LE27" s="116"/>
      <c r="LF27" s="116"/>
      <c r="LG27" s="116"/>
      <c r="LH27" s="116"/>
      <c r="LI27" s="116"/>
      <c r="LK27" s="79"/>
      <c r="LL27" s="341"/>
      <c r="LM27" s="341"/>
      <c r="LN27" s="341"/>
      <c r="LO27" s="179"/>
      <c r="LP27" s="173"/>
      <c r="LQ27" s="144"/>
      <c r="LR27" s="169"/>
      <c r="LS27" s="144"/>
      <c r="LT27" s="272"/>
      <c r="LU27" s="272"/>
      <c r="LV27" s="272"/>
      <c r="LW27" s="99"/>
    </row>
    <row r="28" spans="1:336" ht="30" customHeight="1" x14ac:dyDescent="0.2">
      <c r="A28" s="67" t="s">
        <v>9</v>
      </c>
      <c r="B28" s="68"/>
      <c r="C28" s="69">
        <f t="shared" si="0"/>
        <v>0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  <c r="IN28" s="116"/>
      <c r="IO28" s="116"/>
      <c r="IP28" s="116"/>
      <c r="IQ28" s="116"/>
      <c r="IR28" s="116"/>
      <c r="IS28" s="116"/>
      <c r="IT28" s="116"/>
      <c r="IU28" s="116"/>
      <c r="IV28" s="116"/>
      <c r="IW28" s="116"/>
      <c r="IX28" s="116"/>
      <c r="IY28" s="116"/>
      <c r="IZ28" s="116"/>
      <c r="JA28" s="116"/>
      <c r="JB28" s="116"/>
      <c r="JC28" s="116"/>
      <c r="JD28" s="116"/>
      <c r="JE28" s="116"/>
      <c r="JF28" s="116"/>
      <c r="JG28" s="116"/>
      <c r="JH28" s="116"/>
      <c r="JI28" s="116"/>
      <c r="JJ28" s="116"/>
      <c r="JK28" s="116"/>
      <c r="JL28" s="116"/>
      <c r="JM28" s="116"/>
      <c r="JN28" s="116"/>
      <c r="JO28" s="116"/>
      <c r="JP28" s="116"/>
      <c r="JQ28" s="116"/>
      <c r="JR28" s="116"/>
      <c r="JS28" s="116"/>
      <c r="JT28" s="116"/>
      <c r="JU28" s="116"/>
      <c r="JV28" s="116"/>
      <c r="JW28" s="116"/>
      <c r="JX28" s="116"/>
      <c r="JY28" s="116"/>
      <c r="JZ28" s="116"/>
      <c r="KA28" s="116"/>
      <c r="KB28" s="116"/>
      <c r="KC28" s="116"/>
      <c r="KD28" s="116"/>
      <c r="KE28" s="116"/>
      <c r="KF28" s="116"/>
      <c r="KG28" s="116"/>
      <c r="KH28" s="116"/>
      <c r="KI28" s="116"/>
      <c r="KJ28" s="116"/>
      <c r="KK28" s="116"/>
      <c r="KL28" s="116"/>
      <c r="KM28" s="116"/>
      <c r="KN28" s="116"/>
      <c r="KO28" s="116"/>
      <c r="KP28" s="116"/>
      <c r="KQ28" s="116"/>
      <c r="KR28" s="116"/>
      <c r="KS28" s="116"/>
      <c r="KT28" s="116"/>
      <c r="KU28" s="116"/>
      <c r="KV28" s="116"/>
      <c r="KW28" s="116"/>
      <c r="KX28" s="116"/>
      <c r="KY28" s="116"/>
      <c r="KZ28" s="116"/>
      <c r="LA28" s="116"/>
      <c r="LB28" s="116"/>
      <c r="LC28" s="116"/>
      <c r="LD28" s="116"/>
      <c r="LE28" s="116"/>
      <c r="LF28" s="116"/>
      <c r="LG28" s="116"/>
      <c r="LH28" s="116"/>
      <c r="LI28" s="116"/>
      <c r="LK28" s="79"/>
      <c r="LL28" s="341"/>
      <c r="LM28" s="341"/>
      <c r="LN28" s="341"/>
      <c r="LO28" s="179"/>
      <c r="LP28" s="173"/>
      <c r="LQ28" s="144"/>
      <c r="LR28" s="169"/>
      <c r="LS28" s="144"/>
      <c r="LT28" s="272"/>
      <c r="LU28" s="272"/>
      <c r="LV28" s="272"/>
      <c r="LW28" s="99"/>
    </row>
    <row r="29" spans="1:336" ht="24.95" customHeight="1" x14ac:dyDescent="0.2">
      <c r="A29" s="102"/>
      <c r="B29" s="90"/>
      <c r="C29" s="103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  <c r="EG29" s="79"/>
      <c r="EH29" s="79"/>
      <c r="EI29" s="79"/>
      <c r="EJ29" s="79"/>
      <c r="EK29" s="79"/>
      <c r="EL29" s="79"/>
      <c r="EM29" s="79"/>
      <c r="EN29" s="79"/>
      <c r="EO29" s="79"/>
      <c r="EP29" s="79"/>
      <c r="EQ29" s="79"/>
      <c r="ER29" s="79"/>
      <c r="ES29" s="79"/>
      <c r="ET29" s="79"/>
      <c r="EU29" s="79"/>
      <c r="EV29" s="79"/>
      <c r="EW29" s="79"/>
      <c r="EX29" s="79"/>
      <c r="EY29" s="79"/>
      <c r="EZ29" s="79"/>
      <c r="FA29" s="79"/>
      <c r="FB29" s="79"/>
      <c r="FC29" s="79"/>
      <c r="FD29" s="79"/>
      <c r="FE29" s="79"/>
      <c r="FF29" s="79"/>
      <c r="FG29" s="79"/>
      <c r="FH29" s="79"/>
      <c r="FI29" s="79"/>
      <c r="FJ29" s="79"/>
      <c r="FK29" s="79"/>
      <c r="FL29" s="79"/>
      <c r="FM29" s="79"/>
      <c r="FN29" s="79"/>
      <c r="FO29" s="79"/>
      <c r="FP29" s="79"/>
      <c r="FQ29" s="79"/>
      <c r="FR29" s="79"/>
      <c r="FS29" s="79"/>
      <c r="FT29" s="79"/>
      <c r="FU29" s="79"/>
      <c r="FV29" s="79"/>
      <c r="FW29" s="79"/>
      <c r="FX29" s="79"/>
      <c r="FY29" s="79"/>
      <c r="FZ29" s="79"/>
      <c r="GA29" s="79"/>
      <c r="GB29" s="79"/>
      <c r="GC29" s="79"/>
      <c r="GD29" s="79"/>
      <c r="GE29" s="79"/>
      <c r="GF29" s="79"/>
      <c r="GG29" s="79"/>
      <c r="GH29" s="79"/>
      <c r="GI29" s="79"/>
      <c r="GJ29" s="79"/>
      <c r="GK29" s="79"/>
      <c r="GL29" s="79"/>
      <c r="GM29" s="79"/>
      <c r="GN29" s="79"/>
      <c r="GO29" s="79"/>
      <c r="GP29" s="79"/>
      <c r="GQ29" s="79"/>
      <c r="GR29" s="79"/>
      <c r="GS29" s="79"/>
      <c r="GT29" s="79"/>
      <c r="GU29" s="79"/>
      <c r="GV29" s="79"/>
      <c r="GW29" s="79"/>
      <c r="GX29" s="79"/>
      <c r="GY29" s="79"/>
      <c r="GZ29" s="79"/>
      <c r="HA29" s="79"/>
      <c r="HB29" s="79"/>
      <c r="HC29" s="79"/>
      <c r="HD29" s="79"/>
      <c r="HE29" s="79"/>
      <c r="HF29" s="79"/>
      <c r="HG29" s="79"/>
      <c r="HH29" s="79"/>
      <c r="HI29" s="79"/>
      <c r="HJ29" s="79"/>
      <c r="HK29" s="79"/>
      <c r="HL29" s="79"/>
      <c r="HM29" s="79"/>
      <c r="HN29" s="79"/>
      <c r="HO29" s="79"/>
      <c r="HP29" s="79"/>
      <c r="HQ29" s="79"/>
      <c r="HR29" s="79"/>
      <c r="HS29" s="79"/>
      <c r="HT29" s="79"/>
      <c r="HU29" s="79"/>
      <c r="HV29" s="79"/>
      <c r="HW29" s="79"/>
      <c r="HX29" s="79"/>
      <c r="HY29" s="79"/>
      <c r="HZ29" s="79"/>
      <c r="IA29" s="79"/>
      <c r="IB29" s="79"/>
      <c r="IC29" s="79"/>
      <c r="ID29" s="79"/>
      <c r="IE29" s="79"/>
      <c r="IF29" s="79"/>
      <c r="IG29" s="79"/>
      <c r="IH29" s="79"/>
      <c r="II29" s="79"/>
      <c r="IJ29" s="79"/>
      <c r="IK29" s="79"/>
      <c r="IL29" s="79"/>
      <c r="IM29" s="79"/>
      <c r="IN29" s="79"/>
      <c r="IO29" s="79"/>
      <c r="IP29" s="79"/>
      <c r="IQ29" s="79"/>
      <c r="IR29" s="79"/>
      <c r="IS29" s="79"/>
      <c r="IT29" s="79"/>
      <c r="IU29" s="79"/>
      <c r="IV29" s="79"/>
      <c r="IW29" s="79"/>
      <c r="IX29" s="79"/>
      <c r="IY29" s="79"/>
      <c r="IZ29" s="79"/>
      <c r="JA29" s="79"/>
      <c r="JB29" s="79"/>
      <c r="JC29" s="79"/>
      <c r="JD29" s="79"/>
      <c r="JE29" s="79"/>
      <c r="JF29" s="79"/>
      <c r="JG29" s="79"/>
      <c r="JH29" s="79"/>
      <c r="JI29" s="79"/>
      <c r="JJ29" s="79"/>
      <c r="JK29" s="79"/>
      <c r="JL29" s="79"/>
      <c r="JM29" s="79"/>
      <c r="JN29" s="79"/>
      <c r="JO29" s="79"/>
      <c r="JP29" s="79"/>
      <c r="JQ29" s="79"/>
      <c r="JR29" s="79"/>
      <c r="JS29" s="79"/>
      <c r="JT29" s="79"/>
      <c r="JU29" s="79"/>
      <c r="JV29" s="79"/>
      <c r="JW29" s="79"/>
      <c r="JX29" s="79"/>
      <c r="JY29" s="79"/>
      <c r="JZ29" s="79"/>
      <c r="KA29" s="79"/>
      <c r="KB29" s="79"/>
      <c r="KC29" s="79"/>
      <c r="KD29" s="79"/>
      <c r="KE29" s="79"/>
      <c r="KF29" s="79"/>
      <c r="KG29" s="79"/>
      <c r="KH29" s="79"/>
      <c r="KI29" s="79"/>
      <c r="KJ29" s="79"/>
      <c r="KK29" s="79"/>
      <c r="KL29" s="79"/>
      <c r="KM29" s="79"/>
      <c r="KN29" s="79"/>
      <c r="KO29" s="79"/>
      <c r="KP29" s="79"/>
      <c r="KQ29" s="79"/>
      <c r="KR29" s="79"/>
      <c r="KS29" s="79"/>
      <c r="KT29" s="79"/>
      <c r="KU29" s="79"/>
      <c r="KV29" s="79"/>
      <c r="KW29" s="79"/>
      <c r="KX29" s="79"/>
      <c r="KY29" s="79"/>
      <c r="KZ29" s="79"/>
      <c r="LA29" s="79"/>
      <c r="LB29" s="79"/>
      <c r="LC29" s="79"/>
      <c r="LD29" s="79"/>
      <c r="LE29" s="79"/>
      <c r="LF29" s="79"/>
      <c r="LG29" s="79"/>
      <c r="LH29" s="79"/>
      <c r="LI29" s="79"/>
      <c r="LK29" s="89"/>
      <c r="LL29" s="262" t="s">
        <v>100</v>
      </c>
      <c r="LM29" s="262"/>
      <c r="LN29" s="161" t="s">
        <v>289</v>
      </c>
      <c r="LO29" s="131"/>
      <c r="LP29" s="171"/>
      <c r="LQ29" s="171"/>
      <c r="LR29" s="152"/>
      <c r="LS29" s="153"/>
      <c r="LT29" s="272"/>
      <c r="LU29" s="272"/>
      <c r="LV29" s="272"/>
      <c r="LW29" s="101"/>
      <c r="LX29" s="79"/>
    </row>
    <row r="30" spans="1:336" ht="24.95" customHeight="1" x14ac:dyDescent="0.2">
      <c r="A30" s="71" t="s">
        <v>113</v>
      </c>
      <c r="B30" s="68" t="s">
        <v>405</v>
      </c>
      <c r="C30" s="103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79"/>
      <c r="EO30" s="79"/>
      <c r="EP30" s="79"/>
      <c r="EQ30" s="79"/>
      <c r="ER30" s="79"/>
      <c r="ES30" s="79"/>
      <c r="ET30" s="79"/>
      <c r="EU30" s="79"/>
      <c r="EV30" s="79"/>
      <c r="EW30" s="79"/>
      <c r="EX30" s="79"/>
      <c r="EY30" s="79"/>
      <c r="EZ30" s="79"/>
      <c r="FA30" s="79"/>
      <c r="FB30" s="79"/>
      <c r="FC30" s="79"/>
      <c r="FD30" s="79"/>
      <c r="FE30" s="79"/>
      <c r="FF30" s="79"/>
      <c r="FG30" s="79"/>
      <c r="FH30" s="79"/>
      <c r="FI30" s="79"/>
      <c r="FJ30" s="79"/>
      <c r="FK30" s="79"/>
      <c r="FL30" s="79"/>
      <c r="FM30" s="79"/>
      <c r="FN30" s="79"/>
      <c r="FO30" s="79"/>
      <c r="FP30" s="79"/>
      <c r="FQ30" s="79"/>
      <c r="FR30" s="79"/>
      <c r="FS30" s="79"/>
      <c r="FT30" s="79"/>
      <c r="FU30" s="79"/>
      <c r="FV30" s="79"/>
      <c r="FW30" s="79"/>
      <c r="FX30" s="79"/>
      <c r="FY30" s="79"/>
      <c r="FZ30" s="79"/>
      <c r="GA30" s="79"/>
      <c r="GB30" s="79"/>
      <c r="GC30" s="79"/>
      <c r="GD30" s="79"/>
      <c r="GE30" s="79"/>
      <c r="GF30" s="79"/>
      <c r="GG30" s="79"/>
      <c r="GH30" s="79"/>
      <c r="GI30" s="79"/>
      <c r="GJ30" s="79"/>
      <c r="GK30" s="79"/>
      <c r="GL30" s="79"/>
      <c r="GM30" s="79"/>
      <c r="GN30" s="79"/>
      <c r="GO30" s="79"/>
      <c r="GP30" s="79"/>
      <c r="GQ30" s="79"/>
      <c r="GR30" s="79"/>
      <c r="GS30" s="79"/>
      <c r="GT30" s="79"/>
      <c r="GU30" s="79"/>
      <c r="GV30" s="79"/>
      <c r="GW30" s="79"/>
      <c r="GX30" s="79"/>
      <c r="GY30" s="79"/>
      <c r="GZ30" s="79"/>
      <c r="HA30" s="79"/>
      <c r="HB30" s="79"/>
      <c r="HC30" s="79"/>
      <c r="HD30" s="79"/>
      <c r="HE30" s="79"/>
      <c r="HF30" s="79"/>
      <c r="HG30" s="79"/>
      <c r="HH30" s="79"/>
      <c r="HI30" s="79"/>
      <c r="HJ30" s="79"/>
      <c r="HK30" s="79"/>
      <c r="HL30" s="79"/>
      <c r="HM30" s="79"/>
      <c r="HN30" s="79"/>
      <c r="HO30" s="79"/>
      <c r="HP30" s="79"/>
      <c r="HQ30" s="79"/>
      <c r="HR30" s="79"/>
      <c r="HS30" s="79"/>
      <c r="HT30" s="79"/>
      <c r="HU30" s="79"/>
      <c r="HV30" s="79"/>
      <c r="HW30" s="79"/>
      <c r="HX30" s="79"/>
      <c r="HY30" s="79"/>
      <c r="HZ30" s="79"/>
      <c r="IA30" s="79"/>
      <c r="IB30" s="79"/>
      <c r="IC30" s="79"/>
      <c r="ID30" s="79"/>
      <c r="IE30" s="79"/>
      <c r="IF30" s="79"/>
      <c r="IG30" s="79"/>
      <c r="IH30" s="79"/>
      <c r="II30" s="79"/>
      <c r="IJ30" s="79"/>
      <c r="IK30" s="79"/>
      <c r="IL30" s="79"/>
      <c r="IM30" s="79"/>
      <c r="IN30" s="79"/>
      <c r="IO30" s="79"/>
      <c r="IP30" s="79"/>
      <c r="IQ30" s="79"/>
      <c r="IR30" s="79"/>
      <c r="IS30" s="79"/>
      <c r="IT30" s="79"/>
      <c r="IU30" s="79"/>
      <c r="IV30" s="79"/>
      <c r="IW30" s="79"/>
      <c r="IX30" s="79"/>
      <c r="IY30" s="79"/>
      <c r="IZ30" s="79"/>
      <c r="JA30" s="79"/>
      <c r="JB30" s="79"/>
      <c r="JC30" s="79"/>
      <c r="JD30" s="79"/>
      <c r="JE30" s="79"/>
      <c r="JF30" s="79"/>
      <c r="JG30" s="79"/>
      <c r="JH30" s="79"/>
      <c r="JI30" s="79"/>
      <c r="JJ30" s="79"/>
      <c r="JK30" s="79"/>
      <c r="JL30" s="79"/>
      <c r="JM30" s="79"/>
      <c r="JN30" s="79"/>
      <c r="JO30" s="79"/>
      <c r="JP30" s="79"/>
      <c r="JQ30" s="79"/>
      <c r="JR30" s="79"/>
      <c r="JS30" s="79"/>
      <c r="JT30" s="79"/>
      <c r="JU30" s="79"/>
      <c r="JV30" s="79"/>
      <c r="JW30" s="79"/>
      <c r="JX30" s="79"/>
      <c r="JY30" s="79"/>
      <c r="JZ30" s="79"/>
      <c r="KA30" s="79"/>
      <c r="KB30" s="79"/>
      <c r="KC30" s="79"/>
      <c r="KD30" s="79"/>
      <c r="KE30" s="79"/>
      <c r="KF30" s="79"/>
      <c r="KG30" s="79"/>
      <c r="KH30" s="79"/>
      <c r="KI30" s="79"/>
      <c r="KJ30" s="79"/>
      <c r="KK30" s="79"/>
      <c r="KL30" s="79"/>
      <c r="KM30" s="79"/>
      <c r="KN30" s="79"/>
      <c r="KO30" s="79"/>
      <c r="KP30" s="79"/>
      <c r="KQ30" s="79"/>
      <c r="KR30" s="79"/>
      <c r="KS30" s="79"/>
      <c r="KT30" s="79"/>
      <c r="KU30" s="79"/>
      <c r="KV30" s="79"/>
      <c r="KW30" s="79"/>
      <c r="KX30" s="79"/>
      <c r="KY30" s="79"/>
      <c r="KZ30" s="79"/>
      <c r="LA30" s="79"/>
      <c r="LB30" s="79"/>
      <c r="LC30" s="79"/>
      <c r="LD30" s="79"/>
      <c r="LE30" s="79"/>
      <c r="LF30" s="79"/>
      <c r="LG30" s="79"/>
      <c r="LH30" s="79"/>
      <c r="LI30" s="79"/>
      <c r="LK30" s="89"/>
      <c r="LL30" s="262" t="s">
        <v>101</v>
      </c>
      <c r="LM30" s="262"/>
      <c r="LN30" s="170">
        <v>45444</v>
      </c>
      <c r="LO30" s="155"/>
      <c r="LP30" s="155"/>
      <c r="LQ30" s="155"/>
      <c r="LR30" s="155"/>
      <c r="LS30" s="156"/>
      <c r="LT30" s="272"/>
      <c r="LU30" s="272"/>
      <c r="LV30" s="272"/>
      <c r="LW30" s="83"/>
      <c r="LX30" s="79"/>
    </row>
    <row r="31" spans="1:336" ht="24.95" customHeight="1" x14ac:dyDescent="0.2">
      <c r="A31" s="165" t="s">
        <v>114</v>
      </c>
      <c r="B31" s="109">
        <v>45444</v>
      </c>
      <c r="LK31" s="89"/>
      <c r="LL31" s="262" t="s">
        <v>102</v>
      </c>
      <c r="LM31" s="262"/>
      <c r="LN31" s="163">
        <v>0</v>
      </c>
      <c r="LO31" s="157"/>
      <c r="LP31" s="157"/>
      <c r="LQ31" s="157"/>
      <c r="LR31" s="157"/>
      <c r="LS31" s="158"/>
      <c r="LT31" s="159"/>
      <c r="LU31" s="158"/>
      <c r="LV31" s="159"/>
      <c r="LW31" s="86"/>
      <c r="LX31" s="79"/>
    </row>
    <row r="32" spans="1:336" ht="24.95" customHeight="1" x14ac:dyDescent="0.2">
      <c r="A32" s="165" t="s">
        <v>115</v>
      </c>
      <c r="B32" s="70">
        <v>0</v>
      </c>
      <c r="LK32" s="89"/>
      <c r="LL32" s="262" t="s">
        <v>103</v>
      </c>
      <c r="LM32" s="262"/>
      <c r="LN32" s="164" t="s">
        <v>111</v>
      </c>
      <c r="LO32" s="160"/>
      <c r="LP32" s="160"/>
      <c r="LQ32" s="160"/>
      <c r="LR32" s="160"/>
      <c r="LS32" s="158"/>
      <c r="LT32" s="159"/>
      <c r="LU32" s="158"/>
      <c r="LV32" s="159"/>
      <c r="LW32" s="86"/>
      <c r="LX32" s="79"/>
    </row>
    <row r="33" spans="1:336" ht="15" customHeight="1" x14ac:dyDescent="0.2">
      <c r="A33" s="165" t="s">
        <v>116</v>
      </c>
      <c r="B33" s="70" t="s">
        <v>111</v>
      </c>
      <c r="LK33" s="89"/>
      <c r="LL33" s="157"/>
      <c r="LM33" s="157"/>
      <c r="LN33" s="157"/>
      <c r="LO33" s="157"/>
      <c r="LP33" s="157"/>
      <c r="LQ33" s="157"/>
      <c r="LR33" s="157"/>
      <c r="LS33" s="158"/>
      <c r="LT33" s="158"/>
      <c r="LU33" s="158"/>
      <c r="LV33" s="159"/>
      <c r="LW33" s="86"/>
      <c r="LX33" s="79"/>
    </row>
    <row r="34" spans="1:336" ht="15" customHeight="1" x14ac:dyDescent="0.2">
      <c r="LK34" s="86"/>
      <c r="LL34" s="160"/>
      <c r="LM34" s="160"/>
      <c r="LN34" s="160"/>
      <c r="LO34" s="160"/>
      <c r="LP34" s="160"/>
      <c r="LQ34" s="160"/>
      <c r="LR34" s="160"/>
      <c r="LS34" s="159"/>
      <c r="LT34" s="159"/>
      <c r="LU34" s="159"/>
      <c r="LV34" s="159"/>
      <c r="LW34" s="86"/>
      <c r="LX34" s="79"/>
    </row>
    <row r="35" spans="1:336" ht="15" customHeight="1" x14ac:dyDescent="0.2">
      <c r="LK35" s="89"/>
      <c r="LL35" s="82"/>
      <c r="LM35" s="82"/>
      <c r="LN35" s="82"/>
      <c r="LO35" s="82"/>
      <c r="LP35" s="82"/>
      <c r="LQ35" s="82"/>
      <c r="LR35" s="82"/>
      <c r="LS35" s="85"/>
      <c r="LT35" s="89"/>
      <c r="LU35" s="85"/>
      <c r="LV35" s="86"/>
      <c r="LW35" s="86"/>
      <c r="LX35" s="79"/>
    </row>
    <row r="36" spans="1:336" ht="18" customHeight="1" x14ac:dyDescent="0.2">
      <c r="LK36" s="66"/>
      <c r="LL36" s="83"/>
      <c r="LM36" s="83"/>
      <c r="LN36" s="83"/>
      <c r="LO36" s="83"/>
      <c r="LP36" s="83"/>
      <c r="LQ36" s="83"/>
      <c r="LR36" s="83"/>
      <c r="LS36" s="63"/>
      <c r="LT36" s="66"/>
      <c r="LU36" s="74"/>
      <c r="LV36" s="64"/>
      <c r="LW36" s="64"/>
      <c r="LX36" s="79"/>
    </row>
    <row r="37" spans="1:336" ht="18" customHeight="1" x14ac:dyDescent="0.2">
      <c r="LK37" s="66"/>
      <c r="LL37" s="84"/>
      <c r="LM37" s="84"/>
      <c r="LN37" s="84"/>
      <c r="LO37" s="84"/>
      <c r="LP37" s="84"/>
      <c r="LQ37" s="84"/>
      <c r="LR37" s="84"/>
      <c r="LS37" s="66"/>
      <c r="LT37" s="66"/>
      <c r="LU37" s="77"/>
      <c r="LV37" s="66"/>
      <c r="LW37" s="66"/>
      <c r="LX37" s="79"/>
    </row>
    <row r="38" spans="1:336" ht="18" customHeight="1" x14ac:dyDescent="0.2">
      <c r="A38" s="62" t="s">
        <v>10</v>
      </c>
      <c r="LL38" s="84"/>
      <c r="LM38" s="84"/>
      <c r="LN38" s="84"/>
      <c r="LO38" s="84"/>
      <c r="LP38" s="84"/>
      <c r="LQ38" s="84"/>
      <c r="LR38" s="84"/>
    </row>
    <row r="39" spans="1:336" ht="18" customHeight="1" x14ac:dyDescent="0.2">
      <c r="A39" s="62" t="s">
        <v>11</v>
      </c>
    </row>
    <row r="40" spans="1:336" ht="18" customHeight="1" x14ac:dyDescent="0.2">
      <c r="A40" s="62" t="s">
        <v>12</v>
      </c>
    </row>
    <row r="41" spans="1:336" ht="12" customHeight="1" x14ac:dyDescent="0.2">
      <c r="A41" s="62" t="s">
        <v>13</v>
      </c>
      <c r="B41" s="75"/>
    </row>
    <row r="42" spans="1:336" ht="18" customHeight="1" x14ac:dyDescent="0.2">
      <c r="A42" s="62" t="s">
        <v>14</v>
      </c>
      <c r="LL42" s="85"/>
      <c r="LM42" s="85"/>
      <c r="LN42" s="85"/>
      <c r="LO42" s="85"/>
      <c r="LP42" s="85"/>
      <c r="LQ42" s="85"/>
      <c r="LR42" s="85"/>
    </row>
    <row r="43" spans="1:336" ht="18" customHeight="1" x14ac:dyDescent="0.2">
      <c r="A43" s="62"/>
      <c r="B43" s="75"/>
      <c r="LL43" s="76"/>
      <c r="LM43" s="76"/>
      <c r="LN43" s="76"/>
      <c r="LO43" s="87"/>
      <c r="LP43" s="87"/>
      <c r="LQ43" s="87"/>
      <c r="LR43" s="87"/>
    </row>
    <row r="44" spans="1:336" ht="18" customHeight="1" x14ac:dyDescent="0.2">
      <c r="A44" s="62" t="s">
        <v>45</v>
      </c>
      <c r="LL44" s="76"/>
      <c r="LM44" s="76"/>
      <c r="LN44" s="76"/>
      <c r="LO44" s="76"/>
      <c r="LP44" s="76"/>
      <c r="LQ44" s="76"/>
      <c r="LR44" s="76"/>
    </row>
    <row r="45" spans="1:336" ht="18" customHeight="1" x14ac:dyDescent="0.2">
      <c r="A45" s="62" t="s">
        <v>46</v>
      </c>
      <c r="LL45" s="63"/>
      <c r="LM45" s="63"/>
      <c r="LN45" s="63"/>
      <c r="LO45" s="63"/>
      <c r="LP45" s="63"/>
      <c r="LQ45" s="63"/>
      <c r="LR45" s="74"/>
    </row>
    <row r="46" spans="1:336" ht="18" customHeight="1" x14ac:dyDescent="0.2">
      <c r="A46" s="62"/>
      <c r="LK46" s="66"/>
      <c r="LL46" s="88"/>
      <c r="LM46" s="88"/>
      <c r="LN46" s="88"/>
      <c r="LO46" s="77"/>
      <c r="LP46" s="77"/>
      <c r="LQ46" s="77"/>
      <c r="LR46" s="77"/>
      <c r="LS46" s="66"/>
      <c r="LT46" s="66"/>
      <c r="LU46" s="77"/>
      <c r="LV46" s="66"/>
      <c r="LW46" s="66"/>
    </row>
    <row r="47" spans="1:336" ht="18" customHeight="1" x14ac:dyDescent="0.2">
      <c r="A47" s="62" t="s">
        <v>7</v>
      </c>
      <c r="LK47" s="66"/>
      <c r="LL47" s="66"/>
      <c r="LM47" s="66"/>
      <c r="LN47" s="66"/>
      <c r="LO47" s="66"/>
      <c r="LP47" s="66"/>
      <c r="LQ47" s="66"/>
      <c r="LR47" s="66"/>
      <c r="LS47" s="66"/>
      <c r="LT47" s="66"/>
      <c r="LU47" s="66"/>
      <c r="LV47" s="66"/>
      <c r="LW47" s="66"/>
    </row>
    <row r="48" spans="1:336" ht="18" customHeight="1" x14ac:dyDescent="0.2">
      <c r="A48" s="62" t="s">
        <v>47</v>
      </c>
      <c r="LK48" s="66"/>
      <c r="LL48" s="66"/>
      <c r="LM48" s="66"/>
      <c r="LN48" s="66"/>
      <c r="LO48" s="66"/>
      <c r="LP48" s="66"/>
      <c r="LQ48" s="66"/>
      <c r="LR48" s="66"/>
      <c r="LS48" s="66"/>
      <c r="LT48" s="66"/>
      <c r="LU48" s="66"/>
      <c r="LV48" s="66"/>
      <c r="LW48" s="66"/>
    </row>
    <row r="49" spans="323:335" ht="18" customHeight="1" x14ac:dyDescent="0.2">
      <c r="LK49" s="66"/>
      <c r="LL49" s="66"/>
      <c r="LM49" s="66"/>
      <c r="LN49" s="66"/>
      <c r="LO49" s="77"/>
      <c r="LP49" s="77"/>
      <c r="LQ49" s="77"/>
      <c r="LR49" s="66"/>
      <c r="LS49" s="66"/>
      <c r="LT49" s="66"/>
      <c r="LU49" s="66"/>
      <c r="LV49" s="66"/>
      <c r="LW49" s="66"/>
    </row>
    <row r="50" spans="323:335" ht="18" customHeight="1" x14ac:dyDescent="0.2">
      <c r="LK50" s="66"/>
      <c r="LL50" s="66"/>
      <c r="LM50" s="66"/>
      <c r="LN50" s="66"/>
      <c r="LO50" s="66"/>
      <c r="LP50" s="66"/>
      <c r="LQ50" s="66"/>
      <c r="LR50" s="66"/>
      <c r="LS50" s="66"/>
      <c r="LT50" s="66"/>
      <c r="LU50" s="66"/>
      <c r="LV50" s="66"/>
      <c r="LW50" s="66"/>
    </row>
    <row r="51" spans="323:335" ht="18" customHeight="1" x14ac:dyDescent="0.2">
      <c r="LK51" s="66"/>
      <c r="LL51" s="66"/>
      <c r="LM51" s="66"/>
      <c r="LN51" s="66"/>
      <c r="LO51" s="66"/>
      <c r="LP51" s="66"/>
      <c r="LQ51" s="66"/>
      <c r="LR51" s="66"/>
      <c r="LS51" s="66"/>
      <c r="LT51" s="66"/>
      <c r="LU51" s="66"/>
      <c r="LV51" s="66"/>
      <c r="LW51" s="66"/>
    </row>
    <row r="52" spans="323:335" ht="18" customHeight="1" x14ac:dyDescent="0.2">
      <c r="LK52" s="66"/>
      <c r="LL52" s="66"/>
      <c r="LM52" s="66"/>
      <c r="LN52" s="66"/>
      <c r="LO52" s="66"/>
      <c r="LP52" s="66"/>
      <c r="LQ52" s="66"/>
      <c r="LR52" s="66"/>
      <c r="LS52" s="66"/>
      <c r="LT52" s="66"/>
      <c r="LU52" s="66"/>
      <c r="LV52" s="66"/>
      <c r="LW52" s="66"/>
    </row>
    <row r="53" spans="323:335" ht="18" customHeight="1" x14ac:dyDescent="0.2">
      <c r="LK53" s="66"/>
      <c r="LL53" s="66"/>
      <c r="LM53" s="66"/>
      <c r="LN53" s="66"/>
      <c r="LO53" s="66"/>
      <c r="LP53" s="66"/>
      <c r="LQ53" s="66"/>
      <c r="LR53" s="66"/>
      <c r="LS53" s="66"/>
      <c r="LT53" s="66"/>
      <c r="LU53" s="66"/>
      <c r="LV53" s="66"/>
      <c r="LW53" s="66"/>
    </row>
    <row r="54" spans="323:335" ht="18" customHeight="1" x14ac:dyDescent="0.2">
      <c r="LK54" s="66"/>
      <c r="LL54" s="66"/>
      <c r="LM54" s="66"/>
      <c r="LN54" s="66"/>
      <c r="LO54" s="66"/>
      <c r="LP54" s="66"/>
      <c r="LQ54" s="66"/>
      <c r="LR54" s="66"/>
      <c r="LS54" s="66"/>
      <c r="LT54" s="66"/>
      <c r="LU54" s="66"/>
      <c r="LV54" s="66"/>
      <c r="LW54" s="66"/>
    </row>
    <row r="55" spans="323:335" ht="18" customHeight="1" x14ac:dyDescent="0.2">
      <c r="LK55" s="66"/>
      <c r="LL55" s="66"/>
      <c r="LM55" s="66"/>
      <c r="LN55" s="66"/>
      <c r="LO55" s="66"/>
      <c r="LP55" s="66"/>
      <c r="LQ55" s="66"/>
      <c r="LR55" s="66"/>
      <c r="LS55" s="66"/>
      <c r="LT55" s="66"/>
      <c r="LU55" s="66"/>
      <c r="LV55" s="66"/>
      <c r="LW55" s="66"/>
    </row>
    <row r="56" spans="323:335" ht="18" customHeight="1" x14ac:dyDescent="0.2">
      <c r="LK56" s="66"/>
      <c r="LL56" s="66"/>
      <c r="LM56" s="66"/>
      <c r="LN56" s="66"/>
      <c r="LO56" s="66"/>
      <c r="LP56" s="66"/>
      <c r="LQ56" s="66"/>
      <c r="LR56" s="66"/>
      <c r="LS56" s="66"/>
      <c r="LT56" s="66"/>
      <c r="LU56" s="66"/>
      <c r="LV56" s="66"/>
      <c r="LW56" s="66"/>
    </row>
    <row r="57" spans="323:335" ht="18" customHeight="1" x14ac:dyDescent="0.2">
      <c r="LK57" s="66"/>
      <c r="LL57" s="66"/>
      <c r="LM57" s="66"/>
      <c r="LN57" s="66"/>
      <c r="LO57" s="66"/>
      <c r="LP57" s="66"/>
      <c r="LQ57" s="66"/>
      <c r="LR57" s="66"/>
      <c r="LS57" s="66"/>
      <c r="LT57" s="66"/>
      <c r="LU57" s="66"/>
      <c r="LV57" s="66"/>
      <c r="LW57" s="66"/>
    </row>
    <row r="58" spans="323:335" ht="18" customHeight="1" x14ac:dyDescent="0.2">
      <c r="LK58" s="66"/>
      <c r="LL58" s="66"/>
      <c r="LM58" s="66"/>
      <c r="LN58" s="66"/>
      <c r="LO58" s="66"/>
      <c r="LP58" s="66"/>
      <c r="LQ58" s="66"/>
      <c r="LR58" s="66"/>
      <c r="LS58" s="66"/>
      <c r="LT58" s="66"/>
      <c r="LU58" s="66"/>
      <c r="LV58" s="66"/>
      <c r="LW58" s="66"/>
    </row>
    <row r="59" spans="323:335" ht="18" customHeight="1" x14ac:dyDescent="0.2">
      <c r="LK59" s="66"/>
      <c r="LL59" s="66"/>
      <c r="LM59" s="66"/>
      <c r="LN59" s="66"/>
      <c r="LO59" s="66"/>
      <c r="LP59" s="66"/>
      <c r="LQ59" s="66"/>
      <c r="LR59" s="66"/>
      <c r="LS59" s="66"/>
      <c r="LT59" s="66"/>
      <c r="LU59" s="66"/>
      <c r="LV59" s="66"/>
      <c r="LW59" s="66"/>
    </row>
    <row r="60" spans="323:335" ht="18" customHeight="1" x14ac:dyDescent="0.2">
      <c r="LK60" s="66"/>
      <c r="LL60" s="66"/>
      <c r="LM60" s="66"/>
      <c r="LN60" s="66"/>
      <c r="LO60" s="66"/>
      <c r="LP60" s="66"/>
      <c r="LQ60" s="66"/>
      <c r="LR60" s="66"/>
      <c r="LS60" s="66"/>
      <c r="LT60" s="66"/>
      <c r="LU60" s="66"/>
      <c r="LV60" s="66"/>
      <c r="LW60" s="66"/>
    </row>
  </sheetData>
  <sheetProtection selectLockedCells="1"/>
  <mergeCells count="64">
    <mergeCell ref="LL28:LN28"/>
    <mergeCell ref="LT28:LV28"/>
    <mergeCell ref="LL32:LM32"/>
    <mergeCell ref="LL29:LM29"/>
    <mergeCell ref="LT29:LV29"/>
    <mergeCell ref="LL30:LM30"/>
    <mergeCell ref="LT30:LV30"/>
    <mergeCell ref="LL31:LM31"/>
    <mergeCell ref="LL25:LN25"/>
    <mergeCell ref="LT25:LV25"/>
    <mergeCell ref="LL26:LN26"/>
    <mergeCell ref="LT26:LV26"/>
    <mergeCell ref="LL27:LN27"/>
    <mergeCell ref="LT27:LV27"/>
    <mergeCell ref="LQ23:LR23"/>
    <mergeCell ref="LQ24:LR24"/>
    <mergeCell ref="LL23:LN23"/>
    <mergeCell ref="LT23:LV23"/>
    <mergeCell ref="LL24:LN24"/>
    <mergeCell ref="LT24:LV24"/>
    <mergeCell ref="LL20:LN20"/>
    <mergeCell ref="LT20:LV20"/>
    <mergeCell ref="LL21:LN21"/>
    <mergeCell ref="LT21:LV21"/>
    <mergeCell ref="LL22:LN22"/>
    <mergeCell ref="LT22:LV22"/>
    <mergeCell ref="LQ20:LR20"/>
    <mergeCell ref="LQ21:LR21"/>
    <mergeCell ref="LQ22:LR22"/>
    <mergeCell ref="LL18:LN18"/>
    <mergeCell ref="LQ18:LR18"/>
    <mergeCell ref="LT18:LV18"/>
    <mergeCell ref="LL19:LN19"/>
    <mergeCell ref="LQ19:LR19"/>
    <mergeCell ref="LT19:LV19"/>
    <mergeCell ref="LL15:LN15"/>
    <mergeCell ref="LQ15:LR15"/>
    <mergeCell ref="LS15:LV15"/>
    <mergeCell ref="LT16:LV16"/>
    <mergeCell ref="LL17:LN17"/>
    <mergeCell ref="LQ17:LR17"/>
    <mergeCell ref="LT17:LV17"/>
    <mergeCell ref="LL12:LM12"/>
    <mergeCell ref="LN12:LO12"/>
    <mergeCell ref="LQ12:LR12"/>
    <mergeCell ref="LT12:LU12"/>
    <mergeCell ref="LL13:LM13"/>
    <mergeCell ref="LN13:LO13"/>
    <mergeCell ref="LQ13:LR13"/>
    <mergeCell ref="LT13:LV13"/>
    <mergeCell ref="LL10:LM10"/>
    <mergeCell ref="LN10:LO10"/>
    <mergeCell ref="LQ10:LR10"/>
    <mergeCell ref="LT10:LU10"/>
    <mergeCell ref="LL11:LM11"/>
    <mergeCell ref="LN11:LO11"/>
    <mergeCell ref="LQ11:LR11"/>
    <mergeCell ref="LT11:LU11"/>
    <mergeCell ref="LL2:LV3"/>
    <mergeCell ref="LL4:LV7"/>
    <mergeCell ref="LL9:LM9"/>
    <mergeCell ref="LN9:LO9"/>
    <mergeCell ref="LQ9:LR9"/>
    <mergeCell ref="LT9:LU9"/>
  </mergeCells>
  <conditionalFormatting sqref="D19:LI19">
    <cfRule type="cellIs" dxfId="11" priority="20" stopIfTrue="1" operator="lessThan">
      <formula>96</formula>
    </cfRule>
  </conditionalFormatting>
  <conditionalFormatting sqref="D20:LI20">
    <cfRule type="cellIs" dxfId="10" priority="19" stopIfTrue="1" operator="lessThan">
      <formula>0.807</formula>
    </cfRule>
  </conditionalFormatting>
  <conditionalFormatting sqref="D16:LI18">
    <cfRule type="cellIs" dxfId="9" priority="18" operator="equal">
      <formula>"UYGUN DEĞİL"</formula>
    </cfRule>
  </conditionalFormatting>
  <conditionalFormatting sqref="D21:LI21">
    <cfRule type="cellIs" dxfId="8" priority="17" operator="lessThan">
      <formula>25</formula>
    </cfRule>
  </conditionalFormatting>
  <conditionalFormatting sqref="D22:LI22">
    <cfRule type="cellIs" dxfId="7" priority="16" operator="greaterThan">
      <formula>2</formula>
    </cfRule>
  </conditionalFormatting>
  <conditionalFormatting sqref="D23:LI23">
    <cfRule type="cellIs" dxfId="6" priority="15" operator="greaterThan">
      <formula>0.5</formula>
    </cfRule>
  </conditionalFormatting>
  <conditionalFormatting sqref="D24:LI24">
    <cfRule type="cellIs" dxfId="5" priority="14" operator="greaterThan">
      <formula>3</formula>
    </cfRule>
  </conditionalFormatting>
  <conditionalFormatting sqref="D25:LI25">
    <cfRule type="cellIs" dxfId="4" priority="13" operator="greaterThan">
      <formula>3</formula>
    </cfRule>
  </conditionalFormatting>
  <conditionalFormatting sqref="D26:LI26">
    <cfRule type="cellIs" dxfId="3" priority="12" operator="greaterThan">
      <formula>0.1</formula>
    </cfRule>
  </conditionalFormatting>
  <conditionalFormatting sqref="D27:LI27">
    <cfRule type="cellIs" dxfId="2" priority="11" operator="greaterThan">
      <formula>0.1</formula>
    </cfRule>
  </conditionalFormatting>
  <conditionalFormatting sqref="D28:LI28">
    <cfRule type="cellIs" dxfId="1" priority="10" operator="greaterThan">
      <formula>0</formula>
    </cfRule>
  </conditionalFormatting>
  <conditionalFormatting sqref="D9:LI9">
    <cfRule type="cellIs" dxfId="0" priority="2" operator="equal">
      <formula>"UYGUN DEĞİL"</formula>
    </cfRule>
  </conditionalFormatting>
  <dataValidations count="2">
    <dataValidation type="list" allowBlank="1" showInputMessage="1" showErrorMessage="1" sqref="D9:LI9 D16:LI18" xr:uid="{824E8300-A633-4567-AF56-ABCF556C2980}">
      <formula1>$A$47:$A$48</formula1>
    </dataValidation>
    <dataValidation type="list" allowBlank="1" showInputMessage="1" showErrorMessage="1" sqref="D6:LI6" xr:uid="{DF86E16C-E690-4DCF-BBCE-EA10CD3E4535}">
      <formula1>$A$44:$A$45</formula1>
    </dataValidation>
  </dataValidations>
  <printOptions horizontalCentered="1"/>
  <pageMargins left="0.27559055118110237" right="0.27559055118110237" top="0.35433070866141736" bottom="0.27559055118110237" header="0.39370078740157483" footer="0.27559055118110237"/>
  <pageSetup paperSize="9" scale="68" orientation="portrait" r:id="rId1"/>
  <headerFooter>
    <oddHeader>&amp;L&amp;G</oddHeader>
    <oddFooter>&amp;L&amp;G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8</vt:i4>
      </vt:variant>
    </vt:vector>
  </HeadingPairs>
  <TitlesOfParts>
    <vt:vector size="16" baseType="lpstr">
      <vt:lpstr>ENA</vt:lpstr>
      <vt:lpstr>DENA</vt:lpstr>
      <vt:lpstr>TECH. ALCOHOL</vt:lpstr>
      <vt:lpstr>Technical Alcohol</vt:lpstr>
      <vt:lpstr>CO2</vt:lpstr>
      <vt:lpstr>DDGS</vt:lpstr>
      <vt:lpstr>DCO</vt:lpstr>
      <vt:lpstr>Fusel Oil</vt:lpstr>
      <vt:lpstr>'CO2'!Yazdırma_Alanı</vt:lpstr>
      <vt:lpstr>DCO!Yazdırma_Alanı</vt:lpstr>
      <vt:lpstr>DDGS!Yazdırma_Alanı</vt:lpstr>
      <vt:lpstr>DENA!Yazdırma_Alanı</vt:lpstr>
      <vt:lpstr>ENA!Yazdırma_Alanı</vt:lpstr>
      <vt:lpstr>'Fusel Oil'!Yazdırma_Alanı</vt:lpstr>
      <vt:lpstr>'TECH. ALCOHOL'!Yazdırma_Alanı</vt:lpstr>
      <vt:lpstr>'Technical Alcohol'!Yazdırma_Alanı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 Mullaoglu</dc:creator>
  <cp:lastModifiedBy>Hakan Mert Teper</cp:lastModifiedBy>
  <cp:lastPrinted>2024-07-04T06:18:49Z</cp:lastPrinted>
  <dcterms:created xsi:type="dcterms:W3CDTF">2024-05-23T10:39:30Z</dcterms:created>
  <dcterms:modified xsi:type="dcterms:W3CDTF">2024-07-04T06:19:01Z</dcterms:modified>
</cp:coreProperties>
</file>