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showInkAnnotation="0" defaultThemeVersion="124226"/>
  <xr:revisionPtr revIDLastSave="180" documentId="8_{F453B95F-537F-4CD5-93DD-399C00A38F9E}" xr6:coauthVersionLast="47" xr6:coauthVersionMax="47" xr10:uidLastSave="{54CDD526-C275-4E45-865F-6B392F6E691D}"/>
  <bookViews>
    <workbookView xWindow="-120" yWindow="-120" windowWidth="29040" windowHeight="15840" xr2:uid="{00000000-000D-0000-FFFF-FFFF00000000}"/>
  </bookViews>
  <sheets>
    <sheet name="BOOKING FORM" sheetId="1" r:id="rId1"/>
  </sheets>
  <definedNames>
    <definedName name="_xlnm.Print_Area" localSheetId="0">'BOOKING FORM'!$A$1:$R$71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9" i="1" l="1"/>
  <c r="N59" i="1"/>
  <c r="R59" i="1" l="1"/>
  <c r="H114" i="1"/>
  <c r="G114" i="1"/>
  <c r="F114" i="1"/>
  <c r="E114" i="1"/>
  <c r="H113" i="1"/>
  <c r="G113" i="1"/>
  <c r="F113" i="1"/>
  <c r="E113" i="1"/>
  <c r="H112" i="1"/>
  <c r="G112" i="1"/>
  <c r="F112" i="1"/>
  <c r="E112" i="1"/>
  <c r="H111" i="1"/>
  <c r="G111" i="1"/>
  <c r="F111" i="1"/>
  <c r="E111" i="1"/>
  <c r="H110" i="1"/>
  <c r="G110" i="1"/>
  <c r="F110" i="1"/>
  <c r="E110" i="1"/>
  <c r="H109" i="1"/>
  <c r="G109" i="1"/>
  <c r="F109" i="1"/>
  <c r="E109" i="1"/>
  <c r="H108" i="1"/>
  <c r="G108" i="1"/>
  <c r="F108" i="1"/>
  <c r="E108" i="1"/>
  <c r="H107" i="1"/>
  <c r="G107" i="1"/>
  <c r="F107" i="1"/>
  <c r="E107" i="1"/>
  <c r="H106" i="1"/>
  <c r="G106" i="1"/>
  <c r="F106" i="1"/>
  <c r="E106" i="1"/>
  <c r="H105" i="1"/>
  <c r="G105" i="1"/>
  <c r="F105" i="1"/>
  <c r="E105" i="1"/>
  <c r="H104" i="1"/>
  <c r="G104" i="1"/>
  <c r="F104" i="1"/>
  <c r="E104" i="1"/>
  <c r="H103" i="1"/>
  <c r="G103" i="1"/>
  <c r="F103" i="1"/>
  <c r="E103" i="1"/>
  <c r="H102" i="1"/>
  <c r="G102" i="1"/>
  <c r="F102" i="1"/>
  <c r="E102" i="1"/>
  <c r="H101" i="1"/>
  <c r="G101" i="1"/>
  <c r="F101" i="1"/>
  <c r="E101" i="1"/>
  <c r="H100" i="1"/>
  <c r="G100" i="1"/>
  <c r="F100" i="1"/>
  <c r="E100" i="1"/>
  <c r="H99" i="1"/>
  <c r="G99" i="1"/>
  <c r="F99" i="1"/>
  <c r="E99" i="1"/>
  <c r="H98" i="1"/>
  <c r="G98" i="1"/>
  <c r="F98" i="1"/>
  <c r="E98" i="1"/>
  <c r="H97" i="1"/>
  <c r="G97" i="1"/>
  <c r="F97" i="1"/>
  <c r="E97" i="1"/>
  <c r="H96" i="1"/>
  <c r="G96" i="1"/>
  <c r="F96" i="1"/>
  <c r="E96" i="1"/>
  <c r="H95" i="1"/>
  <c r="G95" i="1"/>
  <c r="F95" i="1"/>
  <c r="E95" i="1"/>
  <c r="H94" i="1"/>
  <c r="G94" i="1"/>
  <c r="F94" i="1"/>
  <c r="E94" i="1"/>
  <c r="H93" i="1"/>
  <c r="G93" i="1"/>
  <c r="F93" i="1"/>
  <c r="E93" i="1"/>
  <c r="H92" i="1"/>
  <c r="G92" i="1"/>
  <c r="F92" i="1"/>
  <c r="E92" i="1"/>
  <c r="H91" i="1"/>
  <c r="G91" i="1"/>
  <c r="F91" i="1"/>
  <c r="E91" i="1"/>
  <c r="H90" i="1"/>
  <c r="G90" i="1"/>
  <c r="F90" i="1"/>
  <c r="E90" i="1"/>
  <c r="H89" i="1"/>
  <c r="G89" i="1"/>
  <c r="F89" i="1"/>
  <c r="E89" i="1"/>
  <c r="H88" i="1"/>
  <c r="G88" i="1"/>
  <c r="F88" i="1"/>
  <c r="E88" i="1"/>
  <c r="H87" i="1"/>
  <c r="G87" i="1"/>
  <c r="F87" i="1"/>
  <c r="E87" i="1"/>
  <c r="H86" i="1"/>
  <c r="G86" i="1"/>
  <c r="F86" i="1"/>
  <c r="E86" i="1"/>
  <c r="E85" i="1"/>
  <c r="I86" i="1" l="1"/>
  <c r="R58" i="1" l="1"/>
  <c r="I114" i="1" s="1"/>
  <c r="R57" i="1"/>
  <c r="I113" i="1" s="1"/>
  <c r="R56" i="1"/>
  <c r="I112" i="1" s="1"/>
  <c r="R55" i="1"/>
  <c r="I111" i="1" s="1"/>
  <c r="R54" i="1"/>
  <c r="I110" i="1" s="1"/>
  <c r="R53" i="1"/>
  <c r="I109" i="1" s="1"/>
  <c r="R52" i="1"/>
  <c r="I108" i="1" s="1"/>
  <c r="R51" i="1"/>
  <c r="I107" i="1" s="1"/>
  <c r="I106" i="1"/>
  <c r="I105" i="1"/>
  <c r="I104" i="1"/>
  <c r="I103" i="1"/>
  <c r="I102" i="1"/>
  <c r="I101" i="1"/>
  <c r="I100" i="1"/>
  <c r="I99" i="1"/>
  <c r="I98" i="1"/>
  <c r="I97" i="1"/>
  <c r="I96" i="1"/>
  <c r="I95" i="1"/>
  <c r="I94" i="1"/>
  <c r="I93" i="1"/>
  <c r="I92" i="1"/>
  <c r="I91" i="1"/>
  <c r="I90" i="1"/>
  <c r="I89" i="1"/>
  <c r="I88" i="1"/>
  <c r="I87" i="1"/>
  <c r="X214" i="1" l="1"/>
  <c r="U214" i="1"/>
  <c r="T214" i="1"/>
  <c r="S214" i="1"/>
  <c r="R214" i="1"/>
  <c r="N214" i="1"/>
  <c r="M214" i="1"/>
  <c r="L214" i="1"/>
  <c r="K214" i="1"/>
  <c r="I214" i="1"/>
  <c r="H214" i="1"/>
  <c r="D214" i="1"/>
  <c r="E214" i="1" s="1"/>
  <c r="C214" i="1"/>
  <c r="B214" i="1"/>
  <c r="A214" i="1"/>
  <c r="X213" i="1"/>
  <c r="U213" i="1"/>
  <c r="T213" i="1"/>
  <c r="S213" i="1"/>
  <c r="R213" i="1"/>
  <c r="N213" i="1"/>
  <c r="M213" i="1"/>
  <c r="L213" i="1"/>
  <c r="K213" i="1"/>
  <c r="I213" i="1"/>
  <c r="H213" i="1"/>
  <c r="D213" i="1"/>
  <c r="G213" i="1" s="1"/>
  <c r="C213" i="1"/>
  <c r="B213" i="1"/>
  <c r="A213" i="1"/>
  <c r="X212" i="1"/>
  <c r="U212" i="1"/>
  <c r="T212" i="1"/>
  <c r="S212" i="1"/>
  <c r="R212" i="1"/>
  <c r="N212" i="1"/>
  <c r="M212" i="1"/>
  <c r="L212" i="1"/>
  <c r="K212" i="1"/>
  <c r="I212" i="1"/>
  <c r="H212" i="1"/>
  <c r="D212" i="1"/>
  <c r="G212" i="1" s="1"/>
  <c r="C212" i="1"/>
  <c r="B212" i="1"/>
  <c r="A212" i="1"/>
  <c r="X211" i="1"/>
  <c r="U211" i="1"/>
  <c r="T211" i="1"/>
  <c r="S211" i="1"/>
  <c r="R211" i="1"/>
  <c r="N211" i="1"/>
  <c r="M211" i="1"/>
  <c r="L211" i="1"/>
  <c r="K211" i="1"/>
  <c r="I211" i="1"/>
  <c r="H211" i="1"/>
  <c r="D211" i="1"/>
  <c r="G211" i="1" s="1"/>
  <c r="C211" i="1"/>
  <c r="B211" i="1"/>
  <c r="A211" i="1"/>
  <c r="X210" i="1"/>
  <c r="U210" i="1"/>
  <c r="T210" i="1"/>
  <c r="S210" i="1"/>
  <c r="R210" i="1"/>
  <c r="N210" i="1"/>
  <c r="M210" i="1"/>
  <c r="L210" i="1"/>
  <c r="K210" i="1"/>
  <c r="I210" i="1"/>
  <c r="H210" i="1"/>
  <c r="D210" i="1"/>
  <c r="E210" i="1" s="1"/>
  <c r="C210" i="1"/>
  <c r="B210" i="1"/>
  <c r="A210" i="1"/>
  <c r="X209" i="1"/>
  <c r="U209" i="1"/>
  <c r="T209" i="1"/>
  <c r="S209" i="1"/>
  <c r="R209" i="1"/>
  <c r="N209" i="1"/>
  <c r="M209" i="1"/>
  <c r="L209" i="1"/>
  <c r="K209" i="1"/>
  <c r="I209" i="1"/>
  <c r="H209" i="1"/>
  <c r="D209" i="1"/>
  <c r="G209" i="1" s="1"/>
  <c r="C209" i="1"/>
  <c r="B209" i="1"/>
  <c r="A209" i="1"/>
  <c r="X208" i="1"/>
  <c r="U208" i="1"/>
  <c r="T208" i="1"/>
  <c r="S208" i="1"/>
  <c r="R208" i="1"/>
  <c r="N208" i="1"/>
  <c r="M208" i="1"/>
  <c r="L208" i="1"/>
  <c r="K208" i="1"/>
  <c r="I208" i="1"/>
  <c r="H208" i="1"/>
  <c r="D208" i="1"/>
  <c r="G208" i="1" s="1"/>
  <c r="C208" i="1"/>
  <c r="B208" i="1"/>
  <c r="A208" i="1"/>
  <c r="X207" i="1"/>
  <c r="U207" i="1"/>
  <c r="T207" i="1"/>
  <c r="S207" i="1"/>
  <c r="R207" i="1"/>
  <c r="N207" i="1"/>
  <c r="M207" i="1"/>
  <c r="L207" i="1"/>
  <c r="K207" i="1"/>
  <c r="I207" i="1"/>
  <c r="H207" i="1"/>
  <c r="D207" i="1"/>
  <c r="G207" i="1" s="1"/>
  <c r="C207" i="1"/>
  <c r="B207" i="1"/>
  <c r="A207" i="1"/>
  <c r="X206" i="1"/>
  <c r="U206" i="1"/>
  <c r="T206" i="1"/>
  <c r="S206" i="1"/>
  <c r="R206" i="1"/>
  <c r="N206" i="1"/>
  <c r="M206" i="1"/>
  <c r="L206" i="1"/>
  <c r="K206" i="1"/>
  <c r="I206" i="1"/>
  <c r="H206" i="1"/>
  <c r="D206" i="1"/>
  <c r="E206" i="1" s="1"/>
  <c r="C206" i="1"/>
  <c r="B206" i="1"/>
  <c r="A206" i="1"/>
  <c r="X205" i="1"/>
  <c r="U205" i="1"/>
  <c r="T205" i="1"/>
  <c r="S205" i="1"/>
  <c r="R205" i="1"/>
  <c r="N205" i="1"/>
  <c r="M205" i="1"/>
  <c r="L205" i="1"/>
  <c r="K205" i="1"/>
  <c r="I205" i="1"/>
  <c r="H205" i="1"/>
  <c r="D205" i="1"/>
  <c r="G205" i="1" s="1"/>
  <c r="C205" i="1"/>
  <c r="B205" i="1"/>
  <c r="A205" i="1"/>
  <c r="X204" i="1"/>
  <c r="U204" i="1"/>
  <c r="T204" i="1"/>
  <c r="S204" i="1"/>
  <c r="R204" i="1"/>
  <c r="N204" i="1"/>
  <c r="M204" i="1"/>
  <c r="L204" i="1"/>
  <c r="K204" i="1"/>
  <c r="I204" i="1"/>
  <c r="H204" i="1"/>
  <c r="D204" i="1"/>
  <c r="G204" i="1" s="1"/>
  <c r="C204" i="1"/>
  <c r="B204" i="1"/>
  <c r="A204" i="1"/>
  <c r="X203" i="1"/>
  <c r="U203" i="1"/>
  <c r="T203" i="1"/>
  <c r="S203" i="1"/>
  <c r="R203" i="1"/>
  <c r="N203" i="1"/>
  <c r="M203" i="1"/>
  <c r="L203" i="1"/>
  <c r="K203" i="1"/>
  <c r="I203" i="1"/>
  <c r="H203" i="1"/>
  <c r="D203" i="1"/>
  <c r="G203" i="1" s="1"/>
  <c r="C203" i="1"/>
  <c r="B203" i="1"/>
  <c r="A203" i="1"/>
  <c r="X202" i="1"/>
  <c r="U202" i="1"/>
  <c r="T202" i="1"/>
  <c r="S202" i="1"/>
  <c r="R202" i="1"/>
  <c r="N202" i="1"/>
  <c r="M202" i="1"/>
  <c r="L202" i="1"/>
  <c r="K202" i="1"/>
  <c r="I202" i="1"/>
  <c r="H202" i="1"/>
  <c r="D202" i="1"/>
  <c r="E202" i="1" s="1"/>
  <c r="C202" i="1"/>
  <c r="B202" i="1"/>
  <c r="A202" i="1"/>
  <c r="X201" i="1"/>
  <c r="U201" i="1"/>
  <c r="T201" i="1"/>
  <c r="S201" i="1"/>
  <c r="R201" i="1"/>
  <c r="N201" i="1"/>
  <c r="M201" i="1"/>
  <c r="L201" i="1"/>
  <c r="K201" i="1"/>
  <c r="I201" i="1"/>
  <c r="H201" i="1"/>
  <c r="D201" i="1"/>
  <c r="G201" i="1" s="1"/>
  <c r="C201" i="1"/>
  <c r="B201" i="1"/>
  <c r="A201" i="1"/>
  <c r="X200" i="1"/>
  <c r="U200" i="1"/>
  <c r="T200" i="1"/>
  <c r="S200" i="1"/>
  <c r="R200" i="1"/>
  <c r="N200" i="1"/>
  <c r="M200" i="1"/>
  <c r="L200" i="1"/>
  <c r="K200" i="1"/>
  <c r="I200" i="1"/>
  <c r="H200" i="1"/>
  <c r="D200" i="1"/>
  <c r="G200" i="1" s="1"/>
  <c r="C200" i="1"/>
  <c r="B200" i="1"/>
  <c r="A200" i="1"/>
  <c r="X199" i="1"/>
  <c r="U199" i="1"/>
  <c r="T199" i="1"/>
  <c r="S199" i="1"/>
  <c r="R199" i="1"/>
  <c r="N199" i="1"/>
  <c r="M199" i="1"/>
  <c r="L199" i="1"/>
  <c r="K199" i="1"/>
  <c r="I199" i="1"/>
  <c r="H199" i="1"/>
  <c r="D199" i="1"/>
  <c r="G199" i="1" s="1"/>
  <c r="C199" i="1"/>
  <c r="B199" i="1"/>
  <c r="A199" i="1"/>
  <c r="X198" i="1"/>
  <c r="U198" i="1"/>
  <c r="T198" i="1"/>
  <c r="S198" i="1"/>
  <c r="R198" i="1"/>
  <c r="N198" i="1"/>
  <c r="M198" i="1"/>
  <c r="L198" i="1"/>
  <c r="K198" i="1"/>
  <c r="I198" i="1"/>
  <c r="H198" i="1"/>
  <c r="D198" i="1"/>
  <c r="E198" i="1" s="1"/>
  <c r="C198" i="1"/>
  <c r="B198" i="1"/>
  <c r="A198" i="1"/>
  <c r="X197" i="1"/>
  <c r="U197" i="1"/>
  <c r="T197" i="1"/>
  <c r="S197" i="1"/>
  <c r="R197" i="1"/>
  <c r="N197" i="1"/>
  <c r="M197" i="1"/>
  <c r="L197" i="1"/>
  <c r="K197" i="1"/>
  <c r="I197" i="1"/>
  <c r="H197" i="1"/>
  <c r="D197" i="1"/>
  <c r="G197" i="1" s="1"/>
  <c r="C197" i="1"/>
  <c r="B197" i="1"/>
  <c r="A197" i="1"/>
  <c r="X196" i="1"/>
  <c r="U196" i="1"/>
  <c r="T196" i="1"/>
  <c r="S196" i="1"/>
  <c r="R196" i="1"/>
  <c r="N196" i="1"/>
  <c r="M196" i="1"/>
  <c r="L196" i="1"/>
  <c r="K196" i="1"/>
  <c r="I196" i="1"/>
  <c r="H196" i="1"/>
  <c r="D196" i="1"/>
  <c r="G196" i="1" s="1"/>
  <c r="C196" i="1"/>
  <c r="B196" i="1"/>
  <c r="A196" i="1"/>
  <c r="X195" i="1"/>
  <c r="U195" i="1"/>
  <c r="T195" i="1"/>
  <c r="S195" i="1"/>
  <c r="R195" i="1"/>
  <c r="N195" i="1"/>
  <c r="M195" i="1"/>
  <c r="L195" i="1"/>
  <c r="K195" i="1"/>
  <c r="I195" i="1"/>
  <c r="H195" i="1"/>
  <c r="D195" i="1"/>
  <c r="G195" i="1" s="1"/>
  <c r="C195" i="1"/>
  <c r="B195" i="1"/>
  <c r="A195" i="1"/>
  <c r="X194" i="1"/>
  <c r="U194" i="1"/>
  <c r="T194" i="1"/>
  <c r="S194" i="1"/>
  <c r="R194" i="1"/>
  <c r="N194" i="1"/>
  <c r="M194" i="1"/>
  <c r="L194" i="1"/>
  <c r="K194" i="1"/>
  <c r="I194" i="1"/>
  <c r="H194" i="1"/>
  <c r="D194" i="1"/>
  <c r="E194" i="1" s="1"/>
  <c r="C194" i="1"/>
  <c r="B194" i="1"/>
  <c r="A194" i="1"/>
  <c r="X193" i="1"/>
  <c r="U193" i="1"/>
  <c r="T193" i="1"/>
  <c r="S193" i="1"/>
  <c r="R193" i="1"/>
  <c r="N193" i="1"/>
  <c r="M193" i="1"/>
  <c r="L193" i="1"/>
  <c r="K193" i="1"/>
  <c r="I193" i="1"/>
  <c r="H193" i="1"/>
  <c r="D193" i="1"/>
  <c r="G193" i="1" s="1"/>
  <c r="C193" i="1"/>
  <c r="B193" i="1"/>
  <c r="A193" i="1"/>
  <c r="X192" i="1"/>
  <c r="U192" i="1"/>
  <c r="T192" i="1"/>
  <c r="S192" i="1"/>
  <c r="R192" i="1"/>
  <c r="N192" i="1"/>
  <c r="M192" i="1"/>
  <c r="L192" i="1"/>
  <c r="K192" i="1"/>
  <c r="I192" i="1"/>
  <c r="H192" i="1"/>
  <c r="D192" i="1"/>
  <c r="G192" i="1" s="1"/>
  <c r="C192" i="1"/>
  <c r="B192" i="1"/>
  <c r="A192" i="1"/>
  <c r="X191" i="1"/>
  <c r="U191" i="1"/>
  <c r="T191" i="1"/>
  <c r="S191" i="1"/>
  <c r="R191" i="1"/>
  <c r="N191" i="1"/>
  <c r="M191" i="1"/>
  <c r="L191" i="1"/>
  <c r="K191" i="1"/>
  <c r="I191" i="1"/>
  <c r="H191" i="1"/>
  <c r="D191" i="1"/>
  <c r="G191" i="1" s="1"/>
  <c r="C191" i="1"/>
  <c r="B191" i="1"/>
  <c r="A191" i="1"/>
  <c r="X190" i="1"/>
  <c r="U190" i="1"/>
  <c r="T190" i="1"/>
  <c r="S190" i="1"/>
  <c r="R190" i="1"/>
  <c r="N190" i="1"/>
  <c r="M190" i="1"/>
  <c r="L190" i="1"/>
  <c r="K190" i="1"/>
  <c r="I190" i="1"/>
  <c r="H190" i="1"/>
  <c r="D190" i="1"/>
  <c r="E190" i="1" s="1"/>
  <c r="C190" i="1"/>
  <c r="B190" i="1"/>
  <c r="A190" i="1"/>
  <c r="X189" i="1"/>
  <c r="U189" i="1"/>
  <c r="T189" i="1"/>
  <c r="S189" i="1"/>
  <c r="R189" i="1"/>
  <c r="N189" i="1"/>
  <c r="M189" i="1"/>
  <c r="L189" i="1"/>
  <c r="K189" i="1"/>
  <c r="I189" i="1"/>
  <c r="H189" i="1"/>
  <c r="D189" i="1"/>
  <c r="C189" i="1"/>
  <c r="B189" i="1"/>
  <c r="A189" i="1"/>
  <c r="X188" i="1"/>
  <c r="U188" i="1"/>
  <c r="T188" i="1"/>
  <c r="S188" i="1"/>
  <c r="R188" i="1"/>
  <c r="N188" i="1"/>
  <c r="M188" i="1"/>
  <c r="L188" i="1"/>
  <c r="K188" i="1"/>
  <c r="I188" i="1"/>
  <c r="H188" i="1"/>
  <c r="D188" i="1"/>
  <c r="G188" i="1" s="1"/>
  <c r="C188" i="1"/>
  <c r="B188" i="1"/>
  <c r="A188" i="1"/>
  <c r="X187" i="1"/>
  <c r="U187" i="1"/>
  <c r="T187" i="1"/>
  <c r="S187" i="1"/>
  <c r="R187" i="1"/>
  <c r="N187" i="1"/>
  <c r="M187" i="1"/>
  <c r="L187" i="1"/>
  <c r="K187" i="1"/>
  <c r="I187" i="1"/>
  <c r="H187" i="1"/>
  <c r="D187" i="1"/>
  <c r="G187" i="1" s="1"/>
  <c r="C187" i="1"/>
  <c r="B187" i="1"/>
  <c r="A187" i="1"/>
  <c r="X186" i="1"/>
  <c r="U186" i="1"/>
  <c r="T186" i="1"/>
  <c r="S186" i="1"/>
  <c r="R186" i="1"/>
  <c r="N186" i="1"/>
  <c r="M186" i="1"/>
  <c r="L186" i="1"/>
  <c r="K186" i="1"/>
  <c r="I186" i="1"/>
  <c r="H186" i="1"/>
  <c r="D186" i="1"/>
  <c r="E186" i="1" s="1"/>
  <c r="C186" i="1"/>
  <c r="B186" i="1"/>
  <c r="A186" i="1"/>
  <c r="X185" i="1"/>
  <c r="U185" i="1"/>
  <c r="T185" i="1"/>
  <c r="S185" i="1"/>
  <c r="R185" i="1"/>
  <c r="N185" i="1"/>
  <c r="M185" i="1"/>
  <c r="L185" i="1"/>
  <c r="K185" i="1"/>
  <c r="I185" i="1"/>
  <c r="H185" i="1"/>
  <c r="D185" i="1"/>
  <c r="G185" i="1" s="1"/>
  <c r="C185" i="1"/>
  <c r="B185" i="1"/>
  <c r="A185" i="1"/>
  <c r="A182" i="1"/>
  <c r="Q147" i="1"/>
  <c r="P147" i="1"/>
  <c r="O147" i="1"/>
  <c r="N147" i="1"/>
  <c r="M147" i="1"/>
  <c r="L147" i="1"/>
  <c r="K147" i="1"/>
  <c r="I147" i="1"/>
  <c r="H147" i="1"/>
  <c r="S147" i="1" s="1"/>
  <c r="G147" i="1"/>
  <c r="D147" i="1" s="1"/>
  <c r="F147" i="1"/>
  <c r="E147" i="1"/>
  <c r="C147" i="1"/>
  <c r="B147" i="1"/>
  <c r="Q146" i="1"/>
  <c r="P146" i="1"/>
  <c r="O146" i="1"/>
  <c r="N146" i="1"/>
  <c r="M146" i="1"/>
  <c r="L146" i="1"/>
  <c r="K146" i="1"/>
  <c r="I146" i="1"/>
  <c r="H146" i="1"/>
  <c r="S146" i="1" s="1"/>
  <c r="G146" i="1"/>
  <c r="C146" i="1" s="1"/>
  <c r="Q145" i="1"/>
  <c r="P145" i="1"/>
  <c r="O145" i="1"/>
  <c r="N145" i="1"/>
  <c r="M145" i="1"/>
  <c r="L145" i="1"/>
  <c r="K145" i="1"/>
  <c r="I145" i="1"/>
  <c r="H145" i="1"/>
  <c r="S145" i="1" s="1"/>
  <c r="G145" i="1"/>
  <c r="D145" i="1" s="1"/>
  <c r="Q144" i="1"/>
  <c r="P144" i="1"/>
  <c r="O144" i="1"/>
  <c r="N144" i="1"/>
  <c r="M144" i="1"/>
  <c r="L144" i="1"/>
  <c r="K144" i="1"/>
  <c r="I144" i="1"/>
  <c r="H144" i="1"/>
  <c r="S144" i="1" s="1"/>
  <c r="G144" i="1"/>
  <c r="E144" i="1" s="1"/>
  <c r="Q143" i="1"/>
  <c r="P143" i="1"/>
  <c r="O143" i="1"/>
  <c r="N143" i="1"/>
  <c r="M143" i="1"/>
  <c r="L143" i="1"/>
  <c r="K143" i="1"/>
  <c r="I143" i="1"/>
  <c r="H143" i="1"/>
  <c r="S143" i="1" s="1"/>
  <c r="G143" i="1"/>
  <c r="D143" i="1" s="1"/>
  <c r="Q142" i="1"/>
  <c r="P142" i="1"/>
  <c r="O142" i="1"/>
  <c r="N142" i="1"/>
  <c r="M142" i="1"/>
  <c r="L142" i="1"/>
  <c r="K142" i="1"/>
  <c r="I142" i="1"/>
  <c r="H142" i="1"/>
  <c r="S142" i="1" s="1"/>
  <c r="G142" i="1"/>
  <c r="C142" i="1" s="1"/>
  <c r="Q141" i="1"/>
  <c r="P141" i="1"/>
  <c r="O141" i="1"/>
  <c r="N141" i="1"/>
  <c r="M141" i="1"/>
  <c r="L141" i="1"/>
  <c r="K141" i="1"/>
  <c r="I141" i="1"/>
  <c r="H141" i="1"/>
  <c r="S141" i="1" s="1"/>
  <c r="G141" i="1"/>
  <c r="Q140" i="1"/>
  <c r="P140" i="1"/>
  <c r="O140" i="1"/>
  <c r="N140" i="1"/>
  <c r="M140" i="1"/>
  <c r="L140" i="1"/>
  <c r="K140" i="1"/>
  <c r="I140" i="1"/>
  <c r="H140" i="1"/>
  <c r="S140" i="1" s="1"/>
  <c r="G140" i="1"/>
  <c r="D140" i="1" s="1"/>
  <c r="Q139" i="1"/>
  <c r="P139" i="1"/>
  <c r="O139" i="1"/>
  <c r="N139" i="1"/>
  <c r="M139" i="1"/>
  <c r="L139" i="1"/>
  <c r="K139" i="1"/>
  <c r="I139" i="1"/>
  <c r="H139" i="1"/>
  <c r="S139" i="1" s="1"/>
  <c r="G139" i="1"/>
  <c r="D139" i="1" s="1"/>
  <c r="Q138" i="1"/>
  <c r="P138" i="1"/>
  <c r="O138" i="1"/>
  <c r="N138" i="1"/>
  <c r="M138" i="1"/>
  <c r="L138" i="1"/>
  <c r="K138" i="1"/>
  <c r="I138" i="1"/>
  <c r="H138" i="1"/>
  <c r="G138" i="1"/>
  <c r="B138" i="1" s="1"/>
  <c r="Q137" i="1"/>
  <c r="P137" i="1"/>
  <c r="O137" i="1"/>
  <c r="N137" i="1"/>
  <c r="M137" i="1"/>
  <c r="L137" i="1"/>
  <c r="K137" i="1"/>
  <c r="I137" i="1"/>
  <c r="H137" i="1"/>
  <c r="S137" i="1" s="1"/>
  <c r="G137" i="1"/>
  <c r="C137" i="1" s="1"/>
  <c r="Q136" i="1"/>
  <c r="P136" i="1"/>
  <c r="O136" i="1"/>
  <c r="N136" i="1"/>
  <c r="M136" i="1"/>
  <c r="L136" i="1"/>
  <c r="K136" i="1"/>
  <c r="I136" i="1"/>
  <c r="H136" i="1"/>
  <c r="S136" i="1" s="1"/>
  <c r="G136" i="1"/>
  <c r="E136" i="1" s="1"/>
  <c r="Q135" i="1"/>
  <c r="P135" i="1"/>
  <c r="O135" i="1"/>
  <c r="N135" i="1"/>
  <c r="M135" i="1"/>
  <c r="L135" i="1"/>
  <c r="K135" i="1"/>
  <c r="I135" i="1"/>
  <c r="H135" i="1"/>
  <c r="G135" i="1"/>
  <c r="D135" i="1" s="1"/>
  <c r="Q134" i="1"/>
  <c r="P134" i="1"/>
  <c r="O134" i="1"/>
  <c r="N134" i="1"/>
  <c r="M134" i="1"/>
  <c r="L134" i="1"/>
  <c r="K134" i="1"/>
  <c r="I134" i="1"/>
  <c r="H134" i="1"/>
  <c r="G134" i="1"/>
  <c r="Q133" i="1"/>
  <c r="P133" i="1"/>
  <c r="O133" i="1"/>
  <c r="N133" i="1"/>
  <c r="M133" i="1"/>
  <c r="L133" i="1"/>
  <c r="K133" i="1"/>
  <c r="I133" i="1"/>
  <c r="H133" i="1"/>
  <c r="S133" i="1" s="1"/>
  <c r="G133" i="1"/>
  <c r="Q132" i="1"/>
  <c r="P132" i="1"/>
  <c r="O132" i="1"/>
  <c r="N132" i="1"/>
  <c r="M132" i="1"/>
  <c r="L132" i="1"/>
  <c r="K132" i="1"/>
  <c r="I132" i="1"/>
  <c r="H132" i="1"/>
  <c r="S132" i="1" s="1"/>
  <c r="G132" i="1"/>
  <c r="F132" i="1" s="1"/>
  <c r="Q131" i="1"/>
  <c r="P131" i="1"/>
  <c r="O131" i="1"/>
  <c r="N131" i="1"/>
  <c r="M131" i="1"/>
  <c r="L131" i="1"/>
  <c r="K131" i="1"/>
  <c r="I131" i="1"/>
  <c r="H131" i="1"/>
  <c r="S131" i="1" s="1"/>
  <c r="G131" i="1"/>
  <c r="D131" i="1" s="1"/>
  <c r="Q130" i="1"/>
  <c r="P130" i="1"/>
  <c r="O130" i="1"/>
  <c r="N130" i="1"/>
  <c r="M130" i="1"/>
  <c r="L130" i="1"/>
  <c r="K130" i="1"/>
  <c r="I130" i="1"/>
  <c r="H130" i="1"/>
  <c r="G130" i="1"/>
  <c r="C130" i="1" s="1"/>
  <c r="Q129" i="1"/>
  <c r="P129" i="1"/>
  <c r="O129" i="1"/>
  <c r="N129" i="1"/>
  <c r="M129" i="1"/>
  <c r="L129" i="1"/>
  <c r="K129" i="1"/>
  <c r="I129" i="1"/>
  <c r="H129" i="1"/>
  <c r="S129" i="1" s="1"/>
  <c r="G129" i="1"/>
  <c r="D129" i="1" s="1"/>
  <c r="Q128" i="1"/>
  <c r="P128" i="1"/>
  <c r="O128" i="1"/>
  <c r="N128" i="1"/>
  <c r="M128" i="1"/>
  <c r="L128" i="1"/>
  <c r="K128" i="1"/>
  <c r="I128" i="1"/>
  <c r="H128" i="1"/>
  <c r="G128" i="1"/>
  <c r="D128" i="1" s="1"/>
  <c r="C128" i="1"/>
  <c r="Q127" i="1"/>
  <c r="P127" i="1"/>
  <c r="O127" i="1"/>
  <c r="N127" i="1"/>
  <c r="M127" i="1"/>
  <c r="L127" i="1"/>
  <c r="K127" i="1"/>
  <c r="I127" i="1"/>
  <c r="H127" i="1"/>
  <c r="G127" i="1"/>
  <c r="D127" i="1" s="1"/>
  <c r="Q126" i="1"/>
  <c r="P126" i="1"/>
  <c r="O126" i="1"/>
  <c r="N126" i="1"/>
  <c r="M126" i="1"/>
  <c r="L126" i="1"/>
  <c r="K126" i="1"/>
  <c r="I126" i="1"/>
  <c r="H126" i="1"/>
  <c r="G126" i="1"/>
  <c r="F126" i="1" s="1"/>
  <c r="Q125" i="1"/>
  <c r="P125" i="1"/>
  <c r="O125" i="1"/>
  <c r="N125" i="1"/>
  <c r="M125" i="1"/>
  <c r="L125" i="1"/>
  <c r="K125" i="1"/>
  <c r="I125" i="1"/>
  <c r="H125" i="1"/>
  <c r="S125" i="1" s="1"/>
  <c r="G125" i="1"/>
  <c r="A125" i="1" s="1"/>
  <c r="Q124" i="1"/>
  <c r="P124" i="1"/>
  <c r="O124" i="1"/>
  <c r="N124" i="1"/>
  <c r="M124" i="1"/>
  <c r="L124" i="1"/>
  <c r="K124" i="1"/>
  <c r="I124" i="1"/>
  <c r="H124" i="1"/>
  <c r="S124" i="1" s="1"/>
  <c r="G124" i="1"/>
  <c r="E124" i="1" s="1"/>
  <c r="Q123" i="1"/>
  <c r="P123" i="1"/>
  <c r="O123" i="1"/>
  <c r="N123" i="1"/>
  <c r="M123" i="1"/>
  <c r="L123" i="1"/>
  <c r="K123" i="1"/>
  <c r="I123" i="1"/>
  <c r="H123" i="1"/>
  <c r="S123" i="1" s="1"/>
  <c r="G123" i="1"/>
  <c r="D123" i="1" s="1"/>
  <c r="Q122" i="1"/>
  <c r="P122" i="1"/>
  <c r="O122" i="1"/>
  <c r="N122" i="1"/>
  <c r="M122" i="1"/>
  <c r="L122" i="1"/>
  <c r="K122" i="1"/>
  <c r="I122" i="1"/>
  <c r="H122" i="1"/>
  <c r="G122" i="1"/>
  <c r="Q121" i="1"/>
  <c r="P121" i="1"/>
  <c r="O121" i="1"/>
  <c r="N121" i="1"/>
  <c r="M121" i="1"/>
  <c r="L121" i="1"/>
  <c r="K121" i="1"/>
  <c r="I121" i="1"/>
  <c r="H121" i="1"/>
  <c r="G121" i="1"/>
  <c r="Q120" i="1"/>
  <c r="P120" i="1"/>
  <c r="O120" i="1"/>
  <c r="N120" i="1"/>
  <c r="M120" i="1"/>
  <c r="L120" i="1"/>
  <c r="K120" i="1"/>
  <c r="I120" i="1"/>
  <c r="H120" i="1"/>
  <c r="G120" i="1"/>
  <c r="Q119" i="1"/>
  <c r="P119" i="1"/>
  <c r="O119" i="1"/>
  <c r="N119" i="1"/>
  <c r="M119" i="1"/>
  <c r="L119" i="1"/>
  <c r="K119" i="1"/>
  <c r="I119" i="1"/>
  <c r="H119" i="1"/>
  <c r="G119" i="1"/>
  <c r="Q118" i="1"/>
  <c r="P118" i="1"/>
  <c r="O118" i="1"/>
  <c r="N118" i="1"/>
  <c r="M118" i="1"/>
  <c r="L118" i="1"/>
  <c r="K118" i="1"/>
  <c r="I118" i="1"/>
  <c r="H118" i="1"/>
  <c r="G118" i="1"/>
  <c r="M114" i="1"/>
  <c r="C114" i="1" s="1"/>
  <c r="K114" i="1"/>
  <c r="M113" i="1"/>
  <c r="K113" i="1"/>
  <c r="M112" i="1"/>
  <c r="C112" i="1" s="1"/>
  <c r="K112" i="1"/>
  <c r="M111" i="1"/>
  <c r="K111" i="1"/>
  <c r="M110" i="1"/>
  <c r="K110" i="1"/>
  <c r="M109" i="1"/>
  <c r="K109" i="1"/>
  <c r="M108" i="1"/>
  <c r="K108" i="1"/>
  <c r="M107" i="1"/>
  <c r="K107" i="1"/>
  <c r="M106" i="1"/>
  <c r="K106" i="1"/>
  <c r="M105" i="1"/>
  <c r="C105" i="1" s="1"/>
  <c r="K105" i="1"/>
  <c r="M104" i="1"/>
  <c r="K104" i="1"/>
  <c r="M103" i="1"/>
  <c r="K103" i="1"/>
  <c r="M102" i="1"/>
  <c r="K102" i="1"/>
  <c r="M101" i="1"/>
  <c r="K101" i="1"/>
  <c r="M100" i="1"/>
  <c r="K100" i="1"/>
  <c r="M99" i="1"/>
  <c r="K99" i="1"/>
  <c r="M98" i="1"/>
  <c r="K98" i="1"/>
  <c r="M97" i="1"/>
  <c r="C97" i="1" s="1"/>
  <c r="K97" i="1"/>
  <c r="M96" i="1"/>
  <c r="K96" i="1"/>
  <c r="M95" i="1"/>
  <c r="K95" i="1"/>
  <c r="M94" i="1"/>
  <c r="K94" i="1"/>
  <c r="M93" i="1"/>
  <c r="K93" i="1"/>
  <c r="M92" i="1"/>
  <c r="K92" i="1"/>
  <c r="M91" i="1"/>
  <c r="K91" i="1"/>
  <c r="M90" i="1"/>
  <c r="C90" i="1" s="1"/>
  <c r="AB34" i="1" s="1"/>
  <c r="K90" i="1"/>
  <c r="M89" i="1"/>
  <c r="K89" i="1"/>
  <c r="M88" i="1"/>
  <c r="K88" i="1"/>
  <c r="M87" i="1"/>
  <c r="K87" i="1"/>
  <c r="M86" i="1"/>
  <c r="C86" i="1" s="1"/>
  <c r="AB30" i="1" s="1"/>
  <c r="K86" i="1"/>
  <c r="M85" i="1"/>
  <c r="N85" i="1" s="1"/>
  <c r="O85" i="1" s="1"/>
  <c r="D85" i="1" s="1"/>
  <c r="K85" i="1"/>
  <c r="I85" i="1"/>
  <c r="H85" i="1"/>
  <c r="G85" i="1"/>
  <c r="F85" i="1"/>
  <c r="M59" i="1"/>
  <c r="L59" i="1"/>
  <c r="S135" i="1" l="1"/>
  <c r="S126" i="1"/>
  <c r="S130" i="1"/>
  <c r="S134" i="1"/>
  <c r="S138" i="1"/>
  <c r="S127" i="1"/>
  <c r="B122" i="1"/>
  <c r="S120" i="1"/>
  <c r="S122" i="1"/>
  <c r="B124" i="1"/>
  <c r="A147" i="1"/>
  <c r="D120" i="1"/>
  <c r="S118" i="1"/>
  <c r="S121" i="1"/>
  <c r="C125" i="1"/>
  <c r="A143" i="1"/>
  <c r="C124" i="1"/>
  <c r="D125" i="1"/>
  <c r="E128" i="1"/>
  <c r="E143" i="1"/>
  <c r="N114" i="1"/>
  <c r="O114" i="1" s="1"/>
  <c r="D114" i="1" s="1"/>
  <c r="F124" i="1"/>
  <c r="D119" i="1"/>
  <c r="S119" i="1"/>
  <c r="F143" i="1"/>
  <c r="B128" i="1"/>
  <c r="C120" i="1"/>
  <c r="C140" i="1"/>
  <c r="B143" i="1"/>
  <c r="N90" i="1"/>
  <c r="O90" i="1" s="1"/>
  <c r="D90" i="1" s="1"/>
  <c r="C144" i="1"/>
  <c r="S128" i="1"/>
  <c r="B140" i="1"/>
  <c r="D144" i="1"/>
  <c r="C134" i="1"/>
  <c r="N95" i="1"/>
  <c r="O95" i="1" s="1"/>
  <c r="D95" i="1" s="1"/>
  <c r="C95" i="1"/>
  <c r="AB39" i="1" s="1"/>
  <c r="N101" i="1"/>
  <c r="O101" i="1" s="1"/>
  <c r="D101" i="1" s="1"/>
  <c r="C101" i="1"/>
  <c r="N92" i="1"/>
  <c r="O92" i="1" s="1"/>
  <c r="D92" i="1" s="1"/>
  <c r="C92" i="1"/>
  <c r="AB36" i="1" s="1"/>
  <c r="N94" i="1"/>
  <c r="O94" i="1" s="1"/>
  <c r="D94" i="1" s="1"/>
  <c r="C94" i="1"/>
  <c r="AB38" i="1" s="1"/>
  <c r="N96" i="1"/>
  <c r="O96" i="1" s="1"/>
  <c r="D96" i="1" s="1"/>
  <c r="C96" i="1"/>
  <c r="N98" i="1"/>
  <c r="O98" i="1" s="1"/>
  <c r="D98" i="1" s="1"/>
  <c r="C98" i="1"/>
  <c r="N100" i="1"/>
  <c r="O100" i="1" s="1"/>
  <c r="D100" i="1" s="1"/>
  <c r="C100" i="1"/>
  <c r="N102" i="1"/>
  <c r="O102" i="1" s="1"/>
  <c r="D102" i="1" s="1"/>
  <c r="C102" i="1"/>
  <c r="N104" i="1"/>
  <c r="O104" i="1" s="1"/>
  <c r="D104" i="1" s="1"/>
  <c r="C104" i="1"/>
  <c r="N109" i="1"/>
  <c r="O109" i="1" s="1"/>
  <c r="D109" i="1" s="1"/>
  <c r="C109" i="1"/>
  <c r="N111" i="1"/>
  <c r="O111" i="1" s="1"/>
  <c r="D111" i="1" s="1"/>
  <c r="C111" i="1"/>
  <c r="A120" i="1"/>
  <c r="F127" i="1"/>
  <c r="E129" i="1"/>
  <c r="E131" i="1"/>
  <c r="C132" i="1"/>
  <c r="B135" i="1"/>
  <c r="F136" i="1"/>
  <c r="D137" i="1"/>
  <c r="C138" i="1"/>
  <c r="B139" i="1"/>
  <c r="A140" i="1"/>
  <c r="F140" i="1"/>
  <c r="B144" i="1"/>
  <c r="F144" i="1"/>
  <c r="E213" i="1"/>
  <c r="G214" i="1"/>
  <c r="N91" i="1"/>
  <c r="O91" i="1" s="1"/>
  <c r="D91" i="1" s="1"/>
  <c r="C91" i="1"/>
  <c r="AB35" i="1" s="1"/>
  <c r="N110" i="1"/>
  <c r="O110" i="1" s="1"/>
  <c r="D110" i="1" s="1"/>
  <c r="C110" i="1"/>
  <c r="B131" i="1"/>
  <c r="N87" i="1"/>
  <c r="O87" i="1" s="1"/>
  <c r="D87" i="1" s="1"/>
  <c r="C87" i="1"/>
  <c r="AB31" i="1" s="1"/>
  <c r="N89" i="1"/>
  <c r="O89" i="1" s="1"/>
  <c r="D89" i="1" s="1"/>
  <c r="C89" i="1"/>
  <c r="AB33" i="1" s="1"/>
  <c r="N106" i="1"/>
  <c r="O106" i="1" s="1"/>
  <c r="D106" i="1" s="1"/>
  <c r="C106" i="1"/>
  <c r="N113" i="1"/>
  <c r="O113" i="1" s="1"/>
  <c r="D113" i="1" s="1"/>
  <c r="C113" i="1"/>
  <c r="B120" i="1"/>
  <c r="F120" i="1"/>
  <c r="B126" i="1"/>
  <c r="A131" i="1"/>
  <c r="F131" i="1"/>
  <c r="F134" i="1"/>
  <c r="F139" i="1"/>
  <c r="F142" i="1"/>
  <c r="N93" i="1"/>
  <c r="O93" i="1" s="1"/>
  <c r="D93" i="1" s="1"/>
  <c r="C93" i="1"/>
  <c r="AB37" i="1" s="1"/>
  <c r="N99" i="1"/>
  <c r="O99" i="1" s="1"/>
  <c r="D99" i="1" s="1"/>
  <c r="C99" i="1"/>
  <c r="N103" i="1"/>
  <c r="O103" i="1" s="1"/>
  <c r="D103" i="1" s="1"/>
  <c r="C103" i="1"/>
  <c r="N108" i="1"/>
  <c r="O108" i="1" s="1"/>
  <c r="D108" i="1" s="1"/>
  <c r="C108" i="1"/>
  <c r="N86" i="1"/>
  <c r="O86" i="1" s="1"/>
  <c r="D86" i="1" s="1"/>
  <c r="N88" i="1"/>
  <c r="O88" i="1" s="1"/>
  <c r="D88" i="1" s="1"/>
  <c r="C88" i="1"/>
  <c r="AB32" i="1" s="1"/>
  <c r="N105" i="1"/>
  <c r="O105" i="1" s="1"/>
  <c r="D105" i="1" s="1"/>
  <c r="N107" i="1"/>
  <c r="O107" i="1" s="1"/>
  <c r="D107" i="1" s="1"/>
  <c r="C107" i="1"/>
  <c r="N112" i="1"/>
  <c r="O112" i="1" s="1"/>
  <c r="D112" i="1" s="1"/>
  <c r="B119" i="1"/>
  <c r="A128" i="1"/>
  <c r="F128" i="1"/>
  <c r="A129" i="1"/>
  <c r="C131" i="1"/>
  <c r="B136" i="1"/>
  <c r="A139" i="1"/>
  <c r="E140" i="1"/>
  <c r="A144" i="1"/>
  <c r="E205" i="1"/>
  <c r="D132" i="1"/>
  <c r="C123" i="1"/>
  <c r="D124" i="1"/>
  <c r="D126" i="1"/>
  <c r="A127" i="1"/>
  <c r="B130" i="1"/>
  <c r="A132" i="1"/>
  <c r="E132" i="1"/>
  <c r="E135" i="1"/>
  <c r="D136" i="1"/>
  <c r="C139" i="1"/>
  <c r="C145" i="1"/>
  <c r="B146" i="1"/>
  <c r="F118" i="1"/>
  <c r="B123" i="1"/>
  <c r="C126" i="1"/>
  <c r="C135" i="1"/>
  <c r="C136" i="1"/>
  <c r="A119" i="1"/>
  <c r="E123" i="1"/>
  <c r="A124" i="1"/>
  <c r="B127" i="1"/>
  <c r="B132" i="1"/>
  <c r="A135" i="1"/>
  <c r="F135" i="1"/>
  <c r="A136" i="1"/>
  <c r="E139" i="1"/>
  <c r="C143" i="1"/>
  <c r="A122" i="1"/>
  <c r="F133" i="1"/>
  <c r="B133" i="1"/>
  <c r="E133" i="1"/>
  <c r="A133" i="1"/>
  <c r="F141" i="1"/>
  <c r="B141" i="1"/>
  <c r="E141" i="1"/>
  <c r="A141" i="1"/>
  <c r="N97" i="1"/>
  <c r="O97" i="1" s="1"/>
  <c r="D97" i="1" s="1"/>
  <c r="F121" i="1"/>
  <c r="B121" i="1"/>
  <c r="C122" i="1"/>
  <c r="E119" i="1"/>
  <c r="D121" i="1"/>
  <c r="F125" i="1"/>
  <c r="B125" i="1"/>
  <c r="E127" i="1"/>
  <c r="E130" i="1"/>
  <c r="A130" i="1"/>
  <c r="D130" i="1"/>
  <c r="D133" i="1"/>
  <c r="E138" i="1"/>
  <c r="A138" i="1"/>
  <c r="D138" i="1"/>
  <c r="D141" i="1"/>
  <c r="E146" i="1"/>
  <c r="A146" i="1"/>
  <c r="D146" i="1"/>
  <c r="A121" i="1"/>
  <c r="F129" i="1"/>
  <c r="B129" i="1"/>
  <c r="E134" i="1"/>
  <c r="A134" i="1"/>
  <c r="D134" i="1"/>
  <c r="E142" i="1"/>
  <c r="A142" i="1"/>
  <c r="D142" i="1"/>
  <c r="G189" i="1"/>
  <c r="F122" i="1" s="1"/>
  <c r="E189" i="1"/>
  <c r="E122" i="1" s="1"/>
  <c r="C119" i="1"/>
  <c r="C121" i="1"/>
  <c r="D122" i="1"/>
  <c r="A123" i="1"/>
  <c r="F123" i="1"/>
  <c r="E125" i="1"/>
  <c r="E126" i="1"/>
  <c r="A126" i="1"/>
  <c r="C127" i="1"/>
  <c r="C129" i="1"/>
  <c r="F130" i="1"/>
  <c r="C133" i="1"/>
  <c r="B134" i="1"/>
  <c r="F137" i="1"/>
  <c r="B137" i="1"/>
  <c r="E137" i="1"/>
  <c r="A137" i="1"/>
  <c r="F138" i="1"/>
  <c r="C141" i="1"/>
  <c r="B142" i="1"/>
  <c r="F145" i="1"/>
  <c r="B145" i="1"/>
  <c r="E145" i="1"/>
  <c r="A145" i="1"/>
  <c r="F146" i="1"/>
  <c r="E197" i="1"/>
  <c r="E185" i="1"/>
  <c r="E118" i="1" s="1"/>
  <c r="E201" i="1"/>
  <c r="E193" i="1"/>
  <c r="E209" i="1"/>
  <c r="G186" i="1"/>
  <c r="F119" i="1" s="1"/>
  <c r="E187" i="1"/>
  <c r="E120" i="1" s="1"/>
  <c r="G190" i="1"/>
  <c r="E191" i="1"/>
  <c r="G194" i="1"/>
  <c r="E195" i="1"/>
  <c r="G198" i="1"/>
  <c r="E199" i="1"/>
  <c r="G202" i="1"/>
  <c r="E203" i="1"/>
  <c r="G206" i="1"/>
  <c r="E207" i="1"/>
  <c r="G210" i="1"/>
  <c r="E211" i="1"/>
  <c r="E188" i="1"/>
  <c r="E121" i="1" s="1"/>
  <c r="E192" i="1"/>
  <c r="E196" i="1"/>
  <c r="E200" i="1"/>
  <c r="E204" i="1"/>
  <c r="E208" i="1"/>
  <c r="E212" i="1"/>
  <c r="B118" i="1"/>
  <c r="C118" i="1"/>
  <c r="C85" i="1"/>
  <c r="AB29" i="1" s="1"/>
  <c r="D118" i="1"/>
  <c r="A118" i="1"/>
</calcChain>
</file>

<file path=xl/sharedStrings.xml><?xml version="1.0" encoding="utf-8"?>
<sst xmlns="http://schemas.openxmlformats.org/spreadsheetml/2006/main" count="184" uniqueCount="129">
  <si>
    <t xml:space="preserve">Delivery Note </t>
  </si>
  <si>
    <t>By own truck</t>
  </si>
  <si>
    <t>By freight forwarder</t>
  </si>
  <si>
    <t xml:space="preserve">Vendor Name </t>
  </si>
  <si>
    <t>Vendor Address</t>
  </si>
  <si>
    <t xml:space="preserve">Name of International Account </t>
  </si>
  <si>
    <t xml:space="preserve">Delivery Mode </t>
  </si>
  <si>
    <t>Ship Mark</t>
  </si>
  <si>
    <t>Season Code</t>
  </si>
  <si>
    <t>Style #</t>
  </si>
  <si>
    <t>Style Name</t>
  </si>
  <si>
    <t>Color Code</t>
  </si>
  <si>
    <t>Color Name</t>
  </si>
  <si>
    <t>No. of Piece</t>
  </si>
  <si>
    <t>No. of Ctn</t>
  </si>
  <si>
    <t>N.W. (Kgs)</t>
  </si>
  <si>
    <t>G.W. (Kgs)</t>
    <phoneticPr fontId="0" type="noConversion"/>
  </si>
  <si>
    <t>Cbm</t>
  </si>
  <si>
    <t>Total</t>
  </si>
  <si>
    <t>Remarks :</t>
  </si>
  <si>
    <r>
      <t xml:space="preserve">1/ Vendor must submit this Delivery Note, together with full set of shipping document via EMAIL (mk-cn@cnlogistics.com.hk) </t>
    </r>
    <r>
      <rPr>
        <b/>
        <sz val="12"/>
        <color indexed="10"/>
        <rFont val="Verdana"/>
        <family val="2"/>
      </rPr>
      <t>3 working days in advance</t>
    </r>
    <r>
      <rPr>
        <sz val="12"/>
        <color indexed="10"/>
        <rFont val="Verdana"/>
        <family val="2"/>
      </rPr>
      <t xml:space="preserve"> before delivery </t>
    </r>
  </si>
  <si>
    <t>2/ Please bring along 3 copies of Delivery Note (with S/O number) + 2 copy of shipping document upon delivery</t>
  </si>
  <si>
    <t>____________________________________</t>
  </si>
  <si>
    <t>____________________________________</t>
    <phoneticPr fontId="0" type="noConversion"/>
  </si>
  <si>
    <t>Sender</t>
  </si>
  <si>
    <t>Receiver</t>
  </si>
  <si>
    <t>Date</t>
  </si>
  <si>
    <t>Bkg Number</t>
  </si>
  <si>
    <t>Expected Rec Date</t>
    <phoneticPr fontId="0" type="noConversion"/>
  </si>
  <si>
    <t>Shipper</t>
  </si>
  <si>
    <t>PLT#</t>
  </si>
  <si>
    <t>Consignee</t>
  </si>
  <si>
    <t>Destination</t>
  </si>
  <si>
    <t>MKS PO#</t>
    <phoneticPr fontId="0" type="noConversion"/>
  </si>
  <si>
    <t>Style Number</t>
  </si>
  <si>
    <t>Color</t>
  </si>
  <si>
    <t>Ordered 
Qty</t>
  </si>
  <si>
    <t>Bkd 
Qty</t>
  </si>
  <si>
    <t>Carton</t>
  </si>
  <si>
    <t>Bkd N.KGS</t>
    <phoneticPr fontId="0" type="noConversion"/>
  </si>
  <si>
    <t>Bkd G.KGS</t>
    <phoneticPr fontId="0" type="noConversion"/>
  </si>
  <si>
    <t>BKG               CBM</t>
    <phoneticPr fontId="0" type="noConversion"/>
  </si>
  <si>
    <t>Approved 
Date</t>
  </si>
  <si>
    <t>Approved 
by</t>
  </si>
  <si>
    <t>AWB#</t>
  </si>
  <si>
    <t>Air/ Sea</t>
  </si>
  <si>
    <t>Rec. Booking</t>
  </si>
  <si>
    <t>SO No.</t>
  </si>
  <si>
    <t>Plant#</t>
  </si>
  <si>
    <t>Company</t>
  </si>
  <si>
    <t>Vendor</t>
  </si>
  <si>
    <t>PO</t>
  </si>
  <si>
    <t>PCS</t>
  </si>
  <si>
    <t>Ctn Qty</t>
  </si>
  <si>
    <t>CBM</t>
  </si>
  <si>
    <t xml:space="preserve">Cfm Deliver </t>
  </si>
  <si>
    <t>(Pcs / Pair)</t>
  </si>
  <si>
    <t>COMERCIALIZADORA c/o OTS</t>
  </si>
  <si>
    <t>MEXICO</t>
  </si>
  <si>
    <t xml:space="preserve">MK PANAMA c/o AIR SEA </t>
  </si>
  <si>
    <t>PANAMA</t>
  </si>
  <si>
    <t xml:space="preserve">NEW LUXE COM E IMP LTDA c/o ECX </t>
  </si>
  <si>
    <t>BRAZIL</t>
  </si>
  <si>
    <t>DFS GROUP c/o PANALPINA</t>
  </si>
  <si>
    <t>HONG KONG</t>
  </si>
  <si>
    <t>KING POWER c/o WEALTH</t>
  </si>
  <si>
    <t>THAILAND</t>
  </si>
  <si>
    <t>MK CHINA c/o HK</t>
  </si>
  <si>
    <t>CHINA</t>
  </si>
  <si>
    <t>LUXURY VENTURES c/o JAS</t>
  </si>
  <si>
    <t>SINGAPORE</t>
  </si>
  <si>
    <t>AMERICAN STYLE c/o SHENZHEN SYNTRANS</t>
  </si>
  <si>
    <t>MALAYSIA</t>
  </si>
  <si>
    <t>ENVICO ENTERPRISES c/o JAS</t>
  </si>
  <si>
    <t>VALIRAM THAILAND C/O   CN LOGISTICS LTD</t>
  </si>
  <si>
    <t>KING POWER DUTY FREEC/O CN LOGISTICS LTD</t>
  </si>
  <si>
    <t>MK SWITZERLAND C/O  CN LOGISTICS LTD</t>
  </si>
  <si>
    <t>CDFG C/O  CN LOGISTICS LTD</t>
  </si>
  <si>
    <t>LUXTRALIA PTY LTD C/O  CN LOGISTICS LTD</t>
  </si>
  <si>
    <t>Office Hour : Monday to Friday, 09:00 - 18:00 (lunch hour: 12:45 - 14:00 ), Saturday, Sunday and Public Holidays - Closed
寫字樓辦公時間 : 星期一至星期五, 09:00 - 18:00 (午飯時間為 12:45-14:00), 星期六, 日, 及公眾假期 - 休息</t>
  </si>
  <si>
    <t>BELOW FOR OFFICE USE ONLY, DO NOT FILL IN/ CHANGE ANYTHING.
以下仅供办公室使用，请勿填写/更改任何内容。</t>
  </si>
  <si>
    <t>Please fill in the item which highlighed in yellow.
请填写以黄色突出显示的项目。</t>
  </si>
  <si>
    <t>For row 26 - 55, please fill in each row, do not leave blank between rows.
第26至55行之间，请填写每一行，行与行之间不得留空。</t>
  </si>
  <si>
    <t>Not accept Centre Across Selection, please break down all data or we will request to amend booking.
不接受跨栏罝中，请分开所有数据，否则我们将要求修改订仓单。</t>
  </si>
  <si>
    <t>END - 完成</t>
  </si>
  <si>
    <t>MK</t>
  </si>
  <si>
    <t>Cargo Services use only</t>
  </si>
  <si>
    <t>If more than 30 item, please fill in 2 set booking with part 1 of 2 and part 2 of 2.
如果超过30行，请分开2个订仓单，文件名称为PLANT＃加上part 1 of 2 / part 2 of 2 字眼。</t>
  </si>
  <si>
    <t>Container#</t>
  </si>
  <si>
    <t>Receiving hour : 09:00 - 17:00 (Mon-Fri); 
Lunch hour at 12:45 - 14:00
收貨時間 : 09:00 - 17:00 (星期一至星期五); 午飯時間為 12:45 - 14:00</t>
  </si>
  <si>
    <t xml:space="preserve">HAWB# </t>
  </si>
  <si>
    <t>Length</t>
  </si>
  <si>
    <t>Width</t>
  </si>
  <si>
    <t>Height</t>
  </si>
  <si>
    <t>Description</t>
  </si>
  <si>
    <r>
      <t>Delivery Address :</t>
    </r>
    <r>
      <rPr>
        <sz val="12"/>
        <color theme="1"/>
        <rFont val="Verdana"/>
        <family val="2"/>
      </rPr>
      <t xml:space="preserve">
Ping Ha Road DD125 Lot 515-520 (Ha Chun Road), Lau Fau Shan, New Territories, Hong Kong
香港新界流浮山屏廈路DD125, Lot 515-520 </t>
    </r>
  </si>
  <si>
    <t>Version 4.0</t>
  </si>
  <si>
    <t>Origin</t>
  </si>
  <si>
    <t xml:space="preserve">Company # (Optional) </t>
  </si>
  <si>
    <t>International Plant # (Optional)</t>
  </si>
  <si>
    <t>PO#</t>
  </si>
  <si>
    <t>Size</t>
  </si>
  <si>
    <t>Incoterms</t>
  </si>
  <si>
    <t>EXW</t>
  </si>
  <si>
    <t>FCA</t>
  </si>
  <si>
    <t>FAS</t>
  </si>
  <si>
    <t>FOB</t>
  </si>
  <si>
    <t>CPT</t>
  </si>
  <si>
    <t>CFR</t>
  </si>
  <si>
    <t>CIF</t>
  </si>
  <si>
    <t>CIP</t>
  </si>
  <si>
    <t>DAT</t>
  </si>
  <si>
    <t>DAP</t>
  </si>
  <si>
    <t>DDP</t>
  </si>
  <si>
    <t>Customer:</t>
  </si>
  <si>
    <r>
      <t xml:space="preserve">Expected Hub Arrival Date
</t>
    </r>
    <r>
      <rPr>
        <b/>
        <sz val="10"/>
        <color indexed="40"/>
        <rFont val="Verdana"/>
        <family val="2"/>
      </rPr>
      <t>(dd/mm/yyyy)</t>
    </r>
  </si>
  <si>
    <t>DAF</t>
  </si>
  <si>
    <r>
      <rPr>
        <b/>
        <sz val="12"/>
        <color indexed="8"/>
        <rFont val="Verdana"/>
        <family val="2"/>
      </rPr>
      <t>To :</t>
    </r>
    <r>
      <rPr>
        <sz val="12"/>
        <color indexed="8"/>
        <rFont val="Verdana"/>
        <family val="2"/>
      </rPr>
      <t xml:space="preserve"> </t>
    </r>
  </si>
  <si>
    <t>Cargo Services Far East Limited</t>
  </si>
  <si>
    <r>
      <rPr>
        <b/>
        <sz val="12"/>
        <color indexed="8"/>
        <rFont val="Verdana"/>
        <family val="2"/>
      </rPr>
      <t>Attn :</t>
    </r>
    <r>
      <rPr>
        <sz val="12"/>
        <color indexed="8"/>
        <rFont val="Verdana"/>
        <family val="2"/>
      </rPr>
      <t xml:space="preserve"> </t>
    </r>
  </si>
  <si>
    <t>Joe Li / Wendy Tsang</t>
  </si>
  <si>
    <t>Tel :</t>
  </si>
  <si>
    <t xml:space="preserve"> +852 2123 1501 / 2123 1502</t>
  </si>
  <si>
    <r>
      <rPr>
        <b/>
        <sz val="12"/>
        <color indexed="8"/>
        <rFont val="Verdana"/>
        <family val="2"/>
      </rPr>
      <t>Email :</t>
    </r>
    <r>
      <rPr>
        <sz val="12"/>
        <color indexed="8"/>
        <rFont val="Verdana"/>
        <family val="2"/>
      </rPr>
      <t xml:space="preserve"> </t>
    </r>
  </si>
  <si>
    <t>international-mk@cargofe.com</t>
  </si>
  <si>
    <r>
      <t xml:space="preserve">Actual Time Arrival 
(At Terminal)
</t>
    </r>
    <r>
      <rPr>
        <b/>
        <sz val="10"/>
        <color indexed="40"/>
        <rFont val="Verdana"/>
        <family val="2"/>
      </rPr>
      <t>(dd/mm/yyyy)</t>
    </r>
  </si>
  <si>
    <t>ETA Destination</t>
  </si>
  <si>
    <t>ETD Origin</t>
  </si>
  <si>
    <t>Forwarder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</si>
</sst>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 #,##0.00_-;_-* &quot;-&quot;??_-;_-@_-"/>
    <numFmt numFmtId="165" formatCode="d/m/yyyy;@"/>
    <numFmt numFmtId="166" formatCode="0.000"/>
    <numFmt numFmtId="167" formatCode="[$-809]d\ mmmm\ yyyy;@"/>
    <numFmt numFmtId="168" formatCode="[$-809]dd\ mmmm\ yyyy;@"/>
    <numFmt numFmtId="169" formatCode="d/m/yy;@"/>
    <numFmt numFmtId="170" formatCode="#,##0.000"/>
  </numFmts>
  <fonts count="32" x14ac:knownFonts="1">
    <font>
      <sz val="12"/>
      <color theme="1"/>
      <name val="Calibri"/>
      <family val="2"/>
      <scheme val="minor"/>
    </font>
    <font>
      <sz val="12"/>
      <color theme="1"/>
      <name val="Verdana"/>
      <family val="2"/>
    </font>
    <font>
      <b/>
      <u/>
      <sz val="12"/>
      <color rgb="FFFF0000"/>
      <name val="Verdana"/>
      <family val="2"/>
    </font>
    <font>
      <sz val="12"/>
      <color indexed="8"/>
      <name val="Verdana"/>
      <family val="2"/>
    </font>
    <font>
      <b/>
      <sz val="12"/>
      <color indexed="8"/>
      <name val="Verdana"/>
      <family val="2"/>
    </font>
    <font>
      <b/>
      <sz val="12"/>
      <color theme="1"/>
      <name val="Verdana"/>
      <family val="2"/>
    </font>
    <font>
      <sz val="12"/>
      <name val="Verdana"/>
      <family val="2"/>
    </font>
    <font>
      <b/>
      <sz val="12"/>
      <name val="Verdana"/>
      <family val="2"/>
    </font>
    <font>
      <sz val="13"/>
      <name val="Verdana"/>
      <family val="2"/>
    </font>
    <font>
      <b/>
      <sz val="12"/>
      <color rgb="FFFF0000"/>
      <name val="Verdana"/>
      <family val="2"/>
    </font>
    <font>
      <sz val="12"/>
      <color rgb="FFFF0000"/>
      <name val="Verdana"/>
      <family val="2"/>
    </font>
    <font>
      <b/>
      <sz val="12"/>
      <color indexed="10"/>
      <name val="Verdana"/>
      <family val="2"/>
    </font>
    <font>
      <sz val="12"/>
      <color indexed="10"/>
      <name val="Verdana"/>
      <family val="2"/>
    </font>
    <font>
      <b/>
      <sz val="12"/>
      <color rgb="FF0000FF"/>
      <name val="Verdana"/>
      <family val="2"/>
    </font>
    <font>
      <sz val="20"/>
      <color theme="1"/>
      <name val="Verdana"/>
      <family val="2"/>
    </font>
    <font>
      <b/>
      <sz val="11"/>
      <color indexed="9"/>
      <name val="Arial"/>
      <family val="2"/>
    </font>
    <font>
      <sz val="11"/>
      <color theme="1"/>
      <name val="Century Gothic"/>
      <family val="2"/>
    </font>
    <font>
      <sz val="10"/>
      <name val="Arial"/>
      <family val="2"/>
    </font>
    <font>
      <b/>
      <sz val="14"/>
      <color rgb="FFFF0000"/>
      <name val="Verdana"/>
      <family val="2"/>
    </font>
    <font>
      <sz val="14"/>
      <name val="Verdana"/>
      <family val="2"/>
    </font>
    <font>
      <b/>
      <sz val="35"/>
      <color rgb="FFFF0000"/>
      <name val="Verdana"/>
      <family val="2"/>
    </font>
    <font>
      <sz val="35"/>
      <color rgb="FFFF0000"/>
      <name val="Verdana"/>
      <family val="2"/>
    </font>
    <font>
      <sz val="12"/>
      <color theme="0" tint="-4.9989318521683403E-2"/>
      <name val="Calibri"/>
      <family val="2"/>
      <scheme val="minor"/>
    </font>
    <font>
      <sz val="12"/>
      <color theme="0" tint="-4.9989318521683403E-2"/>
      <name val="Verdana"/>
      <family val="2"/>
    </font>
    <font>
      <sz val="12"/>
      <name val="新細明體"/>
      <family val="1"/>
      <charset val="136"/>
    </font>
    <font>
      <sz val="13"/>
      <color theme="1"/>
      <name val="Verdana"/>
      <family val="2"/>
    </font>
    <font>
      <b/>
      <sz val="10"/>
      <color indexed="40"/>
      <name val="Verdana"/>
      <family val="2"/>
    </font>
    <font>
      <sz val="12"/>
      <name val="新細明體"/>
      <family val="1"/>
      <charset val="134"/>
    </font>
    <font>
      <b/>
      <u/>
      <sz val="100"/>
      <color rgb="FFFF0000"/>
      <name val="新細明體"/>
      <family val="1"/>
      <charset val="136"/>
    </font>
    <font>
      <u/>
      <sz val="12"/>
      <color theme="10"/>
      <name val="Calibri"/>
      <family val="2"/>
      <scheme val="minor"/>
    </font>
    <font>
      <sz val="8"/>
      <name val="Calibri"/>
      <family val="2"/>
      <scheme val="minor"/>
    </font>
    <font>
      <sz val="13"/>
      <color rgb="FFFF0000"/>
      <name val="Verdana"/>
      <family val="2"/>
    </font>
  </fonts>
  <fills count="11">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
      <patternFill patternType="solid">
        <fgColor indexed="62"/>
        <bgColor indexed="64"/>
      </patternFill>
    </fill>
    <fill>
      <patternFill patternType="solid">
        <fgColor indexed="8"/>
        <bgColor indexed="64"/>
      </patternFill>
    </fill>
    <fill>
      <patternFill patternType="solid">
        <fgColor rgb="FFFFFF00"/>
        <bgColor indexed="64"/>
      </patternFill>
    </fill>
    <fill>
      <patternFill patternType="solid">
        <fgColor theme="0"/>
        <bgColor indexed="64"/>
      </patternFill>
    </fill>
    <fill>
      <patternFill patternType="solid">
        <fgColor rgb="FFCCFFFF"/>
        <bgColor indexed="64"/>
      </patternFill>
    </fill>
    <fill>
      <patternFill patternType="solid">
        <fgColor theme="0" tint="-0.14999847407452621"/>
        <bgColor indexed="64"/>
      </patternFill>
    </fill>
    <fill>
      <patternFill patternType="solid">
        <fgColor theme="6"/>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thin">
        <color indexed="64"/>
      </left>
      <right/>
      <top/>
      <bottom style="thin">
        <color indexed="64"/>
      </bottom>
      <diagonal/>
    </border>
    <border>
      <left/>
      <right/>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double">
        <color indexed="64"/>
      </top>
      <bottom/>
      <diagonal/>
    </border>
    <border>
      <left/>
      <right/>
      <top/>
      <bottom style="double">
        <color indexed="64"/>
      </bottom>
      <diagonal/>
    </border>
  </borders>
  <cellStyleXfs count="16">
    <xf numFmtId="0" fontId="0" fillId="0" borderId="0"/>
    <xf numFmtId="0" fontId="17" fillId="0" borderId="0"/>
    <xf numFmtId="0" fontId="24" fillId="0" borderId="0">
      <alignment vertical="top"/>
    </xf>
    <xf numFmtId="164" fontId="24" fillId="0" borderId="0" applyFont="0" applyFill="0" applyBorder="0" applyAlignment="0" applyProtection="0"/>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4" fillId="0" borderId="0">
      <alignment vertical="top"/>
    </xf>
    <xf numFmtId="0" fontId="27" fillId="0" borderId="0"/>
    <xf numFmtId="0" fontId="17" fillId="0" borderId="0"/>
    <xf numFmtId="0" fontId="29" fillId="0" borderId="0" applyNumberFormat="0" applyFill="0" applyBorder="0" applyAlignment="0" applyProtection="0"/>
  </cellStyleXfs>
  <cellXfs count="171">
    <xf numFmtId="0" fontId="0" fillId="0" borderId="0" xfId="0"/>
    <xf numFmtId="0" fontId="1" fillId="0" borderId="0" xfId="0" applyFont="1" applyBorder="1" applyAlignment="1" applyProtection="1">
      <alignment vertical="center"/>
      <protection locked="0"/>
    </xf>
    <xf numFmtId="0" fontId="6" fillId="0" borderId="0" xfId="0" applyFont="1" applyBorder="1" applyAlignment="1" applyProtection="1">
      <alignment horizontal="left" vertical="center"/>
      <protection locked="0"/>
    </xf>
    <xf numFmtId="0" fontId="1" fillId="0" borderId="1" xfId="0" applyFont="1" applyBorder="1" applyAlignment="1" applyProtection="1">
      <alignment vertical="center"/>
      <protection locked="0"/>
    </xf>
    <xf numFmtId="0" fontId="1" fillId="0" borderId="2" xfId="0" applyFont="1" applyBorder="1" applyAlignment="1" applyProtection="1">
      <alignment vertical="center"/>
      <protection locked="0"/>
    </xf>
    <xf numFmtId="0" fontId="1" fillId="0" borderId="9" xfId="0" applyFont="1" applyBorder="1" applyAlignment="1" applyProtection="1">
      <alignment vertical="center"/>
      <protection locked="0"/>
    </xf>
    <xf numFmtId="0" fontId="1" fillId="0" borderId="11" xfId="0" applyFont="1" applyBorder="1" applyAlignment="1" applyProtection="1">
      <alignment vertical="center"/>
      <protection locked="0"/>
    </xf>
    <xf numFmtId="0" fontId="1" fillId="0" borderId="10" xfId="0" applyFont="1" applyBorder="1" applyAlignment="1" applyProtection="1">
      <alignment vertical="center"/>
      <protection locked="0"/>
    </xf>
    <xf numFmtId="0" fontId="5" fillId="0" borderId="0" xfId="0" applyFont="1" applyBorder="1" applyAlignment="1" applyProtection="1">
      <alignment vertical="center"/>
      <protection locked="0"/>
    </xf>
    <xf numFmtId="0" fontId="5" fillId="0" borderId="11" xfId="0" applyFont="1" applyBorder="1" applyAlignment="1" applyProtection="1">
      <alignment vertical="center"/>
      <protection locked="0"/>
    </xf>
    <xf numFmtId="0" fontId="5" fillId="0" borderId="10" xfId="0" applyFont="1" applyBorder="1" applyAlignment="1" applyProtection="1">
      <alignment vertical="center"/>
      <protection locked="0"/>
    </xf>
    <xf numFmtId="0" fontId="1" fillId="0" borderId="5"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12" xfId="0" applyFont="1" applyBorder="1" applyAlignment="1" applyProtection="1">
      <alignment vertical="center"/>
      <protection locked="0"/>
    </xf>
    <xf numFmtId="0" fontId="7" fillId="0" borderId="16" xfId="0" applyFont="1" applyBorder="1" applyAlignment="1" applyProtection="1">
      <alignment horizontal="left" vertical="center"/>
    </xf>
    <xf numFmtId="0" fontId="19" fillId="0" borderId="16" xfId="0" applyFont="1" applyBorder="1" applyAlignment="1" applyProtection="1">
      <alignment horizontal="left" vertical="center"/>
    </xf>
    <xf numFmtId="4" fontId="19" fillId="0" borderId="16" xfId="0" applyNumberFormat="1" applyFont="1" applyBorder="1" applyAlignment="1" applyProtection="1">
      <alignment horizontal="left" vertical="center"/>
    </xf>
    <xf numFmtId="0" fontId="1" fillId="0" borderId="0" xfId="0" applyFont="1" applyBorder="1" applyAlignment="1" applyProtection="1">
      <alignment vertical="center"/>
    </xf>
    <xf numFmtId="0" fontId="15" fillId="4" borderId="9" xfId="0" applyFont="1" applyFill="1" applyBorder="1" applyAlignment="1" applyProtection="1">
      <alignment horizontal="center" vertical="center" wrapText="1"/>
    </xf>
    <xf numFmtId="14" fontId="15" fillId="4" borderId="17" xfId="0" applyNumberFormat="1" applyFont="1" applyFill="1" applyBorder="1" applyAlignment="1" applyProtection="1">
      <alignment horizontal="center" vertical="center" wrapText="1"/>
    </xf>
    <xf numFmtId="0" fontId="15" fillId="4" borderId="17" xfId="0" applyFont="1" applyFill="1" applyBorder="1" applyAlignment="1" applyProtection="1">
      <alignment horizontal="left" vertical="center" wrapText="1"/>
    </xf>
    <xf numFmtId="0" fontId="15" fillId="4" borderId="17" xfId="0" applyFont="1" applyFill="1" applyBorder="1" applyAlignment="1" applyProtection="1">
      <alignment horizontal="center" vertical="center" wrapText="1"/>
    </xf>
    <xf numFmtId="2" fontId="15" fillId="5" borderId="17" xfId="0" applyNumberFormat="1" applyFont="1" applyFill="1" applyBorder="1" applyAlignment="1" applyProtection="1">
      <alignment horizontal="center" vertical="center" wrapText="1"/>
    </xf>
    <xf numFmtId="166" fontId="15" fillId="5" borderId="17" xfId="0" applyNumberFormat="1" applyFont="1" applyFill="1" applyBorder="1" applyAlignment="1" applyProtection="1">
      <alignment horizontal="center" vertical="center" wrapText="1"/>
    </xf>
    <xf numFmtId="0" fontId="15" fillId="4" borderId="1" xfId="0" applyFont="1" applyFill="1" applyBorder="1" applyAlignment="1" applyProtection="1">
      <alignment horizontal="center" vertical="center" wrapText="1"/>
    </xf>
    <xf numFmtId="0" fontId="1" fillId="9" borderId="0" xfId="0" applyFont="1" applyFill="1" applyBorder="1" applyAlignment="1" applyProtection="1">
      <alignment vertical="center"/>
    </xf>
    <xf numFmtId="1" fontId="17" fillId="9" borderId="0" xfId="1" applyNumberFormat="1" applyFont="1" applyFill="1" applyAlignment="1" applyProtection="1">
      <alignment horizontal="center" vertical="center"/>
    </xf>
    <xf numFmtId="166" fontId="17" fillId="9" borderId="0" xfId="1" applyNumberFormat="1" applyFont="1" applyFill="1" applyAlignment="1" applyProtection="1">
      <alignment horizontal="center" vertical="center"/>
    </xf>
    <xf numFmtId="0" fontId="17" fillId="9" borderId="0" xfId="1" applyFont="1" applyFill="1" applyAlignment="1" applyProtection="1">
      <alignment horizontal="center" vertical="center"/>
    </xf>
    <xf numFmtId="14" fontId="5" fillId="9" borderId="0" xfId="0" applyNumberFormat="1" applyFont="1" applyFill="1" applyBorder="1" applyAlignment="1" applyProtection="1">
      <alignment vertical="center" wrapText="1"/>
    </xf>
    <xf numFmtId="0" fontId="5" fillId="9" borderId="0" xfId="0" applyFont="1" applyFill="1" applyBorder="1" applyAlignment="1" applyProtection="1">
      <alignment vertical="center" wrapText="1"/>
    </xf>
    <xf numFmtId="0" fontId="5" fillId="0" borderId="0" xfId="0" applyFont="1" applyBorder="1" applyAlignment="1" applyProtection="1">
      <alignment vertical="center" wrapText="1"/>
    </xf>
    <xf numFmtId="0" fontId="5" fillId="0" borderId="0" xfId="0" applyFont="1" applyBorder="1" applyAlignment="1" applyProtection="1">
      <alignment vertical="center"/>
    </xf>
    <xf numFmtId="0" fontId="22" fillId="9" borderId="0" xfId="0" applyFont="1" applyFill="1" applyProtection="1"/>
    <xf numFmtId="0" fontId="23" fillId="9" borderId="0" xfId="0" applyFont="1" applyFill="1" applyBorder="1" applyAlignment="1" applyProtection="1">
      <alignment vertical="center"/>
    </xf>
    <xf numFmtId="168" fontId="17" fillId="7" borderId="16" xfId="1" applyNumberFormat="1" applyFont="1" applyFill="1" applyBorder="1" applyAlignment="1" applyProtection="1">
      <alignment horizontal="center" vertical="center"/>
    </xf>
    <xf numFmtId="14" fontId="17" fillId="7" borderId="16" xfId="1" applyNumberFormat="1" applyFont="1" applyFill="1" applyBorder="1" applyAlignment="1" applyProtection="1">
      <alignment horizontal="left" vertical="center"/>
    </xf>
    <xf numFmtId="1" fontId="17" fillId="7" borderId="16" xfId="1" applyNumberFormat="1" applyFont="1" applyFill="1" applyBorder="1" applyAlignment="1" applyProtection="1">
      <alignment horizontal="center" vertical="center"/>
    </xf>
    <xf numFmtId="0" fontId="17" fillId="7" borderId="16" xfId="1" applyNumberFormat="1" applyFont="1" applyFill="1" applyBorder="1" applyAlignment="1" applyProtection="1">
      <alignment horizontal="center" vertical="center"/>
    </xf>
    <xf numFmtId="0" fontId="17" fillId="7" borderId="16" xfId="1" applyFont="1" applyFill="1" applyBorder="1" applyAlignment="1" applyProtection="1">
      <alignment horizontal="center" vertical="center"/>
    </xf>
    <xf numFmtId="1" fontId="17" fillId="7" borderId="16" xfId="1" quotePrefix="1" applyNumberFormat="1" applyFont="1" applyFill="1" applyBorder="1" applyAlignment="1" applyProtection="1">
      <alignment horizontal="center" vertical="center"/>
    </xf>
    <xf numFmtId="0" fontId="17" fillId="7" borderId="16" xfId="1" quotePrefix="1" applyFont="1" applyFill="1" applyBorder="1" applyAlignment="1" applyProtection="1">
      <alignment horizontal="center" vertical="center"/>
    </xf>
    <xf numFmtId="14" fontId="17" fillId="7" borderId="16" xfId="1" applyNumberFormat="1" applyFont="1" applyFill="1" applyBorder="1" applyAlignment="1" applyProtection="1">
      <alignment horizontal="center" vertical="center"/>
    </xf>
    <xf numFmtId="2" fontId="25" fillId="0" borderId="0" xfId="0" applyNumberFormat="1" applyFont="1" applyBorder="1" applyAlignment="1" applyProtection="1">
      <alignment horizontal="center" vertical="center"/>
    </xf>
    <xf numFmtId="0" fontId="25" fillId="0" borderId="0" xfId="0" applyFont="1" applyBorder="1" applyAlignment="1" applyProtection="1">
      <alignment vertical="center"/>
    </xf>
    <xf numFmtId="4" fontId="19" fillId="0" borderId="0" xfId="0" applyNumberFormat="1" applyFont="1" applyBorder="1" applyAlignment="1" applyProtection="1">
      <alignment horizontal="left" vertical="center"/>
    </xf>
    <xf numFmtId="0" fontId="5" fillId="10" borderId="0" xfId="0" applyFont="1" applyFill="1" applyBorder="1" applyAlignment="1" applyProtection="1">
      <alignment horizontal="left" vertical="center" wrapText="1"/>
    </xf>
    <xf numFmtId="0" fontId="14" fillId="10" borderId="0" xfId="0" applyFont="1" applyFill="1" applyBorder="1" applyAlignment="1" applyProtection="1">
      <alignment horizontal="left" vertical="center"/>
    </xf>
    <xf numFmtId="165" fontId="1" fillId="0" borderId="0" xfId="0" applyNumberFormat="1" applyFont="1" applyBorder="1" applyAlignment="1" applyProtection="1">
      <alignment vertical="center"/>
    </xf>
    <xf numFmtId="0" fontId="1" fillId="0" borderId="0" xfId="0" applyFont="1" applyBorder="1" applyAlignment="1" applyProtection="1">
      <alignment horizontal="left" vertical="center"/>
    </xf>
    <xf numFmtId="0" fontId="6" fillId="0" borderId="0" xfId="0" applyFont="1" applyFill="1" applyBorder="1" applyAlignment="1" applyProtection="1">
      <alignment horizontal="left" vertical="center" wrapText="1"/>
    </xf>
    <xf numFmtId="0" fontId="10" fillId="6" borderId="0" xfId="0" applyFont="1" applyFill="1" applyBorder="1" applyAlignment="1" applyProtection="1">
      <alignment vertical="center"/>
    </xf>
    <xf numFmtId="4" fontId="8" fillId="0" borderId="0" xfId="0" applyNumberFormat="1" applyFont="1" applyBorder="1" applyAlignment="1" applyProtection="1">
      <alignment horizontal="center" vertical="center"/>
    </xf>
    <xf numFmtId="4" fontId="8" fillId="0" borderId="0" xfId="0" applyNumberFormat="1" applyFont="1" applyBorder="1" applyAlignment="1" applyProtection="1">
      <alignment horizontal="left" vertical="center"/>
    </xf>
    <xf numFmtId="0" fontId="5" fillId="0" borderId="0" xfId="0" applyFont="1" applyBorder="1" applyAlignment="1" applyProtection="1">
      <alignment horizontal="center" vertical="center" wrapText="1"/>
    </xf>
    <xf numFmtId="0" fontId="1" fillId="0" borderId="0" xfId="0" applyFont="1" applyProtection="1"/>
    <xf numFmtId="4" fontId="19" fillId="0" borderId="13" xfId="0" applyNumberFormat="1" applyFont="1" applyBorder="1" applyAlignment="1" applyProtection="1">
      <alignment horizontal="center" vertical="center"/>
    </xf>
    <xf numFmtId="0" fontId="0" fillId="0" borderId="0" xfId="0" applyProtection="1"/>
    <xf numFmtId="14" fontId="16" fillId="6" borderId="16" xfId="0" applyNumberFormat="1" applyFont="1" applyFill="1" applyBorder="1" applyAlignment="1" applyProtection="1">
      <alignment horizontal="center" vertical="center"/>
    </xf>
    <xf numFmtId="2" fontId="16" fillId="6" borderId="16" xfId="0" applyNumberFormat="1" applyFont="1" applyFill="1" applyBorder="1" applyAlignment="1" applyProtection="1">
      <alignment horizontal="center" vertical="center"/>
    </xf>
    <xf numFmtId="0" fontId="16" fillId="6" borderId="16" xfId="0" applyNumberFormat="1" applyFont="1" applyFill="1" applyBorder="1" applyAlignment="1" applyProtection="1">
      <alignment horizontal="center" vertical="center"/>
    </xf>
    <xf numFmtId="0" fontId="16" fillId="6" borderId="16" xfId="0" applyFont="1" applyFill="1" applyBorder="1" applyAlignment="1" applyProtection="1">
      <alignment horizontal="left" vertical="center"/>
    </xf>
    <xf numFmtId="49" fontId="16" fillId="6" borderId="16" xfId="0" applyNumberFormat="1" applyFont="1" applyFill="1" applyBorder="1" applyAlignment="1" applyProtection="1">
      <alignment horizontal="center"/>
    </xf>
    <xf numFmtId="0" fontId="16" fillId="6" borderId="16" xfId="0" applyFont="1" applyFill="1" applyBorder="1" applyAlignment="1" applyProtection="1">
      <alignment horizontal="center"/>
    </xf>
    <xf numFmtId="0" fontId="0" fillId="0" borderId="16" xfId="0" applyBorder="1" applyProtection="1"/>
    <xf numFmtId="2" fontId="0" fillId="0" borderId="16" xfId="0" applyNumberFormat="1" applyBorder="1" applyProtection="1"/>
    <xf numFmtId="4" fontId="0" fillId="0" borderId="16" xfId="0" applyNumberFormat="1" applyBorder="1" applyProtection="1"/>
    <xf numFmtId="167" fontId="0" fillId="0" borderId="16" xfId="0" applyNumberFormat="1" applyBorder="1" applyProtection="1"/>
    <xf numFmtId="0" fontId="14" fillId="8" borderId="0" xfId="0" applyFont="1" applyFill="1" applyBorder="1" applyAlignment="1" applyProtection="1">
      <alignment horizontal="left" vertical="center" wrapText="1"/>
    </xf>
    <xf numFmtId="49" fontId="8" fillId="7" borderId="16" xfId="0" quotePrefix="1" applyNumberFormat="1" applyFont="1" applyFill="1" applyBorder="1" applyAlignment="1" applyProtection="1">
      <alignment horizontal="left" vertical="center"/>
      <protection locked="0"/>
    </xf>
    <xf numFmtId="0" fontId="8" fillId="7" borderId="16" xfId="0" applyFont="1" applyFill="1" applyBorder="1" applyAlignment="1" applyProtection="1">
      <alignment horizontal="left" vertical="center"/>
      <protection locked="0"/>
    </xf>
    <xf numFmtId="49" fontId="8" fillId="7" borderId="16" xfId="0" applyNumberFormat="1" applyFont="1" applyFill="1" applyBorder="1" applyAlignment="1" applyProtection="1">
      <alignment horizontal="center" vertical="center"/>
      <protection locked="0"/>
    </xf>
    <xf numFmtId="4" fontId="8" fillId="7" borderId="16" xfId="0" applyNumberFormat="1" applyFont="1" applyFill="1" applyBorder="1" applyAlignment="1" applyProtection="1">
      <alignment horizontal="right" vertical="center"/>
      <protection locked="0"/>
    </xf>
    <xf numFmtId="1" fontId="8" fillId="7" borderId="13" xfId="0" applyNumberFormat="1" applyFont="1" applyFill="1" applyBorder="1" applyAlignment="1" applyProtection="1">
      <alignment horizontal="center" vertical="center"/>
      <protection locked="0"/>
    </xf>
    <xf numFmtId="2" fontId="8" fillId="7" borderId="16" xfId="0" applyNumberFormat="1" applyFont="1" applyFill="1" applyBorder="1" applyAlignment="1" applyProtection="1">
      <alignment horizontal="right" vertical="center"/>
      <protection locked="0"/>
    </xf>
    <xf numFmtId="49" fontId="8" fillId="7" borderId="16" xfId="0" applyNumberFormat="1" applyFont="1" applyFill="1" applyBorder="1" applyAlignment="1" applyProtection="1">
      <alignment horizontal="left" vertical="center"/>
      <protection locked="0"/>
    </xf>
    <xf numFmtId="0" fontId="5" fillId="0" borderId="16" xfId="0" applyFont="1" applyFill="1" applyBorder="1" applyAlignment="1" applyProtection="1">
      <alignment horizontal="center" vertical="center" wrapText="1"/>
    </xf>
    <xf numFmtId="0" fontId="7" fillId="0" borderId="16" xfId="0" applyFont="1" applyFill="1" applyBorder="1" applyAlignment="1" applyProtection="1">
      <alignment horizontal="center" vertical="center" wrapText="1"/>
    </xf>
    <xf numFmtId="0" fontId="3" fillId="3" borderId="1" xfId="0" applyFont="1" applyFill="1" applyBorder="1" applyAlignment="1" applyProtection="1">
      <alignment vertical="center"/>
    </xf>
    <xf numFmtId="0" fontId="3" fillId="3" borderId="11" xfId="0" applyFont="1" applyFill="1" applyBorder="1" applyAlignment="1">
      <alignment vertical="center"/>
    </xf>
    <xf numFmtId="0" fontId="4" fillId="3" borderId="11" xfId="0" applyFont="1" applyFill="1" applyBorder="1" applyAlignment="1">
      <alignment vertical="center"/>
    </xf>
    <xf numFmtId="0" fontId="3" fillId="3" borderId="5" xfId="0" applyFont="1" applyFill="1" applyBorder="1" applyAlignment="1">
      <alignment vertical="center"/>
    </xf>
    <xf numFmtId="2" fontId="31" fillId="7" borderId="16" xfId="0" applyNumberFormat="1" applyFont="1" applyFill="1" applyBorder="1" applyAlignment="1" applyProtection="1">
      <alignment horizontal="right" vertical="center"/>
      <protection locked="0"/>
    </xf>
    <xf numFmtId="4" fontId="31" fillId="7" borderId="16" xfId="0" applyNumberFormat="1" applyFont="1" applyFill="1" applyBorder="1" applyAlignment="1" applyProtection="1">
      <alignment horizontal="right" vertical="center"/>
      <protection locked="0"/>
    </xf>
    <xf numFmtId="0" fontId="1" fillId="0" borderId="16" xfId="0" applyFont="1" applyBorder="1" applyAlignment="1" applyProtection="1">
      <alignment vertical="center"/>
    </xf>
    <xf numFmtId="4" fontId="8" fillId="0" borderId="16" xfId="0" applyNumberFormat="1" applyFont="1" applyFill="1" applyBorder="1" applyAlignment="1" applyProtection="1">
      <alignment horizontal="right" vertical="center"/>
      <protection locked="0"/>
    </xf>
    <xf numFmtId="170" fontId="19" fillId="0" borderId="16" xfId="0" applyNumberFormat="1" applyFont="1" applyBorder="1" applyAlignment="1" applyProtection="1">
      <alignment horizontal="left" vertical="center"/>
    </xf>
    <xf numFmtId="166" fontId="8" fillId="0" borderId="16" xfId="0" applyNumberFormat="1" applyFont="1" applyFill="1" applyBorder="1" applyAlignment="1" applyProtection="1">
      <alignment horizontal="right" vertical="center"/>
      <protection locked="0"/>
    </xf>
    <xf numFmtId="0" fontId="1" fillId="0" borderId="0" xfId="0" applyFont="1" applyBorder="1" applyAlignment="1" applyProtection="1">
      <alignment vertical="top"/>
    </xf>
    <xf numFmtId="49" fontId="8" fillId="0" borderId="16" xfId="0" applyNumberFormat="1" applyFont="1" applyFill="1" applyBorder="1" applyAlignment="1" applyProtection="1">
      <alignment horizontal="center" vertical="center"/>
      <protection locked="0"/>
    </xf>
    <xf numFmtId="1" fontId="8" fillId="0" borderId="16" xfId="0" applyNumberFormat="1" applyFont="1" applyFill="1" applyBorder="1" applyAlignment="1" applyProtection="1">
      <alignment horizontal="center" vertical="center"/>
      <protection locked="0"/>
    </xf>
    <xf numFmtId="1" fontId="31" fillId="7" borderId="16" xfId="0" applyNumberFormat="1" applyFont="1" applyFill="1" applyBorder="1" applyAlignment="1" applyProtection="1">
      <alignment horizontal="center" vertical="center"/>
      <protection locked="0"/>
    </xf>
    <xf numFmtId="1" fontId="8" fillId="7" borderId="16" xfId="0" applyNumberFormat="1" applyFont="1" applyFill="1" applyBorder="1" applyAlignment="1" applyProtection="1">
      <alignment horizontal="center" vertical="center"/>
      <protection locked="0"/>
    </xf>
    <xf numFmtId="0" fontId="7" fillId="0" borderId="16" xfId="0" applyFont="1" applyFill="1" applyBorder="1" applyAlignment="1" applyProtection="1">
      <alignment horizontal="left" vertical="center"/>
    </xf>
    <xf numFmtId="0" fontId="6" fillId="0" borderId="16" xfId="0" applyFont="1" applyFill="1" applyBorder="1" applyAlignment="1" applyProtection="1">
      <alignment horizontal="left" vertical="center"/>
      <protection locked="0"/>
    </xf>
    <xf numFmtId="0" fontId="14" fillId="8" borderId="18" xfId="0" applyFont="1" applyFill="1" applyBorder="1" applyAlignment="1" applyProtection="1">
      <alignment horizontal="left" vertical="center" wrapText="1"/>
    </xf>
    <xf numFmtId="0" fontId="14" fillId="8" borderId="19" xfId="0" applyFont="1" applyFill="1" applyBorder="1" applyAlignment="1" applyProtection="1">
      <alignment horizontal="left" vertical="center" wrapText="1"/>
    </xf>
    <xf numFmtId="0" fontId="14" fillId="8" borderId="20" xfId="0" applyFont="1" applyFill="1" applyBorder="1" applyAlignment="1" applyProtection="1">
      <alignment horizontal="left" vertical="center" wrapText="1"/>
    </xf>
    <xf numFmtId="0" fontId="14" fillId="8" borderId="21" xfId="0" applyFont="1" applyFill="1" applyBorder="1" applyAlignment="1" applyProtection="1">
      <alignment horizontal="left" vertical="center" wrapText="1"/>
    </xf>
    <xf numFmtId="0" fontId="14" fillId="8" borderId="0" xfId="0" applyFont="1" applyFill="1" applyBorder="1" applyAlignment="1" applyProtection="1">
      <alignment horizontal="left" vertical="center" wrapText="1"/>
    </xf>
    <xf numFmtId="0" fontId="14" fillId="8" borderId="22" xfId="0" applyFont="1" applyFill="1" applyBorder="1" applyAlignment="1" applyProtection="1">
      <alignment horizontal="left" vertical="center" wrapText="1"/>
    </xf>
    <xf numFmtId="0" fontId="14" fillId="8" borderId="23" xfId="0" applyFont="1" applyFill="1" applyBorder="1" applyAlignment="1" applyProtection="1">
      <alignment horizontal="left" vertical="center" wrapText="1"/>
    </xf>
    <xf numFmtId="0" fontId="14" fillId="8" borderId="24" xfId="0" applyFont="1" applyFill="1" applyBorder="1" applyAlignment="1" applyProtection="1">
      <alignment horizontal="left" vertical="center" wrapText="1"/>
    </xf>
    <xf numFmtId="0" fontId="14" fillId="8" borderId="25" xfId="0" applyFont="1" applyFill="1" applyBorder="1" applyAlignment="1" applyProtection="1">
      <alignment horizontal="left" vertical="center" wrapText="1"/>
    </xf>
    <xf numFmtId="0" fontId="5" fillId="0" borderId="16" xfId="0" applyFont="1" applyFill="1" applyBorder="1" applyAlignment="1" applyProtection="1">
      <alignment horizontal="left" vertical="center" wrapText="1"/>
    </xf>
    <xf numFmtId="165" fontId="1" fillId="0" borderId="16" xfId="0" applyNumberFormat="1" applyFont="1" applyFill="1" applyBorder="1" applyAlignment="1" applyProtection="1">
      <alignment horizontal="left" vertical="center"/>
      <protection locked="0"/>
    </xf>
    <xf numFmtId="0" fontId="5" fillId="0" borderId="16" xfId="0" applyFont="1" applyFill="1" applyBorder="1" applyAlignment="1" applyProtection="1">
      <alignment horizontal="left" vertical="center"/>
    </xf>
    <xf numFmtId="0" fontId="1" fillId="0" borderId="16" xfId="0" applyFont="1" applyFill="1" applyBorder="1" applyAlignment="1" applyProtection="1">
      <alignment horizontal="left" vertical="center"/>
      <protection locked="0"/>
    </xf>
    <xf numFmtId="0" fontId="1" fillId="0" borderId="16" xfId="0" quotePrefix="1" applyFont="1" applyFill="1" applyBorder="1" applyAlignment="1" applyProtection="1">
      <alignment horizontal="left" vertical="center"/>
      <protection locked="0"/>
    </xf>
    <xf numFmtId="0" fontId="6" fillId="0" borderId="16" xfId="0" applyFont="1" applyFill="1" applyBorder="1" applyAlignment="1" applyProtection="1">
      <alignment horizontal="center" vertical="center" wrapText="1"/>
      <protection locked="0"/>
    </xf>
    <xf numFmtId="165" fontId="1" fillId="0" borderId="13" xfId="0" applyNumberFormat="1" applyFont="1" applyFill="1" applyBorder="1" applyAlignment="1" applyProtection="1">
      <alignment horizontal="left" vertical="center"/>
      <protection locked="0"/>
    </xf>
    <xf numFmtId="165" fontId="1" fillId="0" borderId="14" xfId="0" applyNumberFormat="1" applyFont="1" applyFill="1" applyBorder="1" applyAlignment="1" applyProtection="1">
      <alignment horizontal="left" vertical="center"/>
      <protection locked="0"/>
    </xf>
    <xf numFmtId="165" fontId="1" fillId="0" borderId="15" xfId="0" applyNumberFormat="1" applyFont="1" applyFill="1" applyBorder="1" applyAlignment="1" applyProtection="1">
      <alignment horizontal="left" vertical="center"/>
      <protection locked="0"/>
    </xf>
    <xf numFmtId="0" fontId="5" fillId="2" borderId="1" xfId="0" applyFont="1" applyFill="1" applyBorder="1" applyAlignment="1" applyProtection="1">
      <alignment horizontal="center" vertical="center" wrapText="1"/>
    </xf>
    <xf numFmtId="0" fontId="5" fillId="2" borderId="2" xfId="0" applyFont="1" applyFill="1" applyBorder="1" applyAlignment="1" applyProtection="1">
      <alignment horizontal="center" vertical="center" wrapText="1"/>
    </xf>
    <xf numFmtId="0" fontId="5" fillId="2" borderId="5" xfId="0" applyFont="1" applyFill="1" applyBorder="1" applyAlignment="1" applyProtection="1">
      <alignment horizontal="center" vertical="center" wrapText="1"/>
    </xf>
    <xf numFmtId="0" fontId="5" fillId="2" borderId="6" xfId="0" applyFont="1" applyFill="1" applyBorder="1" applyAlignment="1" applyProtection="1">
      <alignment horizontal="center" vertical="center" wrapText="1"/>
    </xf>
    <xf numFmtId="0" fontId="2" fillId="2" borderId="3" xfId="0" applyFont="1" applyFill="1" applyBorder="1" applyAlignment="1" applyProtection="1">
      <alignment horizontal="center" vertical="center" wrapText="1"/>
    </xf>
    <xf numFmtId="0" fontId="2" fillId="2" borderId="26"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7" xfId="0" applyFont="1" applyFill="1" applyBorder="1" applyAlignment="1" applyProtection="1">
      <alignment horizontal="center" vertical="center" wrapText="1"/>
    </xf>
    <xf numFmtId="0" fontId="2" fillId="2" borderId="27" xfId="0" applyFont="1" applyFill="1" applyBorder="1" applyAlignment="1" applyProtection="1">
      <alignment horizontal="center" vertical="center" wrapText="1"/>
    </xf>
    <xf numFmtId="0" fontId="2" fillId="2" borderId="8" xfId="0" applyFont="1" applyFill="1" applyBorder="1" applyAlignment="1" applyProtection="1">
      <alignment horizontal="center" vertical="center" wrapText="1"/>
    </xf>
    <xf numFmtId="0" fontId="5" fillId="3" borderId="11"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18" fillId="3" borderId="11" xfId="0" applyFont="1" applyFill="1" applyBorder="1" applyAlignment="1" applyProtection="1">
      <alignment horizontal="left" vertical="center" wrapText="1"/>
    </xf>
    <xf numFmtId="0" fontId="18" fillId="3" borderId="0" xfId="0" applyFont="1" applyFill="1" applyBorder="1" applyAlignment="1" applyProtection="1">
      <alignment horizontal="left" vertical="center" wrapText="1"/>
    </xf>
    <xf numFmtId="0" fontId="18" fillId="3" borderId="10" xfId="0" applyFont="1" applyFill="1" applyBorder="1" applyAlignment="1" applyProtection="1">
      <alignment horizontal="left" vertical="center" wrapText="1"/>
    </xf>
    <xf numFmtId="0" fontId="18" fillId="3" borderId="5" xfId="0" applyFont="1" applyFill="1" applyBorder="1" applyAlignment="1" applyProtection="1">
      <alignment horizontal="left" vertical="center" wrapText="1"/>
    </xf>
    <xf numFmtId="0" fontId="18" fillId="3" borderId="6" xfId="0" applyFont="1" applyFill="1" applyBorder="1" applyAlignment="1" applyProtection="1">
      <alignment horizontal="left" vertical="center" wrapText="1"/>
    </xf>
    <xf numFmtId="0" fontId="18" fillId="3" borderId="12" xfId="0" applyFont="1" applyFill="1" applyBorder="1" applyAlignment="1" applyProtection="1">
      <alignment horizontal="left" vertical="center" wrapText="1"/>
    </xf>
    <xf numFmtId="0" fontId="3" fillId="3" borderId="2" xfId="0" applyFont="1" applyFill="1" applyBorder="1" applyAlignment="1" applyProtection="1">
      <alignment horizontal="left" vertical="center"/>
    </xf>
    <xf numFmtId="0" fontId="3" fillId="3" borderId="9" xfId="0" applyFont="1" applyFill="1" applyBorder="1" applyAlignment="1" applyProtection="1">
      <alignment horizontal="left" vertical="center"/>
    </xf>
    <xf numFmtId="0" fontId="3" fillId="3" borderId="0" xfId="0" applyFont="1" applyFill="1" applyAlignment="1">
      <alignment horizontal="left" vertical="center"/>
    </xf>
    <xf numFmtId="0" fontId="3" fillId="3" borderId="10" xfId="0" applyFont="1" applyFill="1" applyBorder="1" applyAlignment="1">
      <alignment horizontal="left" vertical="center"/>
    </xf>
    <xf numFmtId="0" fontId="28" fillId="8" borderId="18" xfId="0" applyFont="1" applyFill="1" applyBorder="1" applyAlignment="1" applyProtection="1">
      <alignment horizontal="center" vertical="center"/>
      <protection locked="0"/>
    </xf>
    <xf numFmtId="0" fontId="28" fillId="8" borderId="19" xfId="0" applyFont="1" applyFill="1" applyBorder="1" applyAlignment="1" applyProtection="1">
      <alignment horizontal="center" vertical="center"/>
      <protection locked="0"/>
    </xf>
    <xf numFmtId="0" fontId="28" fillId="8" borderId="20" xfId="0" applyFont="1" applyFill="1" applyBorder="1" applyAlignment="1" applyProtection="1">
      <alignment horizontal="center" vertical="center"/>
      <protection locked="0"/>
    </xf>
    <xf numFmtId="0" fontId="28" fillId="8" borderId="23" xfId="0" applyFont="1" applyFill="1" applyBorder="1" applyAlignment="1" applyProtection="1">
      <alignment horizontal="center" vertical="center"/>
      <protection locked="0"/>
    </xf>
    <xf numFmtId="0" fontId="28" fillId="8" borderId="24" xfId="0" applyFont="1" applyFill="1" applyBorder="1" applyAlignment="1" applyProtection="1">
      <alignment horizontal="center" vertical="center"/>
      <protection locked="0"/>
    </xf>
    <xf numFmtId="0" fontId="28" fillId="8" borderId="25" xfId="0" applyFont="1" applyFill="1" applyBorder="1" applyAlignment="1" applyProtection="1">
      <alignment horizontal="center" vertical="center"/>
      <protection locked="0"/>
    </xf>
    <xf numFmtId="0" fontId="20" fillId="8" borderId="18" xfId="0" applyFont="1" applyFill="1" applyBorder="1" applyAlignment="1" applyProtection="1">
      <alignment horizontal="center" vertical="center" wrapText="1"/>
      <protection locked="0"/>
    </xf>
    <xf numFmtId="0" fontId="21" fillId="8" borderId="19" xfId="0" applyFont="1" applyFill="1" applyBorder="1" applyAlignment="1" applyProtection="1">
      <alignment horizontal="center" vertical="center"/>
      <protection locked="0"/>
    </xf>
    <xf numFmtId="0" fontId="21" fillId="8" borderId="20" xfId="0" applyFont="1" applyFill="1" applyBorder="1" applyAlignment="1" applyProtection="1">
      <alignment horizontal="center" vertical="center"/>
      <protection locked="0"/>
    </xf>
    <xf numFmtId="0" fontId="21" fillId="8" borderId="21" xfId="0" applyFont="1" applyFill="1" applyBorder="1" applyAlignment="1" applyProtection="1">
      <alignment horizontal="center" vertical="center"/>
      <protection locked="0"/>
    </xf>
    <xf numFmtId="0" fontId="21" fillId="8" borderId="0" xfId="0" applyFont="1" applyFill="1" applyBorder="1" applyAlignment="1" applyProtection="1">
      <alignment horizontal="center" vertical="center"/>
      <protection locked="0"/>
    </xf>
    <xf numFmtId="0" fontId="21" fillId="8" borderId="22" xfId="0" applyFont="1" applyFill="1" applyBorder="1" applyAlignment="1" applyProtection="1">
      <alignment horizontal="center" vertical="center"/>
      <protection locked="0"/>
    </xf>
    <xf numFmtId="0" fontId="21" fillId="8" borderId="23" xfId="0" applyFont="1" applyFill="1" applyBorder="1" applyAlignment="1" applyProtection="1">
      <alignment horizontal="center" vertical="center"/>
      <protection locked="0"/>
    </xf>
    <xf numFmtId="0" fontId="21" fillId="8" borderId="24" xfId="0" applyFont="1" applyFill="1" applyBorder="1" applyAlignment="1" applyProtection="1">
      <alignment horizontal="center" vertical="center"/>
      <protection locked="0"/>
    </xf>
    <xf numFmtId="0" fontId="21" fillId="8" borderId="25" xfId="0" applyFont="1" applyFill="1" applyBorder="1" applyAlignment="1" applyProtection="1">
      <alignment horizontal="center" vertical="center"/>
      <protection locked="0"/>
    </xf>
    <xf numFmtId="0" fontId="9" fillId="0" borderId="1" xfId="0" applyFont="1" applyBorder="1" applyAlignment="1" applyProtection="1">
      <alignment vertical="center" wrapText="1"/>
      <protection locked="0"/>
    </xf>
    <xf numFmtId="0" fontId="10" fillId="0" borderId="2" xfId="0" applyFont="1" applyBorder="1" applyAlignment="1" applyProtection="1">
      <alignment vertical="center" wrapText="1"/>
      <protection locked="0"/>
    </xf>
    <xf numFmtId="0" fontId="10" fillId="0" borderId="9" xfId="0" applyFont="1" applyBorder="1" applyAlignment="1" applyProtection="1">
      <alignment vertical="center" wrapText="1"/>
      <protection locked="0"/>
    </xf>
    <xf numFmtId="0" fontId="10" fillId="0" borderId="11" xfId="0" applyFont="1" applyBorder="1" applyAlignment="1" applyProtection="1">
      <alignment vertical="center" wrapText="1"/>
      <protection locked="0"/>
    </xf>
    <xf numFmtId="0" fontId="10" fillId="0" borderId="0" xfId="0" applyFont="1" applyBorder="1" applyAlignment="1" applyProtection="1">
      <alignment vertical="center" wrapText="1"/>
      <protection locked="0"/>
    </xf>
    <xf numFmtId="0" fontId="10" fillId="0" borderId="10" xfId="0" applyFont="1" applyBorder="1" applyAlignment="1" applyProtection="1">
      <alignment vertical="center" wrapText="1"/>
      <protection locked="0"/>
    </xf>
    <xf numFmtId="0" fontId="29" fillId="3" borderId="6" xfId="15" applyFill="1" applyBorder="1" applyAlignment="1">
      <alignment horizontal="left" vertical="center"/>
    </xf>
    <xf numFmtId="0" fontId="3" fillId="3" borderId="6" xfId="0" applyFont="1" applyFill="1" applyBorder="1" applyAlignment="1">
      <alignment horizontal="left" vertical="center"/>
    </xf>
    <xf numFmtId="0" fontId="3" fillId="3" borderId="12" xfId="0" applyFont="1" applyFill="1" applyBorder="1" applyAlignment="1">
      <alignment horizontal="left" vertical="center"/>
    </xf>
    <xf numFmtId="0" fontId="5" fillId="0" borderId="13" xfId="0" applyFont="1" applyFill="1" applyBorder="1" applyAlignment="1" applyProtection="1">
      <alignment horizontal="left" vertical="center" wrapText="1"/>
    </xf>
    <xf numFmtId="0" fontId="5" fillId="0" borderId="15" xfId="0" applyFont="1" applyFill="1" applyBorder="1" applyAlignment="1" applyProtection="1">
      <alignment horizontal="left" vertical="center" wrapText="1"/>
    </xf>
    <xf numFmtId="169" fontId="6" fillId="0" borderId="13" xfId="0" applyNumberFormat="1" applyFont="1" applyFill="1" applyBorder="1" applyAlignment="1" applyProtection="1">
      <alignment horizontal="left" vertical="center"/>
      <protection locked="0"/>
    </xf>
    <xf numFmtId="169" fontId="6" fillId="0" borderId="14" xfId="0" applyNumberFormat="1" applyFont="1" applyFill="1" applyBorder="1" applyAlignment="1" applyProtection="1">
      <alignment horizontal="left" vertical="center"/>
      <protection locked="0"/>
    </xf>
    <xf numFmtId="0" fontId="13" fillId="0" borderId="16" xfId="0" applyFont="1" applyFill="1" applyBorder="1" applyAlignment="1" applyProtection="1">
      <alignment horizontal="center" vertical="center" wrapText="1"/>
      <protection locked="0"/>
    </xf>
    <xf numFmtId="0" fontId="19" fillId="0" borderId="16" xfId="0" applyFont="1" applyFill="1" applyBorder="1" applyAlignment="1" applyProtection="1">
      <alignment horizontal="left" vertical="center" wrapText="1"/>
      <protection locked="0"/>
    </xf>
    <xf numFmtId="0" fontId="8" fillId="0" borderId="16" xfId="0" applyFont="1" applyFill="1" applyBorder="1" applyAlignment="1" applyProtection="1">
      <alignment horizontal="left" vertical="center" wrapText="1"/>
    </xf>
    <xf numFmtId="0" fontId="7" fillId="0" borderId="16" xfId="0" applyFont="1" applyFill="1" applyBorder="1" applyAlignment="1" applyProtection="1">
      <alignment horizontal="left" vertical="center" wrapText="1"/>
    </xf>
    <xf numFmtId="0" fontId="1" fillId="0" borderId="16" xfId="0" applyFont="1" applyFill="1" applyBorder="1" applyAlignment="1" applyProtection="1">
      <alignment vertical="center"/>
    </xf>
    <xf numFmtId="0" fontId="8" fillId="0" borderId="16" xfId="0" applyFont="1" applyFill="1" applyBorder="1" applyAlignment="1" applyProtection="1">
      <alignment horizontal="left" vertical="center"/>
      <protection locked="0"/>
    </xf>
    <xf numFmtId="49" fontId="8" fillId="0" borderId="16" xfId="0" quotePrefix="1" applyNumberFormat="1" applyFont="1" applyFill="1" applyBorder="1" applyAlignment="1" applyProtection="1">
      <alignment horizontal="left" vertical="center"/>
      <protection locked="0"/>
    </xf>
  </cellXfs>
  <cellStyles count="16">
    <cellStyle name="Comma 3" xfId="3" xr:uid="{00000000-0005-0000-0000-000000000000}"/>
    <cellStyle name="Hyperlink" xfId="15" builtinId="8"/>
    <cellStyle name="Normal" xfId="0" builtinId="0"/>
    <cellStyle name="Normal 10" xfId="10" xr:uid="{00000000-0005-0000-0000-000001000000}"/>
    <cellStyle name="Normal 11" xfId="11" xr:uid="{00000000-0005-0000-0000-000002000000}"/>
    <cellStyle name="Normal 13" xfId="12" xr:uid="{00000000-0005-0000-0000-000003000000}"/>
    <cellStyle name="Normal 17" xfId="6" xr:uid="{00000000-0005-0000-0000-000004000000}"/>
    <cellStyle name="Normal 18" xfId="8" xr:uid="{00000000-0005-0000-0000-000005000000}"/>
    <cellStyle name="Normal 19" xfId="7" xr:uid="{00000000-0005-0000-0000-000006000000}"/>
    <cellStyle name="Normal 20" xfId="9" xr:uid="{00000000-0005-0000-0000-000007000000}"/>
    <cellStyle name="Normal 28" xfId="2" xr:uid="{00000000-0005-0000-0000-000008000000}"/>
    <cellStyle name="Normal 30" xfId="4" xr:uid="{00000000-0005-0000-0000-000009000000}"/>
    <cellStyle name="Normal 32" xfId="5" xr:uid="{00000000-0005-0000-0000-00000A000000}"/>
    <cellStyle name="Normal 5" xfId="1" xr:uid="{00000000-0005-0000-0000-00000B000000}"/>
    <cellStyle name="Normal 5 2" xfId="14" xr:uid="{00000000-0005-0000-0000-00000C000000}"/>
    <cellStyle name="常规 2" xfId="13" xr:uid="{00000000-0005-0000-0000-00000E000000}"/>
  </cellStyles>
  <dxfs count="0"/>
  <tableStyles count="0" defaultTableStyle="TableStyleMedium2" defaultPivotStyle="PivotStyleMedium9"/>
  <colors>
    <mruColors>
      <color rgb="FFFFFFCC"/>
      <color rgb="FFCCFF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539284</xdr:colOff>
      <xdr:row>1</xdr:row>
      <xdr:rowOff>26393</xdr:rowOff>
    </xdr:from>
    <xdr:to>
      <xdr:col>7</xdr:col>
      <xdr:colOff>603251</xdr:colOff>
      <xdr:row>7</xdr:row>
      <xdr:rowOff>95250</xdr:rowOff>
    </xdr:to>
    <xdr:pic>
      <xdr:nvPicPr>
        <xdr:cNvPr id="6" name="圖片 5">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9284" y="216893"/>
          <a:ext cx="9176217" cy="12118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15</xdr:col>
      <xdr:colOff>238125</xdr:colOff>
      <xdr:row>1</xdr:row>
      <xdr:rowOff>15874</xdr:rowOff>
    </xdr:from>
    <xdr:ext cx="1920875" cy="1460601"/>
    <xdr:pic>
      <xdr:nvPicPr>
        <xdr:cNvPr id="3" name="圖片 2">
          <a:extLst>
            <a:ext uri="{FF2B5EF4-FFF2-40B4-BE49-F238E27FC236}">
              <a16:creationId xmlns:a16="http://schemas.microsoft.com/office/drawing/2014/main" id="{6F5E8D4C-1414-4D48-800F-52A57A5A11B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716375" y="206374"/>
          <a:ext cx="1920875" cy="14606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ternational-mk@cargof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214"/>
  <sheetViews>
    <sheetView tabSelected="1" zoomScale="55" zoomScaleNormal="55" workbookViewId="0">
      <selection activeCell="I23" sqref="I23:R24"/>
    </sheetView>
  </sheetViews>
  <sheetFormatPr defaultRowHeight="15" x14ac:dyDescent="0.25"/>
  <cols>
    <col min="1" max="1" width="20" style="1" customWidth="1"/>
    <col min="2" max="2" width="33.125" style="1" customWidth="1"/>
    <col min="3" max="3" width="10.875" style="1" bestFit="1" customWidth="1"/>
    <col min="4" max="4" width="17.625" style="1" customWidth="1"/>
    <col min="5" max="5" width="22.5" style="1" customWidth="1"/>
    <col min="6" max="6" width="27" style="1" customWidth="1"/>
    <col min="7" max="7" width="14" style="1" customWidth="1"/>
    <col min="8" max="8" width="19.25" style="1" bestFit="1" customWidth="1"/>
    <col min="9" max="10" width="9.125" style="1" customWidth="1"/>
    <col min="11" max="11" width="10.875" style="1" customWidth="1"/>
    <col min="12" max="12" width="8.625" style="1" customWidth="1"/>
    <col min="13" max="13" width="13.125" style="1" customWidth="1"/>
    <col min="14" max="14" width="13.5" style="1" bestFit="1" customWidth="1"/>
    <col min="15" max="15" width="9.375" style="1" customWidth="1"/>
    <col min="16" max="16" width="8.375" style="1" customWidth="1"/>
    <col min="17" max="17" width="11.5" style="1" customWidth="1"/>
    <col min="18" max="18" width="11.625" style="1" customWidth="1"/>
    <col min="19" max="19" width="10.625" style="1" customWidth="1"/>
    <col min="20" max="20" width="0.125" style="1" hidden="1" customWidth="1"/>
    <col min="21" max="21" width="9.625" style="1" customWidth="1"/>
    <col min="22" max="23" width="12.125" style="1" bestFit="1" customWidth="1"/>
    <col min="24" max="24" width="11.75" style="1" bestFit="1" customWidth="1"/>
    <col min="25" max="25" width="10.375" style="1" bestFit="1" customWidth="1"/>
    <col min="26" max="26" width="9" style="1"/>
    <col min="27" max="27" width="7.375" style="1" customWidth="1"/>
    <col min="28" max="28" width="26" style="1" bestFit="1" customWidth="1"/>
    <col min="29" max="258" width="9" style="1"/>
    <col min="259" max="260" width="0" style="1" hidden="1" customWidth="1"/>
    <col min="261" max="261" width="3" style="1" customWidth="1"/>
    <col min="262" max="262" width="20.25" style="1" customWidth="1"/>
    <col min="263" max="263" width="20" style="1" bestFit="1" customWidth="1"/>
    <col min="264" max="264" width="9.625" style="1" bestFit="1" customWidth="1"/>
    <col min="265" max="265" width="18.375" style="1" customWidth="1"/>
    <col min="266" max="266" width="22.5" style="1" customWidth="1"/>
    <col min="267" max="267" width="9.125" style="1" customWidth="1"/>
    <col min="268" max="268" width="22.875" style="1" customWidth="1"/>
    <col min="269" max="271" width="9.125" style="1" customWidth="1"/>
    <col min="272" max="274" width="15.25" style="1" customWidth="1"/>
    <col min="275" max="275" width="2" style="1" customWidth="1"/>
    <col min="276" max="514" width="9" style="1"/>
    <col min="515" max="516" width="0" style="1" hidden="1" customWidth="1"/>
    <col min="517" max="517" width="3" style="1" customWidth="1"/>
    <col min="518" max="518" width="20.25" style="1" customWidth="1"/>
    <col min="519" max="519" width="20" style="1" bestFit="1" customWidth="1"/>
    <col min="520" max="520" width="9.625" style="1" bestFit="1" customWidth="1"/>
    <col min="521" max="521" width="18.375" style="1" customWidth="1"/>
    <col min="522" max="522" width="22.5" style="1" customWidth="1"/>
    <col min="523" max="523" width="9.125" style="1" customWidth="1"/>
    <col min="524" max="524" width="22.875" style="1" customWidth="1"/>
    <col min="525" max="527" width="9.125" style="1" customWidth="1"/>
    <col min="528" max="530" width="15.25" style="1" customWidth="1"/>
    <col min="531" max="531" width="2" style="1" customWidth="1"/>
    <col min="532" max="770" width="9" style="1"/>
    <col min="771" max="772" width="0" style="1" hidden="1" customWidth="1"/>
    <col min="773" max="773" width="3" style="1" customWidth="1"/>
    <col min="774" max="774" width="20.25" style="1" customWidth="1"/>
    <col min="775" max="775" width="20" style="1" bestFit="1" customWidth="1"/>
    <col min="776" max="776" width="9.625" style="1" bestFit="1" customWidth="1"/>
    <col min="777" max="777" width="18.375" style="1" customWidth="1"/>
    <col min="778" max="778" width="22.5" style="1" customWidth="1"/>
    <col min="779" max="779" width="9.125" style="1" customWidth="1"/>
    <col min="780" max="780" width="22.875" style="1" customWidth="1"/>
    <col min="781" max="783" width="9.125" style="1" customWidth="1"/>
    <col min="784" max="786" width="15.25" style="1" customWidth="1"/>
    <col min="787" max="787" width="2" style="1" customWidth="1"/>
    <col min="788" max="1026" width="9" style="1"/>
    <col min="1027" max="1028" width="0" style="1" hidden="1" customWidth="1"/>
    <col min="1029" max="1029" width="3" style="1" customWidth="1"/>
    <col min="1030" max="1030" width="20.25" style="1" customWidth="1"/>
    <col min="1031" max="1031" width="20" style="1" bestFit="1" customWidth="1"/>
    <col min="1032" max="1032" width="9.625" style="1" bestFit="1" customWidth="1"/>
    <col min="1033" max="1033" width="18.375" style="1" customWidth="1"/>
    <col min="1034" max="1034" width="22.5" style="1" customWidth="1"/>
    <col min="1035" max="1035" width="9.125" style="1" customWidth="1"/>
    <col min="1036" max="1036" width="22.875" style="1" customWidth="1"/>
    <col min="1037" max="1039" width="9.125" style="1" customWidth="1"/>
    <col min="1040" max="1042" width="15.25" style="1" customWidth="1"/>
    <col min="1043" max="1043" width="2" style="1" customWidth="1"/>
    <col min="1044" max="1282" width="9" style="1"/>
    <col min="1283" max="1284" width="0" style="1" hidden="1" customWidth="1"/>
    <col min="1285" max="1285" width="3" style="1" customWidth="1"/>
    <col min="1286" max="1286" width="20.25" style="1" customWidth="1"/>
    <col min="1287" max="1287" width="20" style="1" bestFit="1" customWidth="1"/>
    <col min="1288" max="1288" width="9.625" style="1" bestFit="1" customWidth="1"/>
    <col min="1289" max="1289" width="18.375" style="1" customWidth="1"/>
    <col min="1290" max="1290" width="22.5" style="1" customWidth="1"/>
    <col min="1291" max="1291" width="9.125" style="1" customWidth="1"/>
    <col min="1292" max="1292" width="22.875" style="1" customWidth="1"/>
    <col min="1293" max="1295" width="9.125" style="1" customWidth="1"/>
    <col min="1296" max="1298" width="15.25" style="1" customWidth="1"/>
    <col min="1299" max="1299" width="2" style="1" customWidth="1"/>
    <col min="1300" max="1538" width="9" style="1"/>
    <col min="1539" max="1540" width="0" style="1" hidden="1" customWidth="1"/>
    <col min="1541" max="1541" width="3" style="1" customWidth="1"/>
    <col min="1542" max="1542" width="20.25" style="1" customWidth="1"/>
    <col min="1543" max="1543" width="20" style="1" bestFit="1" customWidth="1"/>
    <col min="1544" max="1544" width="9.625" style="1" bestFit="1" customWidth="1"/>
    <col min="1545" max="1545" width="18.375" style="1" customWidth="1"/>
    <col min="1546" max="1546" width="22.5" style="1" customWidth="1"/>
    <col min="1547" max="1547" width="9.125" style="1" customWidth="1"/>
    <col min="1548" max="1548" width="22.875" style="1" customWidth="1"/>
    <col min="1549" max="1551" width="9.125" style="1" customWidth="1"/>
    <col min="1552" max="1554" width="15.25" style="1" customWidth="1"/>
    <col min="1555" max="1555" width="2" style="1" customWidth="1"/>
    <col min="1556" max="1794" width="9" style="1"/>
    <col min="1795" max="1796" width="0" style="1" hidden="1" customWidth="1"/>
    <col min="1797" max="1797" width="3" style="1" customWidth="1"/>
    <col min="1798" max="1798" width="20.25" style="1" customWidth="1"/>
    <col min="1799" max="1799" width="20" style="1" bestFit="1" customWidth="1"/>
    <col min="1800" max="1800" width="9.625" style="1" bestFit="1" customWidth="1"/>
    <col min="1801" max="1801" width="18.375" style="1" customWidth="1"/>
    <col min="1802" max="1802" width="22.5" style="1" customWidth="1"/>
    <col min="1803" max="1803" width="9.125" style="1" customWidth="1"/>
    <col min="1804" max="1804" width="22.875" style="1" customWidth="1"/>
    <col min="1805" max="1807" width="9.125" style="1" customWidth="1"/>
    <col min="1808" max="1810" width="15.25" style="1" customWidth="1"/>
    <col min="1811" max="1811" width="2" style="1" customWidth="1"/>
    <col min="1812" max="2050" width="9" style="1"/>
    <col min="2051" max="2052" width="0" style="1" hidden="1" customWidth="1"/>
    <col min="2053" max="2053" width="3" style="1" customWidth="1"/>
    <col min="2054" max="2054" width="20.25" style="1" customWidth="1"/>
    <col min="2055" max="2055" width="20" style="1" bestFit="1" customWidth="1"/>
    <col min="2056" max="2056" width="9.625" style="1" bestFit="1" customWidth="1"/>
    <col min="2057" max="2057" width="18.375" style="1" customWidth="1"/>
    <col min="2058" max="2058" width="22.5" style="1" customWidth="1"/>
    <col min="2059" max="2059" width="9.125" style="1" customWidth="1"/>
    <col min="2060" max="2060" width="22.875" style="1" customWidth="1"/>
    <col min="2061" max="2063" width="9.125" style="1" customWidth="1"/>
    <col min="2064" max="2066" width="15.25" style="1" customWidth="1"/>
    <col min="2067" max="2067" width="2" style="1" customWidth="1"/>
    <col min="2068" max="2306" width="9" style="1"/>
    <col min="2307" max="2308" width="0" style="1" hidden="1" customWidth="1"/>
    <col min="2309" max="2309" width="3" style="1" customWidth="1"/>
    <col min="2310" max="2310" width="20.25" style="1" customWidth="1"/>
    <col min="2311" max="2311" width="20" style="1" bestFit="1" customWidth="1"/>
    <col min="2312" max="2312" width="9.625" style="1" bestFit="1" customWidth="1"/>
    <col min="2313" max="2313" width="18.375" style="1" customWidth="1"/>
    <col min="2314" max="2314" width="22.5" style="1" customWidth="1"/>
    <col min="2315" max="2315" width="9.125" style="1" customWidth="1"/>
    <col min="2316" max="2316" width="22.875" style="1" customWidth="1"/>
    <col min="2317" max="2319" width="9.125" style="1" customWidth="1"/>
    <col min="2320" max="2322" width="15.25" style="1" customWidth="1"/>
    <col min="2323" max="2323" width="2" style="1" customWidth="1"/>
    <col min="2324" max="2562" width="9" style="1"/>
    <col min="2563" max="2564" width="0" style="1" hidden="1" customWidth="1"/>
    <col min="2565" max="2565" width="3" style="1" customWidth="1"/>
    <col min="2566" max="2566" width="20.25" style="1" customWidth="1"/>
    <col min="2567" max="2567" width="20" style="1" bestFit="1" customWidth="1"/>
    <col min="2568" max="2568" width="9.625" style="1" bestFit="1" customWidth="1"/>
    <col min="2569" max="2569" width="18.375" style="1" customWidth="1"/>
    <col min="2570" max="2570" width="22.5" style="1" customWidth="1"/>
    <col min="2571" max="2571" width="9.125" style="1" customWidth="1"/>
    <col min="2572" max="2572" width="22.875" style="1" customWidth="1"/>
    <col min="2573" max="2575" width="9.125" style="1" customWidth="1"/>
    <col min="2576" max="2578" width="15.25" style="1" customWidth="1"/>
    <col min="2579" max="2579" width="2" style="1" customWidth="1"/>
    <col min="2580" max="2818" width="9" style="1"/>
    <col min="2819" max="2820" width="0" style="1" hidden="1" customWidth="1"/>
    <col min="2821" max="2821" width="3" style="1" customWidth="1"/>
    <col min="2822" max="2822" width="20.25" style="1" customWidth="1"/>
    <col min="2823" max="2823" width="20" style="1" bestFit="1" customWidth="1"/>
    <col min="2824" max="2824" width="9.625" style="1" bestFit="1" customWidth="1"/>
    <col min="2825" max="2825" width="18.375" style="1" customWidth="1"/>
    <col min="2826" max="2826" width="22.5" style="1" customWidth="1"/>
    <col min="2827" max="2827" width="9.125" style="1" customWidth="1"/>
    <col min="2828" max="2828" width="22.875" style="1" customWidth="1"/>
    <col min="2829" max="2831" width="9.125" style="1" customWidth="1"/>
    <col min="2832" max="2834" width="15.25" style="1" customWidth="1"/>
    <col min="2835" max="2835" width="2" style="1" customWidth="1"/>
    <col min="2836" max="3074" width="9" style="1"/>
    <col min="3075" max="3076" width="0" style="1" hidden="1" customWidth="1"/>
    <col min="3077" max="3077" width="3" style="1" customWidth="1"/>
    <col min="3078" max="3078" width="20.25" style="1" customWidth="1"/>
    <col min="3079" max="3079" width="20" style="1" bestFit="1" customWidth="1"/>
    <col min="3080" max="3080" width="9.625" style="1" bestFit="1" customWidth="1"/>
    <col min="3081" max="3081" width="18.375" style="1" customWidth="1"/>
    <col min="3082" max="3082" width="22.5" style="1" customWidth="1"/>
    <col min="3083" max="3083" width="9.125" style="1" customWidth="1"/>
    <col min="3084" max="3084" width="22.875" style="1" customWidth="1"/>
    <col min="3085" max="3087" width="9.125" style="1" customWidth="1"/>
    <col min="3088" max="3090" width="15.25" style="1" customWidth="1"/>
    <col min="3091" max="3091" width="2" style="1" customWidth="1"/>
    <col min="3092" max="3330" width="9" style="1"/>
    <col min="3331" max="3332" width="0" style="1" hidden="1" customWidth="1"/>
    <col min="3333" max="3333" width="3" style="1" customWidth="1"/>
    <col min="3334" max="3334" width="20.25" style="1" customWidth="1"/>
    <col min="3335" max="3335" width="20" style="1" bestFit="1" customWidth="1"/>
    <col min="3336" max="3336" width="9.625" style="1" bestFit="1" customWidth="1"/>
    <col min="3337" max="3337" width="18.375" style="1" customWidth="1"/>
    <col min="3338" max="3338" width="22.5" style="1" customWidth="1"/>
    <col min="3339" max="3339" width="9.125" style="1" customWidth="1"/>
    <col min="3340" max="3340" width="22.875" style="1" customWidth="1"/>
    <col min="3341" max="3343" width="9.125" style="1" customWidth="1"/>
    <col min="3344" max="3346" width="15.25" style="1" customWidth="1"/>
    <col min="3347" max="3347" width="2" style="1" customWidth="1"/>
    <col min="3348" max="3586" width="9" style="1"/>
    <col min="3587" max="3588" width="0" style="1" hidden="1" customWidth="1"/>
    <col min="3589" max="3589" width="3" style="1" customWidth="1"/>
    <col min="3590" max="3590" width="20.25" style="1" customWidth="1"/>
    <col min="3591" max="3591" width="20" style="1" bestFit="1" customWidth="1"/>
    <col min="3592" max="3592" width="9.625" style="1" bestFit="1" customWidth="1"/>
    <col min="3593" max="3593" width="18.375" style="1" customWidth="1"/>
    <col min="3594" max="3594" width="22.5" style="1" customWidth="1"/>
    <col min="3595" max="3595" width="9.125" style="1" customWidth="1"/>
    <col min="3596" max="3596" width="22.875" style="1" customWidth="1"/>
    <col min="3597" max="3599" width="9.125" style="1" customWidth="1"/>
    <col min="3600" max="3602" width="15.25" style="1" customWidth="1"/>
    <col min="3603" max="3603" width="2" style="1" customWidth="1"/>
    <col min="3604" max="3842" width="9" style="1"/>
    <col min="3843" max="3844" width="0" style="1" hidden="1" customWidth="1"/>
    <col min="3845" max="3845" width="3" style="1" customWidth="1"/>
    <col min="3846" max="3846" width="20.25" style="1" customWidth="1"/>
    <col min="3847" max="3847" width="20" style="1" bestFit="1" customWidth="1"/>
    <col min="3848" max="3848" width="9.625" style="1" bestFit="1" customWidth="1"/>
    <col min="3849" max="3849" width="18.375" style="1" customWidth="1"/>
    <col min="3850" max="3850" width="22.5" style="1" customWidth="1"/>
    <col min="3851" max="3851" width="9.125" style="1" customWidth="1"/>
    <col min="3852" max="3852" width="22.875" style="1" customWidth="1"/>
    <col min="3853" max="3855" width="9.125" style="1" customWidth="1"/>
    <col min="3856" max="3858" width="15.25" style="1" customWidth="1"/>
    <col min="3859" max="3859" width="2" style="1" customWidth="1"/>
    <col min="3860" max="4098" width="9" style="1"/>
    <col min="4099" max="4100" width="0" style="1" hidden="1" customWidth="1"/>
    <col min="4101" max="4101" width="3" style="1" customWidth="1"/>
    <col min="4102" max="4102" width="20.25" style="1" customWidth="1"/>
    <col min="4103" max="4103" width="20" style="1" bestFit="1" customWidth="1"/>
    <col min="4104" max="4104" width="9.625" style="1" bestFit="1" customWidth="1"/>
    <col min="4105" max="4105" width="18.375" style="1" customWidth="1"/>
    <col min="4106" max="4106" width="22.5" style="1" customWidth="1"/>
    <col min="4107" max="4107" width="9.125" style="1" customWidth="1"/>
    <col min="4108" max="4108" width="22.875" style="1" customWidth="1"/>
    <col min="4109" max="4111" width="9.125" style="1" customWidth="1"/>
    <col min="4112" max="4114" width="15.25" style="1" customWidth="1"/>
    <col min="4115" max="4115" width="2" style="1" customWidth="1"/>
    <col min="4116" max="4354" width="9" style="1"/>
    <col min="4355" max="4356" width="0" style="1" hidden="1" customWidth="1"/>
    <col min="4357" max="4357" width="3" style="1" customWidth="1"/>
    <col min="4358" max="4358" width="20.25" style="1" customWidth="1"/>
    <col min="4359" max="4359" width="20" style="1" bestFit="1" customWidth="1"/>
    <col min="4360" max="4360" width="9.625" style="1" bestFit="1" customWidth="1"/>
    <col min="4361" max="4361" width="18.375" style="1" customWidth="1"/>
    <col min="4362" max="4362" width="22.5" style="1" customWidth="1"/>
    <col min="4363" max="4363" width="9.125" style="1" customWidth="1"/>
    <col min="4364" max="4364" width="22.875" style="1" customWidth="1"/>
    <col min="4365" max="4367" width="9.125" style="1" customWidth="1"/>
    <col min="4368" max="4370" width="15.25" style="1" customWidth="1"/>
    <col min="4371" max="4371" width="2" style="1" customWidth="1"/>
    <col min="4372" max="4610" width="9" style="1"/>
    <col min="4611" max="4612" width="0" style="1" hidden="1" customWidth="1"/>
    <col min="4613" max="4613" width="3" style="1" customWidth="1"/>
    <col min="4614" max="4614" width="20.25" style="1" customWidth="1"/>
    <col min="4615" max="4615" width="20" style="1" bestFit="1" customWidth="1"/>
    <col min="4616" max="4616" width="9.625" style="1" bestFit="1" customWidth="1"/>
    <col min="4617" max="4617" width="18.375" style="1" customWidth="1"/>
    <col min="4618" max="4618" width="22.5" style="1" customWidth="1"/>
    <col min="4619" max="4619" width="9.125" style="1" customWidth="1"/>
    <col min="4620" max="4620" width="22.875" style="1" customWidth="1"/>
    <col min="4621" max="4623" width="9.125" style="1" customWidth="1"/>
    <col min="4624" max="4626" width="15.25" style="1" customWidth="1"/>
    <col min="4627" max="4627" width="2" style="1" customWidth="1"/>
    <col min="4628" max="4866" width="9" style="1"/>
    <col min="4867" max="4868" width="0" style="1" hidden="1" customWidth="1"/>
    <col min="4869" max="4869" width="3" style="1" customWidth="1"/>
    <col min="4870" max="4870" width="20.25" style="1" customWidth="1"/>
    <col min="4871" max="4871" width="20" style="1" bestFit="1" customWidth="1"/>
    <col min="4872" max="4872" width="9.625" style="1" bestFit="1" customWidth="1"/>
    <col min="4873" max="4873" width="18.375" style="1" customWidth="1"/>
    <col min="4874" max="4874" width="22.5" style="1" customWidth="1"/>
    <col min="4875" max="4875" width="9.125" style="1" customWidth="1"/>
    <col min="4876" max="4876" width="22.875" style="1" customWidth="1"/>
    <col min="4877" max="4879" width="9.125" style="1" customWidth="1"/>
    <col min="4880" max="4882" width="15.25" style="1" customWidth="1"/>
    <col min="4883" max="4883" width="2" style="1" customWidth="1"/>
    <col min="4884" max="5122" width="9" style="1"/>
    <col min="5123" max="5124" width="0" style="1" hidden="1" customWidth="1"/>
    <col min="5125" max="5125" width="3" style="1" customWidth="1"/>
    <col min="5126" max="5126" width="20.25" style="1" customWidth="1"/>
    <col min="5127" max="5127" width="20" style="1" bestFit="1" customWidth="1"/>
    <col min="5128" max="5128" width="9.625" style="1" bestFit="1" customWidth="1"/>
    <col min="5129" max="5129" width="18.375" style="1" customWidth="1"/>
    <col min="5130" max="5130" width="22.5" style="1" customWidth="1"/>
    <col min="5131" max="5131" width="9.125" style="1" customWidth="1"/>
    <col min="5132" max="5132" width="22.875" style="1" customWidth="1"/>
    <col min="5133" max="5135" width="9.125" style="1" customWidth="1"/>
    <col min="5136" max="5138" width="15.25" style="1" customWidth="1"/>
    <col min="5139" max="5139" width="2" style="1" customWidth="1"/>
    <col min="5140" max="5378" width="9" style="1"/>
    <col min="5379" max="5380" width="0" style="1" hidden="1" customWidth="1"/>
    <col min="5381" max="5381" width="3" style="1" customWidth="1"/>
    <col min="5382" max="5382" width="20.25" style="1" customWidth="1"/>
    <col min="5383" max="5383" width="20" style="1" bestFit="1" customWidth="1"/>
    <col min="5384" max="5384" width="9.625" style="1" bestFit="1" customWidth="1"/>
    <col min="5385" max="5385" width="18.375" style="1" customWidth="1"/>
    <col min="5386" max="5386" width="22.5" style="1" customWidth="1"/>
    <col min="5387" max="5387" width="9.125" style="1" customWidth="1"/>
    <col min="5388" max="5388" width="22.875" style="1" customWidth="1"/>
    <col min="5389" max="5391" width="9.125" style="1" customWidth="1"/>
    <col min="5392" max="5394" width="15.25" style="1" customWidth="1"/>
    <col min="5395" max="5395" width="2" style="1" customWidth="1"/>
    <col min="5396" max="5634" width="9" style="1"/>
    <col min="5635" max="5636" width="0" style="1" hidden="1" customWidth="1"/>
    <col min="5637" max="5637" width="3" style="1" customWidth="1"/>
    <col min="5638" max="5638" width="20.25" style="1" customWidth="1"/>
    <col min="5639" max="5639" width="20" style="1" bestFit="1" customWidth="1"/>
    <col min="5640" max="5640" width="9.625" style="1" bestFit="1" customWidth="1"/>
    <col min="5641" max="5641" width="18.375" style="1" customWidth="1"/>
    <col min="5642" max="5642" width="22.5" style="1" customWidth="1"/>
    <col min="5643" max="5643" width="9.125" style="1" customWidth="1"/>
    <col min="5644" max="5644" width="22.875" style="1" customWidth="1"/>
    <col min="5645" max="5647" width="9.125" style="1" customWidth="1"/>
    <col min="5648" max="5650" width="15.25" style="1" customWidth="1"/>
    <col min="5651" max="5651" width="2" style="1" customWidth="1"/>
    <col min="5652" max="5890" width="9" style="1"/>
    <col min="5891" max="5892" width="0" style="1" hidden="1" customWidth="1"/>
    <col min="5893" max="5893" width="3" style="1" customWidth="1"/>
    <col min="5894" max="5894" width="20.25" style="1" customWidth="1"/>
    <col min="5895" max="5895" width="20" style="1" bestFit="1" customWidth="1"/>
    <col min="5896" max="5896" width="9.625" style="1" bestFit="1" customWidth="1"/>
    <col min="5897" max="5897" width="18.375" style="1" customWidth="1"/>
    <col min="5898" max="5898" width="22.5" style="1" customWidth="1"/>
    <col min="5899" max="5899" width="9.125" style="1" customWidth="1"/>
    <col min="5900" max="5900" width="22.875" style="1" customWidth="1"/>
    <col min="5901" max="5903" width="9.125" style="1" customWidth="1"/>
    <col min="5904" max="5906" width="15.25" style="1" customWidth="1"/>
    <col min="5907" max="5907" width="2" style="1" customWidth="1"/>
    <col min="5908" max="6146" width="9" style="1"/>
    <col min="6147" max="6148" width="0" style="1" hidden="1" customWidth="1"/>
    <col min="6149" max="6149" width="3" style="1" customWidth="1"/>
    <col min="6150" max="6150" width="20.25" style="1" customWidth="1"/>
    <col min="6151" max="6151" width="20" style="1" bestFit="1" customWidth="1"/>
    <col min="6152" max="6152" width="9.625" style="1" bestFit="1" customWidth="1"/>
    <col min="6153" max="6153" width="18.375" style="1" customWidth="1"/>
    <col min="6154" max="6154" width="22.5" style="1" customWidth="1"/>
    <col min="6155" max="6155" width="9.125" style="1" customWidth="1"/>
    <col min="6156" max="6156" width="22.875" style="1" customWidth="1"/>
    <col min="6157" max="6159" width="9.125" style="1" customWidth="1"/>
    <col min="6160" max="6162" width="15.25" style="1" customWidth="1"/>
    <col min="6163" max="6163" width="2" style="1" customWidth="1"/>
    <col min="6164" max="6402" width="9" style="1"/>
    <col min="6403" max="6404" width="0" style="1" hidden="1" customWidth="1"/>
    <col min="6405" max="6405" width="3" style="1" customWidth="1"/>
    <col min="6406" max="6406" width="20.25" style="1" customWidth="1"/>
    <col min="6407" max="6407" width="20" style="1" bestFit="1" customWidth="1"/>
    <col min="6408" max="6408" width="9.625" style="1" bestFit="1" customWidth="1"/>
    <col min="6409" max="6409" width="18.375" style="1" customWidth="1"/>
    <col min="6410" max="6410" width="22.5" style="1" customWidth="1"/>
    <col min="6411" max="6411" width="9.125" style="1" customWidth="1"/>
    <col min="6412" max="6412" width="22.875" style="1" customWidth="1"/>
    <col min="6413" max="6415" width="9.125" style="1" customWidth="1"/>
    <col min="6416" max="6418" width="15.25" style="1" customWidth="1"/>
    <col min="6419" max="6419" width="2" style="1" customWidth="1"/>
    <col min="6420" max="6658" width="9" style="1"/>
    <col min="6659" max="6660" width="0" style="1" hidden="1" customWidth="1"/>
    <col min="6661" max="6661" width="3" style="1" customWidth="1"/>
    <col min="6662" max="6662" width="20.25" style="1" customWidth="1"/>
    <col min="6663" max="6663" width="20" style="1" bestFit="1" customWidth="1"/>
    <col min="6664" max="6664" width="9.625" style="1" bestFit="1" customWidth="1"/>
    <col min="6665" max="6665" width="18.375" style="1" customWidth="1"/>
    <col min="6666" max="6666" width="22.5" style="1" customWidth="1"/>
    <col min="6667" max="6667" width="9.125" style="1" customWidth="1"/>
    <col min="6668" max="6668" width="22.875" style="1" customWidth="1"/>
    <col min="6669" max="6671" width="9.125" style="1" customWidth="1"/>
    <col min="6672" max="6674" width="15.25" style="1" customWidth="1"/>
    <col min="6675" max="6675" width="2" style="1" customWidth="1"/>
    <col min="6676" max="6914" width="9" style="1"/>
    <col min="6915" max="6916" width="0" style="1" hidden="1" customWidth="1"/>
    <col min="6917" max="6917" width="3" style="1" customWidth="1"/>
    <col min="6918" max="6918" width="20.25" style="1" customWidth="1"/>
    <col min="6919" max="6919" width="20" style="1" bestFit="1" customWidth="1"/>
    <col min="6920" max="6920" width="9.625" style="1" bestFit="1" customWidth="1"/>
    <col min="6921" max="6921" width="18.375" style="1" customWidth="1"/>
    <col min="6922" max="6922" width="22.5" style="1" customWidth="1"/>
    <col min="6923" max="6923" width="9.125" style="1" customWidth="1"/>
    <col min="6924" max="6924" width="22.875" style="1" customWidth="1"/>
    <col min="6925" max="6927" width="9.125" style="1" customWidth="1"/>
    <col min="6928" max="6930" width="15.25" style="1" customWidth="1"/>
    <col min="6931" max="6931" width="2" style="1" customWidth="1"/>
    <col min="6932" max="7170" width="9" style="1"/>
    <col min="7171" max="7172" width="0" style="1" hidden="1" customWidth="1"/>
    <col min="7173" max="7173" width="3" style="1" customWidth="1"/>
    <col min="7174" max="7174" width="20.25" style="1" customWidth="1"/>
    <col min="7175" max="7175" width="20" style="1" bestFit="1" customWidth="1"/>
    <col min="7176" max="7176" width="9.625" style="1" bestFit="1" customWidth="1"/>
    <col min="7177" max="7177" width="18.375" style="1" customWidth="1"/>
    <col min="7178" max="7178" width="22.5" style="1" customWidth="1"/>
    <col min="7179" max="7179" width="9.125" style="1" customWidth="1"/>
    <col min="7180" max="7180" width="22.875" style="1" customWidth="1"/>
    <col min="7181" max="7183" width="9.125" style="1" customWidth="1"/>
    <col min="7184" max="7186" width="15.25" style="1" customWidth="1"/>
    <col min="7187" max="7187" width="2" style="1" customWidth="1"/>
    <col min="7188" max="7426" width="9" style="1"/>
    <col min="7427" max="7428" width="0" style="1" hidden="1" customWidth="1"/>
    <col min="7429" max="7429" width="3" style="1" customWidth="1"/>
    <col min="7430" max="7430" width="20.25" style="1" customWidth="1"/>
    <col min="7431" max="7431" width="20" style="1" bestFit="1" customWidth="1"/>
    <col min="7432" max="7432" width="9.625" style="1" bestFit="1" customWidth="1"/>
    <col min="7433" max="7433" width="18.375" style="1" customWidth="1"/>
    <col min="7434" max="7434" width="22.5" style="1" customWidth="1"/>
    <col min="7435" max="7435" width="9.125" style="1" customWidth="1"/>
    <col min="7436" max="7436" width="22.875" style="1" customWidth="1"/>
    <col min="7437" max="7439" width="9.125" style="1" customWidth="1"/>
    <col min="7440" max="7442" width="15.25" style="1" customWidth="1"/>
    <col min="7443" max="7443" width="2" style="1" customWidth="1"/>
    <col min="7444" max="7682" width="9" style="1"/>
    <col min="7683" max="7684" width="0" style="1" hidden="1" customWidth="1"/>
    <col min="7685" max="7685" width="3" style="1" customWidth="1"/>
    <col min="7686" max="7686" width="20.25" style="1" customWidth="1"/>
    <col min="7687" max="7687" width="20" style="1" bestFit="1" customWidth="1"/>
    <col min="7688" max="7688" width="9.625" style="1" bestFit="1" customWidth="1"/>
    <col min="7689" max="7689" width="18.375" style="1" customWidth="1"/>
    <col min="7690" max="7690" width="22.5" style="1" customWidth="1"/>
    <col min="7691" max="7691" width="9.125" style="1" customWidth="1"/>
    <col min="7692" max="7692" width="22.875" style="1" customWidth="1"/>
    <col min="7693" max="7695" width="9.125" style="1" customWidth="1"/>
    <col min="7696" max="7698" width="15.25" style="1" customWidth="1"/>
    <col min="7699" max="7699" width="2" style="1" customWidth="1"/>
    <col min="7700" max="7938" width="9" style="1"/>
    <col min="7939" max="7940" width="0" style="1" hidden="1" customWidth="1"/>
    <col min="7941" max="7941" width="3" style="1" customWidth="1"/>
    <col min="7942" max="7942" width="20.25" style="1" customWidth="1"/>
    <col min="7943" max="7943" width="20" style="1" bestFit="1" customWidth="1"/>
    <col min="7944" max="7944" width="9.625" style="1" bestFit="1" customWidth="1"/>
    <col min="7945" max="7945" width="18.375" style="1" customWidth="1"/>
    <col min="7946" max="7946" width="22.5" style="1" customWidth="1"/>
    <col min="7947" max="7947" width="9.125" style="1" customWidth="1"/>
    <col min="7948" max="7948" width="22.875" style="1" customWidth="1"/>
    <col min="7949" max="7951" width="9.125" style="1" customWidth="1"/>
    <col min="7952" max="7954" width="15.25" style="1" customWidth="1"/>
    <col min="7955" max="7955" width="2" style="1" customWidth="1"/>
    <col min="7956" max="8194" width="9" style="1"/>
    <col min="8195" max="8196" width="0" style="1" hidden="1" customWidth="1"/>
    <col min="8197" max="8197" width="3" style="1" customWidth="1"/>
    <col min="8198" max="8198" width="20.25" style="1" customWidth="1"/>
    <col min="8199" max="8199" width="20" style="1" bestFit="1" customWidth="1"/>
    <col min="8200" max="8200" width="9.625" style="1" bestFit="1" customWidth="1"/>
    <col min="8201" max="8201" width="18.375" style="1" customWidth="1"/>
    <col min="8202" max="8202" width="22.5" style="1" customWidth="1"/>
    <col min="8203" max="8203" width="9.125" style="1" customWidth="1"/>
    <col min="8204" max="8204" width="22.875" style="1" customWidth="1"/>
    <col min="8205" max="8207" width="9.125" style="1" customWidth="1"/>
    <col min="8208" max="8210" width="15.25" style="1" customWidth="1"/>
    <col min="8211" max="8211" width="2" style="1" customWidth="1"/>
    <col min="8212" max="8450" width="9" style="1"/>
    <col min="8451" max="8452" width="0" style="1" hidden="1" customWidth="1"/>
    <col min="8453" max="8453" width="3" style="1" customWidth="1"/>
    <col min="8454" max="8454" width="20.25" style="1" customWidth="1"/>
    <col min="8455" max="8455" width="20" style="1" bestFit="1" customWidth="1"/>
    <col min="8456" max="8456" width="9.625" style="1" bestFit="1" customWidth="1"/>
    <col min="8457" max="8457" width="18.375" style="1" customWidth="1"/>
    <col min="8458" max="8458" width="22.5" style="1" customWidth="1"/>
    <col min="8459" max="8459" width="9.125" style="1" customWidth="1"/>
    <col min="8460" max="8460" width="22.875" style="1" customWidth="1"/>
    <col min="8461" max="8463" width="9.125" style="1" customWidth="1"/>
    <col min="8464" max="8466" width="15.25" style="1" customWidth="1"/>
    <col min="8467" max="8467" width="2" style="1" customWidth="1"/>
    <col min="8468" max="8706" width="9" style="1"/>
    <col min="8707" max="8708" width="0" style="1" hidden="1" customWidth="1"/>
    <col min="8709" max="8709" width="3" style="1" customWidth="1"/>
    <col min="8710" max="8710" width="20.25" style="1" customWidth="1"/>
    <col min="8711" max="8711" width="20" style="1" bestFit="1" customWidth="1"/>
    <col min="8712" max="8712" width="9.625" style="1" bestFit="1" customWidth="1"/>
    <col min="8713" max="8713" width="18.375" style="1" customWidth="1"/>
    <col min="8714" max="8714" width="22.5" style="1" customWidth="1"/>
    <col min="8715" max="8715" width="9.125" style="1" customWidth="1"/>
    <col min="8716" max="8716" width="22.875" style="1" customWidth="1"/>
    <col min="8717" max="8719" width="9.125" style="1" customWidth="1"/>
    <col min="8720" max="8722" width="15.25" style="1" customWidth="1"/>
    <col min="8723" max="8723" width="2" style="1" customWidth="1"/>
    <col min="8724" max="8962" width="9" style="1"/>
    <col min="8963" max="8964" width="0" style="1" hidden="1" customWidth="1"/>
    <col min="8965" max="8965" width="3" style="1" customWidth="1"/>
    <col min="8966" max="8966" width="20.25" style="1" customWidth="1"/>
    <col min="8967" max="8967" width="20" style="1" bestFit="1" customWidth="1"/>
    <col min="8968" max="8968" width="9.625" style="1" bestFit="1" customWidth="1"/>
    <col min="8969" max="8969" width="18.375" style="1" customWidth="1"/>
    <col min="8970" max="8970" width="22.5" style="1" customWidth="1"/>
    <col min="8971" max="8971" width="9.125" style="1" customWidth="1"/>
    <col min="8972" max="8972" width="22.875" style="1" customWidth="1"/>
    <col min="8973" max="8975" width="9.125" style="1" customWidth="1"/>
    <col min="8976" max="8978" width="15.25" style="1" customWidth="1"/>
    <col min="8979" max="8979" width="2" style="1" customWidth="1"/>
    <col min="8980" max="9218" width="9" style="1"/>
    <col min="9219" max="9220" width="0" style="1" hidden="1" customWidth="1"/>
    <col min="9221" max="9221" width="3" style="1" customWidth="1"/>
    <col min="9222" max="9222" width="20.25" style="1" customWidth="1"/>
    <col min="9223" max="9223" width="20" style="1" bestFit="1" customWidth="1"/>
    <col min="9224" max="9224" width="9.625" style="1" bestFit="1" customWidth="1"/>
    <col min="9225" max="9225" width="18.375" style="1" customWidth="1"/>
    <col min="9226" max="9226" width="22.5" style="1" customWidth="1"/>
    <col min="9227" max="9227" width="9.125" style="1" customWidth="1"/>
    <col min="9228" max="9228" width="22.875" style="1" customWidth="1"/>
    <col min="9229" max="9231" width="9.125" style="1" customWidth="1"/>
    <col min="9232" max="9234" width="15.25" style="1" customWidth="1"/>
    <col min="9235" max="9235" width="2" style="1" customWidth="1"/>
    <col min="9236" max="9474" width="9" style="1"/>
    <col min="9475" max="9476" width="0" style="1" hidden="1" customWidth="1"/>
    <col min="9477" max="9477" width="3" style="1" customWidth="1"/>
    <col min="9478" max="9478" width="20.25" style="1" customWidth="1"/>
    <col min="9479" max="9479" width="20" style="1" bestFit="1" customWidth="1"/>
    <col min="9480" max="9480" width="9.625" style="1" bestFit="1" customWidth="1"/>
    <col min="9481" max="9481" width="18.375" style="1" customWidth="1"/>
    <col min="9482" max="9482" width="22.5" style="1" customWidth="1"/>
    <col min="9483" max="9483" width="9.125" style="1" customWidth="1"/>
    <col min="9484" max="9484" width="22.875" style="1" customWidth="1"/>
    <col min="9485" max="9487" width="9.125" style="1" customWidth="1"/>
    <col min="9488" max="9490" width="15.25" style="1" customWidth="1"/>
    <col min="9491" max="9491" width="2" style="1" customWidth="1"/>
    <col min="9492" max="9730" width="9" style="1"/>
    <col min="9731" max="9732" width="0" style="1" hidden="1" customWidth="1"/>
    <col min="9733" max="9733" width="3" style="1" customWidth="1"/>
    <col min="9734" max="9734" width="20.25" style="1" customWidth="1"/>
    <col min="9735" max="9735" width="20" style="1" bestFit="1" customWidth="1"/>
    <col min="9736" max="9736" width="9.625" style="1" bestFit="1" customWidth="1"/>
    <col min="9737" max="9737" width="18.375" style="1" customWidth="1"/>
    <col min="9738" max="9738" width="22.5" style="1" customWidth="1"/>
    <col min="9739" max="9739" width="9.125" style="1" customWidth="1"/>
    <col min="9740" max="9740" width="22.875" style="1" customWidth="1"/>
    <col min="9741" max="9743" width="9.125" style="1" customWidth="1"/>
    <col min="9744" max="9746" width="15.25" style="1" customWidth="1"/>
    <col min="9747" max="9747" width="2" style="1" customWidth="1"/>
    <col min="9748" max="9986" width="9" style="1"/>
    <col min="9987" max="9988" width="0" style="1" hidden="1" customWidth="1"/>
    <col min="9989" max="9989" width="3" style="1" customWidth="1"/>
    <col min="9990" max="9990" width="20.25" style="1" customWidth="1"/>
    <col min="9991" max="9991" width="20" style="1" bestFit="1" customWidth="1"/>
    <col min="9992" max="9992" width="9.625" style="1" bestFit="1" customWidth="1"/>
    <col min="9993" max="9993" width="18.375" style="1" customWidth="1"/>
    <col min="9994" max="9994" width="22.5" style="1" customWidth="1"/>
    <col min="9995" max="9995" width="9.125" style="1" customWidth="1"/>
    <col min="9996" max="9996" width="22.875" style="1" customWidth="1"/>
    <col min="9997" max="9999" width="9.125" style="1" customWidth="1"/>
    <col min="10000" max="10002" width="15.25" style="1" customWidth="1"/>
    <col min="10003" max="10003" width="2" style="1" customWidth="1"/>
    <col min="10004" max="10242" width="9" style="1"/>
    <col min="10243" max="10244" width="0" style="1" hidden="1" customWidth="1"/>
    <col min="10245" max="10245" width="3" style="1" customWidth="1"/>
    <col min="10246" max="10246" width="20.25" style="1" customWidth="1"/>
    <col min="10247" max="10247" width="20" style="1" bestFit="1" customWidth="1"/>
    <col min="10248" max="10248" width="9.625" style="1" bestFit="1" customWidth="1"/>
    <col min="10249" max="10249" width="18.375" style="1" customWidth="1"/>
    <col min="10250" max="10250" width="22.5" style="1" customWidth="1"/>
    <col min="10251" max="10251" width="9.125" style="1" customWidth="1"/>
    <col min="10252" max="10252" width="22.875" style="1" customWidth="1"/>
    <col min="10253" max="10255" width="9.125" style="1" customWidth="1"/>
    <col min="10256" max="10258" width="15.25" style="1" customWidth="1"/>
    <col min="10259" max="10259" width="2" style="1" customWidth="1"/>
    <col min="10260" max="10498" width="9" style="1"/>
    <col min="10499" max="10500" width="0" style="1" hidden="1" customWidth="1"/>
    <col min="10501" max="10501" width="3" style="1" customWidth="1"/>
    <col min="10502" max="10502" width="20.25" style="1" customWidth="1"/>
    <col min="10503" max="10503" width="20" style="1" bestFit="1" customWidth="1"/>
    <col min="10504" max="10504" width="9.625" style="1" bestFit="1" customWidth="1"/>
    <col min="10505" max="10505" width="18.375" style="1" customWidth="1"/>
    <col min="10506" max="10506" width="22.5" style="1" customWidth="1"/>
    <col min="10507" max="10507" width="9.125" style="1" customWidth="1"/>
    <col min="10508" max="10508" width="22.875" style="1" customWidth="1"/>
    <col min="10509" max="10511" width="9.125" style="1" customWidth="1"/>
    <col min="10512" max="10514" width="15.25" style="1" customWidth="1"/>
    <col min="10515" max="10515" width="2" style="1" customWidth="1"/>
    <col min="10516" max="10754" width="9" style="1"/>
    <col min="10755" max="10756" width="0" style="1" hidden="1" customWidth="1"/>
    <col min="10757" max="10757" width="3" style="1" customWidth="1"/>
    <col min="10758" max="10758" width="20.25" style="1" customWidth="1"/>
    <col min="10759" max="10759" width="20" style="1" bestFit="1" customWidth="1"/>
    <col min="10760" max="10760" width="9.625" style="1" bestFit="1" customWidth="1"/>
    <col min="10761" max="10761" width="18.375" style="1" customWidth="1"/>
    <col min="10762" max="10762" width="22.5" style="1" customWidth="1"/>
    <col min="10763" max="10763" width="9.125" style="1" customWidth="1"/>
    <col min="10764" max="10764" width="22.875" style="1" customWidth="1"/>
    <col min="10765" max="10767" width="9.125" style="1" customWidth="1"/>
    <col min="10768" max="10770" width="15.25" style="1" customWidth="1"/>
    <col min="10771" max="10771" width="2" style="1" customWidth="1"/>
    <col min="10772" max="11010" width="9" style="1"/>
    <col min="11011" max="11012" width="0" style="1" hidden="1" customWidth="1"/>
    <col min="11013" max="11013" width="3" style="1" customWidth="1"/>
    <col min="11014" max="11014" width="20.25" style="1" customWidth="1"/>
    <col min="11015" max="11015" width="20" style="1" bestFit="1" customWidth="1"/>
    <col min="11016" max="11016" width="9.625" style="1" bestFit="1" customWidth="1"/>
    <col min="11017" max="11017" width="18.375" style="1" customWidth="1"/>
    <col min="11018" max="11018" width="22.5" style="1" customWidth="1"/>
    <col min="11019" max="11019" width="9.125" style="1" customWidth="1"/>
    <col min="11020" max="11020" width="22.875" style="1" customWidth="1"/>
    <col min="11021" max="11023" width="9.125" style="1" customWidth="1"/>
    <col min="11024" max="11026" width="15.25" style="1" customWidth="1"/>
    <col min="11027" max="11027" width="2" style="1" customWidth="1"/>
    <col min="11028" max="11266" width="9" style="1"/>
    <col min="11267" max="11268" width="0" style="1" hidden="1" customWidth="1"/>
    <col min="11269" max="11269" width="3" style="1" customWidth="1"/>
    <col min="11270" max="11270" width="20.25" style="1" customWidth="1"/>
    <col min="11271" max="11271" width="20" style="1" bestFit="1" customWidth="1"/>
    <col min="11272" max="11272" width="9.625" style="1" bestFit="1" customWidth="1"/>
    <col min="11273" max="11273" width="18.375" style="1" customWidth="1"/>
    <col min="11274" max="11274" width="22.5" style="1" customWidth="1"/>
    <col min="11275" max="11275" width="9.125" style="1" customWidth="1"/>
    <col min="11276" max="11276" width="22.875" style="1" customWidth="1"/>
    <col min="11277" max="11279" width="9.125" style="1" customWidth="1"/>
    <col min="11280" max="11282" width="15.25" style="1" customWidth="1"/>
    <col min="11283" max="11283" width="2" style="1" customWidth="1"/>
    <col min="11284" max="11522" width="9" style="1"/>
    <col min="11523" max="11524" width="0" style="1" hidden="1" customWidth="1"/>
    <col min="11525" max="11525" width="3" style="1" customWidth="1"/>
    <col min="11526" max="11526" width="20.25" style="1" customWidth="1"/>
    <col min="11527" max="11527" width="20" style="1" bestFit="1" customWidth="1"/>
    <col min="11528" max="11528" width="9.625" style="1" bestFit="1" customWidth="1"/>
    <col min="11529" max="11529" width="18.375" style="1" customWidth="1"/>
    <col min="11530" max="11530" width="22.5" style="1" customWidth="1"/>
    <col min="11531" max="11531" width="9.125" style="1" customWidth="1"/>
    <col min="11532" max="11532" width="22.875" style="1" customWidth="1"/>
    <col min="11533" max="11535" width="9.125" style="1" customWidth="1"/>
    <col min="11536" max="11538" width="15.25" style="1" customWidth="1"/>
    <col min="11539" max="11539" width="2" style="1" customWidth="1"/>
    <col min="11540" max="11778" width="9" style="1"/>
    <col min="11779" max="11780" width="0" style="1" hidden="1" customWidth="1"/>
    <col min="11781" max="11781" width="3" style="1" customWidth="1"/>
    <col min="11782" max="11782" width="20.25" style="1" customWidth="1"/>
    <col min="11783" max="11783" width="20" style="1" bestFit="1" customWidth="1"/>
    <col min="11784" max="11784" width="9.625" style="1" bestFit="1" customWidth="1"/>
    <col min="11785" max="11785" width="18.375" style="1" customWidth="1"/>
    <col min="11786" max="11786" width="22.5" style="1" customWidth="1"/>
    <col min="11787" max="11787" width="9.125" style="1" customWidth="1"/>
    <col min="11788" max="11788" width="22.875" style="1" customWidth="1"/>
    <col min="11789" max="11791" width="9.125" style="1" customWidth="1"/>
    <col min="11792" max="11794" width="15.25" style="1" customWidth="1"/>
    <col min="11795" max="11795" width="2" style="1" customWidth="1"/>
    <col min="11796" max="12034" width="9" style="1"/>
    <col min="12035" max="12036" width="0" style="1" hidden="1" customWidth="1"/>
    <col min="12037" max="12037" width="3" style="1" customWidth="1"/>
    <col min="12038" max="12038" width="20.25" style="1" customWidth="1"/>
    <col min="12039" max="12039" width="20" style="1" bestFit="1" customWidth="1"/>
    <col min="12040" max="12040" width="9.625" style="1" bestFit="1" customWidth="1"/>
    <col min="12041" max="12041" width="18.375" style="1" customWidth="1"/>
    <col min="12042" max="12042" width="22.5" style="1" customWidth="1"/>
    <col min="12043" max="12043" width="9.125" style="1" customWidth="1"/>
    <col min="12044" max="12044" width="22.875" style="1" customWidth="1"/>
    <col min="12045" max="12047" width="9.125" style="1" customWidth="1"/>
    <col min="12048" max="12050" width="15.25" style="1" customWidth="1"/>
    <col min="12051" max="12051" width="2" style="1" customWidth="1"/>
    <col min="12052" max="12290" width="9" style="1"/>
    <col min="12291" max="12292" width="0" style="1" hidden="1" customWidth="1"/>
    <col min="12293" max="12293" width="3" style="1" customWidth="1"/>
    <col min="12294" max="12294" width="20.25" style="1" customWidth="1"/>
    <col min="12295" max="12295" width="20" style="1" bestFit="1" customWidth="1"/>
    <col min="12296" max="12296" width="9.625" style="1" bestFit="1" customWidth="1"/>
    <col min="12297" max="12297" width="18.375" style="1" customWidth="1"/>
    <col min="12298" max="12298" width="22.5" style="1" customWidth="1"/>
    <col min="12299" max="12299" width="9.125" style="1" customWidth="1"/>
    <col min="12300" max="12300" width="22.875" style="1" customWidth="1"/>
    <col min="12301" max="12303" width="9.125" style="1" customWidth="1"/>
    <col min="12304" max="12306" width="15.25" style="1" customWidth="1"/>
    <col min="12307" max="12307" width="2" style="1" customWidth="1"/>
    <col min="12308" max="12546" width="9" style="1"/>
    <col min="12547" max="12548" width="0" style="1" hidden="1" customWidth="1"/>
    <col min="12549" max="12549" width="3" style="1" customWidth="1"/>
    <col min="12550" max="12550" width="20.25" style="1" customWidth="1"/>
    <col min="12551" max="12551" width="20" style="1" bestFit="1" customWidth="1"/>
    <col min="12552" max="12552" width="9.625" style="1" bestFit="1" customWidth="1"/>
    <col min="12553" max="12553" width="18.375" style="1" customWidth="1"/>
    <col min="12554" max="12554" width="22.5" style="1" customWidth="1"/>
    <col min="12555" max="12555" width="9.125" style="1" customWidth="1"/>
    <col min="12556" max="12556" width="22.875" style="1" customWidth="1"/>
    <col min="12557" max="12559" width="9.125" style="1" customWidth="1"/>
    <col min="12560" max="12562" width="15.25" style="1" customWidth="1"/>
    <col min="12563" max="12563" width="2" style="1" customWidth="1"/>
    <col min="12564" max="12802" width="9" style="1"/>
    <col min="12803" max="12804" width="0" style="1" hidden="1" customWidth="1"/>
    <col min="12805" max="12805" width="3" style="1" customWidth="1"/>
    <col min="12806" max="12806" width="20.25" style="1" customWidth="1"/>
    <col min="12807" max="12807" width="20" style="1" bestFit="1" customWidth="1"/>
    <col min="12808" max="12808" width="9.625" style="1" bestFit="1" customWidth="1"/>
    <col min="12809" max="12809" width="18.375" style="1" customWidth="1"/>
    <col min="12810" max="12810" width="22.5" style="1" customWidth="1"/>
    <col min="12811" max="12811" width="9.125" style="1" customWidth="1"/>
    <col min="12812" max="12812" width="22.875" style="1" customWidth="1"/>
    <col min="12813" max="12815" width="9.125" style="1" customWidth="1"/>
    <col min="12816" max="12818" width="15.25" style="1" customWidth="1"/>
    <col min="12819" max="12819" width="2" style="1" customWidth="1"/>
    <col min="12820" max="13058" width="9" style="1"/>
    <col min="13059" max="13060" width="0" style="1" hidden="1" customWidth="1"/>
    <col min="13061" max="13061" width="3" style="1" customWidth="1"/>
    <col min="13062" max="13062" width="20.25" style="1" customWidth="1"/>
    <col min="13063" max="13063" width="20" style="1" bestFit="1" customWidth="1"/>
    <col min="13064" max="13064" width="9.625" style="1" bestFit="1" customWidth="1"/>
    <col min="13065" max="13065" width="18.375" style="1" customWidth="1"/>
    <col min="13066" max="13066" width="22.5" style="1" customWidth="1"/>
    <col min="13067" max="13067" width="9.125" style="1" customWidth="1"/>
    <col min="13068" max="13068" width="22.875" style="1" customWidth="1"/>
    <col min="13069" max="13071" width="9.125" style="1" customWidth="1"/>
    <col min="13072" max="13074" width="15.25" style="1" customWidth="1"/>
    <col min="13075" max="13075" width="2" style="1" customWidth="1"/>
    <col min="13076" max="13314" width="9" style="1"/>
    <col min="13315" max="13316" width="0" style="1" hidden="1" customWidth="1"/>
    <col min="13317" max="13317" width="3" style="1" customWidth="1"/>
    <col min="13318" max="13318" width="20.25" style="1" customWidth="1"/>
    <col min="13319" max="13319" width="20" style="1" bestFit="1" customWidth="1"/>
    <col min="13320" max="13320" width="9.625" style="1" bestFit="1" customWidth="1"/>
    <col min="13321" max="13321" width="18.375" style="1" customWidth="1"/>
    <col min="13322" max="13322" width="22.5" style="1" customWidth="1"/>
    <col min="13323" max="13323" width="9.125" style="1" customWidth="1"/>
    <col min="13324" max="13324" width="22.875" style="1" customWidth="1"/>
    <col min="13325" max="13327" width="9.125" style="1" customWidth="1"/>
    <col min="13328" max="13330" width="15.25" style="1" customWidth="1"/>
    <col min="13331" max="13331" width="2" style="1" customWidth="1"/>
    <col min="13332" max="13570" width="9" style="1"/>
    <col min="13571" max="13572" width="0" style="1" hidden="1" customWidth="1"/>
    <col min="13573" max="13573" width="3" style="1" customWidth="1"/>
    <col min="13574" max="13574" width="20.25" style="1" customWidth="1"/>
    <col min="13575" max="13575" width="20" style="1" bestFit="1" customWidth="1"/>
    <col min="13576" max="13576" width="9.625" style="1" bestFit="1" customWidth="1"/>
    <col min="13577" max="13577" width="18.375" style="1" customWidth="1"/>
    <col min="13578" max="13578" width="22.5" style="1" customWidth="1"/>
    <col min="13579" max="13579" width="9.125" style="1" customWidth="1"/>
    <col min="13580" max="13580" width="22.875" style="1" customWidth="1"/>
    <col min="13581" max="13583" width="9.125" style="1" customWidth="1"/>
    <col min="13584" max="13586" width="15.25" style="1" customWidth="1"/>
    <col min="13587" max="13587" width="2" style="1" customWidth="1"/>
    <col min="13588" max="13826" width="9" style="1"/>
    <col min="13827" max="13828" width="0" style="1" hidden="1" customWidth="1"/>
    <col min="13829" max="13829" width="3" style="1" customWidth="1"/>
    <col min="13830" max="13830" width="20.25" style="1" customWidth="1"/>
    <col min="13831" max="13831" width="20" style="1" bestFit="1" customWidth="1"/>
    <col min="13832" max="13832" width="9.625" style="1" bestFit="1" customWidth="1"/>
    <col min="13833" max="13833" width="18.375" style="1" customWidth="1"/>
    <col min="13834" max="13834" width="22.5" style="1" customWidth="1"/>
    <col min="13835" max="13835" width="9.125" style="1" customWidth="1"/>
    <col min="13836" max="13836" width="22.875" style="1" customWidth="1"/>
    <col min="13837" max="13839" width="9.125" style="1" customWidth="1"/>
    <col min="13840" max="13842" width="15.25" style="1" customWidth="1"/>
    <col min="13843" max="13843" width="2" style="1" customWidth="1"/>
    <col min="13844" max="14082" width="9" style="1"/>
    <col min="14083" max="14084" width="0" style="1" hidden="1" customWidth="1"/>
    <col min="14085" max="14085" width="3" style="1" customWidth="1"/>
    <col min="14086" max="14086" width="20.25" style="1" customWidth="1"/>
    <col min="14087" max="14087" width="20" style="1" bestFit="1" customWidth="1"/>
    <col min="14088" max="14088" width="9.625" style="1" bestFit="1" customWidth="1"/>
    <col min="14089" max="14089" width="18.375" style="1" customWidth="1"/>
    <col min="14090" max="14090" width="22.5" style="1" customWidth="1"/>
    <col min="14091" max="14091" width="9.125" style="1" customWidth="1"/>
    <col min="14092" max="14092" width="22.875" style="1" customWidth="1"/>
    <col min="14093" max="14095" width="9.125" style="1" customWidth="1"/>
    <col min="14096" max="14098" width="15.25" style="1" customWidth="1"/>
    <col min="14099" max="14099" width="2" style="1" customWidth="1"/>
    <col min="14100" max="14338" width="9" style="1"/>
    <col min="14339" max="14340" width="0" style="1" hidden="1" customWidth="1"/>
    <col min="14341" max="14341" width="3" style="1" customWidth="1"/>
    <col min="14342" max="14342" width="20.25" style="1" customWidth="1"/>
    <col min="14343" max="14343" width="20" style="1" bestFit="1" customWidth="1"/>
    <col min="14344" max="14344" width="9.625" style="1" bestFit="1" customWidth="1"/>
    <col min="14345" max="14345" width="18.375" style="1" customWidth="1"/>
    <col min="14346" max="14346" width="22.5" style="1" customWidth="1"/>
    <col min="14347" max="14347" width="9.125" style="1" customWidth="1"/>
    <col min="14348" max="14348" width="22.875" style="1" customWidth="1"/>
    <col min="14349" max="14351" width="9.125" style="1" customWidth="1"/>
    <col min="14352" max="14354" width="15.25" style="1" customWidth="1"/>
    <col min="14355" max="14355" width="2" style="1" customWidth="1"/>
    <col min="14356" max="14594" width="9" style="1"/>
    <col min="14595" max="14596" width="0" style="1" hidden="1" customWidth="1"/>
    <col min="14597" max="14597" width="3" style="1" customWidth="1"/>
    <col min="14598" max="14598" width="20.25" style="1" customWidth="1"/>
    <col min="14599" max="14599" width="20" style="1" bestFit="1" customWidth="1"/>
    <col min="14600" max="14600" width="9.625" style="1" bestFit="1" customWidth="1"/>
    <col min="14601" max="14601" width="18.375" style="1" customWidth="1"/>
    <col min="14602" max="14602" width="22.5" style="1" customWidth="1"/>
    <col min="14603" max="14603" width="9.125" style="1" customWidth="1"/>
    <col min="14604" max="14604" width="22.875" style="1" customWidth="1"/>
    <col min="14605" max="14607" width="9.125" style="1" customWidth="1"/>
    <col min="14608" max="14610" width="15.25" style="1" customWidth="1"/>
    <col min="14611" max="14611" width="2" style="1" customWidth="1"/>
    <col min="14612" max="14850" width="9" style="1"/>
    <col min="14851" max="14852" width="0" style="1" hidden="1" customWidth="1"/>
    <col min="14853" max="14853" width="3" style="1" customWidth="1"/>
    <col min="14854" max="14854" width="20.25" style="1" customWidth="1"/>
    <col min="14855" max="14855" width="20" style="1" bestFit="1" customWidth="1"/>
    <col min="14856" max="14856" width="9.625" style="1" bestFit="1" customWidth="1"/>
    <col min="14857" max="14857" width="18.375" style="1" customWidth="1"/>
    <col min="14858" max="14858" width="22.5" style="1" customWidth="1"/>
    <col min="14859" max="14859" width="9.125" style="1" customWidth="1"/>
    <col min="14860" max="14860" width="22.875" style="1" customWidth="1"/>
    <col min="14861" max="14863" width="9.125" style="1" customWidth="1"/>
    <col min="14864" max="14866" width="15.25" style="1" customWidth="1"/>
    <col min="14867" max="14867" width="2" style="1" customWidth="1"/>
    <col min="14868" max="15106" width="9" style="1"/>
    <col min="15107" max="15108" width="0" style="1" hidden="1" customWidth="1"/>
    <col min="15109" max="15109" width="3" style="1" customWidth="1"/>
    <col min="15110" max="15110" width="20.25" style="1" customWidth="1"/>
    <col min="15111" max="15111" width="20" style="1" bestFit="1" customWidth="1"/>
    <col min="15112" max="15112" width="9.625" style="1" bestFit="1" customWidth="1"/>
    <col min="15113" max="15113" width="18.375" style="1" customWidth="1"/>
    <col min="15114" max="15114" width="22.5" style="1" customWidth="1"/>
    <col min="15115" max="15115" width="9.125" style="1" customWidth="1"/>
    <col min="15116" max="15116" width="22.875" style="1" customWidth="1"/>
    <col min="15117" max="15119" width="9.125" style="1" customWidth="1"/>
    <col min="15120" max="15122" width="15.25" style="1" customWidth="1"/>
    <col min="15123" max="15123" width="2" style="1" customWidth="1"/>
    <col min="15124" max="15362" width="9" style="1"/>
    <col min="15363" max="15364" width="0" style="1" hidden="1" customWidth="1"/>
    <col min="15365" max="15365" width="3" style="1" customWidth="1"/>
    <col min="15366" max="15366" width="20.25" style="1" customWidth="1"/>
    <col min="15367" max="15367" width="20" style="1" bestFit="1" customWidth="1"/>
    <col min="15368" max="15368" width="9.625" style="1" bestFit="1" customWidth="1"/>
    <col min="15369" max="15369" width="18.375" style="1" customWidth="1"/>
    <col min="15370" max="15370" width="22.5" style="1" customWidth="1"/>
    <col min="15371" max="15371" width="9.125" style="1" customWidth="1"/>
    <col min="15372" max="15372" width="22.875" style="1" customWidth="1"/>
    <col min="15373" max="15375" width="9.125" style="1" customWidth="1"/>
    <col min="15376" max="15378" width="15.25" style="1" customWidth="1"/>
    <col min="15379" max="15379" width="2" style="1" customWidth="1"/>
    <col min="15380" max="15618" width="9" style="1"/>
    <col min="15619" max="15620" width="0" style="1" hidden="1" customWidth="1"/>
    <col min="15621" max="15621" width="3" style="1" customWidth="1"/>
    <col min="15622" max="15622" width="20.25" style="1" customWidth="1"/>
    <col min="15623" max="15623" width="20" style="1" bestFit="1" customWidth="1"/>
    <col min="15624" max="15624" width="9.625" style="1" bestFit="1" customWidth="1"/>
    <col min="15625" max="15625" width="18.375" style="1" customWidth="1"/>
    <col min="15626" max="15626" width="22.5" style="1" customWidth="1"/>
    <col min="15627" max="15627" width="9.125" style="1" customWidth="1"/>
    <col min="15628" max="15628" width="22.875" style="1" customWidth="1"/>
    <col min="15629" max="15631" width="9.125" style="1" customWidth="1"/>
    <col min="15632" max="15634" width="15.25" style="1" customWidth="1"/>
    <col min="15635" max="15635" width="2" style="1" customWidth="1"/>
    <col min="15636" max="15874" width="9" style="1"/>
    <col min="15875" max="15876" width="0" style="1" hidden="1" customWidth="1"/>
    <col min="15877" max="15877" width="3" style="1" customWidth="1"/>
    <col min="15878" max="15878" width="20.25" style="1" customWidth="1"/>
    <col min="15879" max="15879" width="20" style="1" bestFit="1" customWidth="1"/>
    <col min="15880" max="15880" width="9.625" style="1" bestFit="1" customWidth="1"/>
    <col min="15881" max="15881" width="18.375" style="1" customWidth="1"/>
    <col min="15882" max="15882" width="22.5" style="1" customWidth="1"/>
    <col min="15883" max="15883" width="9.125" style="1" customWidth="1"/>
    <col min="15884" max="15884" width="22.875" style="1" customWidth="1"/>
    <col min="15885" max="15887" width="9.125" style="1" customWidth="1"/>
    <col min="15888" max="15890" width="15.25" style="1" customWidth="1"/>
    <col min="15891" max="15891" width="2" style="1" customWidth="1"/>
    <col min="15892" max="16130" width="9" style="1"/>
    <col min="16131" max="16132" width="0" style="1" hidden="1" customWidth="1"/>
    <col min="16133" max="16133" width="3" style="1" customWidth="1"/>
    <col min="16134" max="16134" width="20.25" style="1" customWidth="1"/>
    <col min="16135" max="16135" width="20" style="1" bestFit="1" customWidth="1"/>
    <col min="16136" max="16136" width="9.625" style="1" bestFit="1" customWidth="1"/>
    <col min="16137" max="16137" width="18.375" style="1" customWidth="1"/>
    <col min="16138" max="16138" width="22.5" style="1" customWidth="1"/>
    <col min="16139" max="16139" width="9.125" style="1" customWidth="1"/>
    <col min="16140" max="16140" width="22.875" style="1" customWidth="1"/>
    <col min="16141" max="16143" width="9.125" style="1" customWidth="1"/>
    <col min="16144" max="16146" width="15.25" style="1" customWidth="1"/>
    <col min="16147" max="16147" width="2" style="1" customWidth="1"/>
    <col min="16148" max="16384" width="9" style="1"/>
  </cols>
  <sheetData>
    <row r="1" spans="1:19" s="17" customFormat="1" x14ac:dyDescent="0.25"/>
    <row r="2" spans="1:19" s="17" customFormat="1" x14ac:dyDescent="0.2">
      <c r="B2" s="55"/>
    </row>
    <row r="3" spans="1:19" s="17" customFormat="1" x14ac:dyDescent="0.25"/>
    <row r="4" spans="1:19" s="17" customFormat="1" x14ac:dyDescent="0.25"/>
    <row r="5" spans="1:19" s="17" customFormat="1" x14ac:dyDescent="0.25"/>
    <row r="6" spans="1:19" s="17" customFormat="1" x14ac:dyDescent="0.25"/>
    <row r="7" spans="1:19" s="17" customFormat="1" x14ac:dyDescent="0.25"/>
    <row r="8" spans="1:19" s="17" customFormat="1" ht="24" customHeight="1" x14ac:dyDescent="0.25"/>
    <row r="9" spans="1:19" s="17" customFormat="1" ht="8.25" customHeight="1" thickBot="1" x14ac:dyDescent="0.3"/>
    <row r="10" spans="1:19" s="17" customFormat="1" ht="12.75" customHeight="1" thickTop="1" x14ac:dyDescent="0.25">
      <c r="A10" s="113" t="s">
        <v>0</v>
      </c>
      <c r="B10" s="114"/>
      <c r="C10" s="114"/>
      <c r="D10" s="114"/>
      <c r="E10" s="114"/>
      <c r="F10" s="114"/>
      <c r="G10" s="114"/>
      <c r="H10" s="114"/>
      <c r="I10" s="114"/>
      <c r="J10" s="114"/>
      <c r="K10" s="114"/>
      <c r="L10" s="114"/>
      <c r="M10" s="114"/>
      <c r="N10" s="117" t="s">
        <v>96</v>
      </c>
      <c r="O10" s="118"/>
      <c r="P10" s="118"/>
      <c r="Q10" s="118"/>
      <c r="R10" s="119"/>
    </row>
    <row r="11" spans="1:19" s="17" customFormat="1" ht="12.75" customHeight="1" thickBot="1" x14ac:dyDescent="0.3">
      <c r="A11" s="115"/>
      <c r="B11" s="116"/>
      <c r="C11" s="116"/>
      <c r="D11" s="116"/>
      <c r="E11" s="116"/>
      <c r="F11" s="116"/>
      <c r="G11" s="116"/>
      <c r="H11" s="116"/>
      <c r="I11" s="116"/>
      <c r="J11" s="116"/>
      <c r="K11" s="116"/>
      <c r="L11" s="116"/>
      <c r="M11" s="116"/>
      <c r="N11" s="120"/>
      <c r="O11" s="121"/>
      <c r="P11" s="121"/>
      <c r="Q11" s="121"/>
      <c r="R11" s="122"/>
    </row>
    <row r="12" spans="1:19" s="17" customFormat="1" ht="27.95" customHeight="1" thickTop="1" x14ac:dyDescent="0.25">
      <c r="A12" s="78" t="s">
        <v>117</v>
      </c>
      <c r="B12" s="132" t="s">
        <v>118</v>
      </c>
      <c r="C12" s="132"/>
      <c r="D12" s="132"/>
      <c r="E12" s="132"/>
      <c r="F12" s="133"/>
      <c r="G12" s="123" t="s">
        <v>95</v>
      </c>
      <c r="H12" s="124"/>
      <c r="I12" s="124"/>
      <c r="J12" s="124"/>
      <c r="K12" s="124"/>
      <c r="L12" s="124"/>
      <c r="M12" s="124"/>
      <c r="N12" s="124"/>
      <c r="O12" s="124"/>
      <c r="P12" s="124"/>
      <c r="Q12" s="124"/>
      <c r="R12" s="125"/>
    </row>
    <row r="13" spans="1:19" s="17" customFormat="1" ht="27.95" customHeight="1" x14ac:dyDescent="0.25">
      <c r="A13" s="79" t="s">
        <v>119</v>
      </c>
      <c r="B13" s="134" t="s">
        <v>120</v>
      </c>
      <c r="C13" s="134"/>
      <c r="D13" s="134"/>
      <c r="E13" s="134"/>
      <c r="F13" s="135"/>
      <c r="G13" s="123"/>
      <c r="H13" s="124"/>
      <c r="I13" s="124"/>
      <c r="J13" s="124"/>
      <c r="K13" s="124"/>
      <c r="L13" s="124"/>
      <c r="M13" s="124"/>
      <c r="N13" s="124"/>
      <c r="O13" s="124"/>
      <c r="P13" s="124"/>
      <c r="Q13" s="124"/>
      <c r="R13" s="125"/>
    </row>
    <row r="14" spans="1:19" s="17" customFormat="1" ht="27.95" customHeight="1" x14ac:dyDescent="0.25">
      <c r="A14" s="80" t="s">
        <v>121</v>
      </c>
      <c r="B14" s="134" t="s">
        <v>122</v>
      </c>
      <c r="C14" s="134"/>
      <c r="D14" s="134"/>
      <c r="E14" s="134"/>
      <c r="F14" s="135"/>
      <c r="G14" s="126" t="s">
        <v>89</v>
      </c>
      <c r="H14" s="127"/>
      <c r="I14" s="127"/>
      <c r="J14" s="127"/>
      <c r="K14" s="127"/>
      <c r="L14" s="127"/>
      <c r="M14" s="127"/>
      <c r="N14" s="127"/>
      <c r="O14" s="127"/>
      <c r="P14" s="127"/>
      <c r="Q14" s="127"/>
      <c r="R14" s="128"/>
    </row>
    <row r="15" spans="1:19" s="17" customFormat="1" ht="27.95" customHeight="1" x14ac:dyDescent="0.25">
      <c r="A15" s="81" t="s">
        <v>123</v>
      </c>
      <c r="B15" s="157" t="s">
        <v>124</v>
      </c>
      <c r="C15" s="158"/>
      <c r="D15" s="158"/>
      <c r="E15" s="158"/>
      <c r="F15" s="159"/>
      <c r="G15" s="129"/>
      <c r="H15" s="130"/>
      <c r="I15" s="130"/>
      <c r="J15" s="130"/>
      <c r="K15" s="130"/>
      <c r="L15" s="130"/>
      <c r="M15" s="130"/>
      <c r="N15" s="130"/>
      <c r="O15" s="130"/>
      <c r="P15" s="130"/>
      <c r="Q15" s="130"/>
      <c r="R15" s="131"/>
    </row>
    <row r="16" spans="1:19" s="17" customFormat="1" ht="42.75" customHeight="1" x14ac:dyDescent="0.25">
      <c r="A16" s="166" t="s">
        <v>79</v>
      </c>
      <c r="B16" s="166"/>
      <c r="C16" s="166"/>
      <c r="D16" s="166"/>
      <c r="E16" s="166"/>
      <c r="F16" s="166"/>
      <c r="G16" s="166"/>
      <c r="H16" s="166"/>
      <c r="I16" s="166"/>
      <c r="J16" s="166"/>
      <c r="K16" s="166"/>
      <c r="L16" s="166"/>
      <c r="M16" s="166" t="s">
        <v>114</v>
      </c>
      <c r="N16" s="166"/>
      <c r="O16" s="166"/>
      <c r="P16" s="166"/>
      <c r="Q16" s="166"/>
      <c r="R16" s="166"/>
      <c r="S16" s="88"/>
    </row>
    <row r="17" spans="1:28" s="17" customFormat="1" ht="43.5" customHeight="1" x14ac:dyDescent="0.25">
      <c r="A17" s="104" t="s">
        <v>3</v>
      </c>
      <c r="B17" s="104"/>
      <c r="C17" s="167"/>
      <c r="D17" s="167"/>
      <c r="E17" s="167"/>
      <c r="F17" s="167"/>
      <c r="G17" s="167"/>
      <c r="H17" s="167"/>
      <c r="I17" s="167"/>
      <c r="J17" s="167"/>
      <c r="K17" s="167"/>
      <c r="L17" s="167"/>
      <c r="M17" s="167"/>
      <c r="N17" s="167"/>
      <c r="O17" s="167"/>
      <c r="P17" s="167"/>
      <c r="Q17" s="167"/>
      <c r="R17" s="167"/>
    </row>
    <row r="18" spans="1:28" s="17" customFormat="1" ht="40.9" customHeight="1" x14ac:dyDescent="0.25">
      <c r="A18" s="104" t="s">
        <v>4</v>
      </c>
      <c r="B18" s="104"/>
      <c r="C18" s="165"/>
      <c r="D18" s="165"/>
      <c r="E18" s="165"/>
      <c r="F18" s="165"/>
      <c r="G18" s="104" t="s">
        <v>115</v>
      </c>
      <c r="H18" s="104"/>
      <c r="I18" s="105"/>
      <c r="J18" s="105"/>
      <c r="K18" s="105"/>
      <c r="L18" s="105"/>
      <c r="M18" s="105"/>
      <c r="N18" s="105"/>
      <c r="O18" s="105"/>
      <c r="P18" s="105"/>
      <c r="Q18" s="105"/>
      <c r="R18" s="105"/>
    </row>
    <row r="19" spans="1:28" s="17" customFormat="1" ht="60.6" customHeight="1" x14ac:dyDescent="0.25">
      <c r="A19" s="104"/>
      <c r="B19" s="104"/>
      <c r="C19" s="165"/>
      <c r="D19" s="165"/>
      <c r="E19" s="165"/>
      <c r="F19" s="165"/>
      <c r="G19" s="104" t="s">
        <v>125</v>
      </c>
      <c r="H19" s="104"/>
      <c r="I19" s="105"/>
      <c r="J19" s="105"/>
      <c r="K19" s="105"/>
      <c r="L19" s="105"/>
      <c r="M19" s="105"/>
      <c r="N19" s="105"/>
      <c r="O19" s="105"/>
      <c r="P19" s="105"/>
      <c r="Q19" s="105"/>
      <c r="R19" s="105"/>
      <c r="V19" s="48"/>
    </row>
    <row r="20" spans="1:28" s="17" customFormat="1" ht="28.5" customHeight="1" x14ac:dyDescent="0.25">
      <c r="A20" s="104"/>
      <c r="B20" s="104"/>
      <c r="C20" s="165"/>
      <c r="D20" s="165"/>
      <c r="E20" s="165"/>
      <c r="F20" s="165"/>
      <c r="G20" s="106" t="s">
        <v>88</v>
      </c>
      <c r="H20" s="106"/>
      <c r="I20" s="107"/>
      <c r="J20" s="107"/>
      <c r="K20" s="107"/>
      <c r="L20" s="107"/>
      <c r="M20" s="107"/>
      <c r="N20" s="107"/>
      <c r="O20" s="107"/>
      <c r="P20" s="107"/>
      <c r="Q20" s="107"/>
      <c r="R20" s="107"/>
    </row>
    <row r="21" spans="1:28" s="17" customFormat="1" ht="28.5" customHeight="1" x14ac:dyDescent="0.25">
      <c r="A21" s="104"/>
      <c r="B21" s="104"/>
      <c r="C21" s="165"/>
      <c r="D21" s="165"/>
      <c r="E21" s="165"/>
      <c r="F21" s="165"/>
      <c r="G21" s="93" t="s">
        <v>90</v>
      </c>
      <c r="H21" s="93"/>
      <c r="I21" s="108"/>
      <c r="J21" s="108"/>
      <c r="K21" s="108"/>
      <c r="L21" s="108"/>
      <c r="M21" s="108"/>
      <c r="N21" s="108"/>
      <c r="O21" s="108"/>
      <c r="P21" s="108"/>
      <c r="Q21" s="108"/>
      <c r="R21" s="108"/>
    </row>
    <row r="22" spans="1:28" s="17" customFormat="1" ht="28.5" customHeight="1" thickBot="1" x14ac:dyDescent="0.3">
      <c r="A22" s="104"/>
      <c r="B22" s="104"/>
      <c r="C22" s="165"/>
      <c r="D22" s="165"/>
      <c r="E22" s="165"/>
      <c r="F22" s="165"/>
      <c r="G22" s="93" t="s">
        <v>102</v>
      </c>
      <c r="H22" s="93"/>
      <c r="I22" s="94"/>
      <c r="J22" s="94"/>
      <c r="K22" s="94"/>
      <c r="L22" s="94"/>
      <c r="M22" s="94"/>
      <c r="N22" s="94"/>
      <c r="O22" s="94"/>
      <c r="P22" s="94"/>
      <c r="Q22" s="94"/>
      <c r="R22" s="94"/>
    </row>
    <row r="23" spans="1:28" s="17" customFormat="1" ht="28.5" customHeight="1" x14ac:dyDescent="0.25">
      <c r="A23" s="104"/>
      <c r="B23" s="104"/>
      <c r="C23" s="165"/>
      <c r="D23" s="165"/>
      <c r="E23" s="165"/>
      <c r="F23" s="165"/>
      <c r="G23" s="104" t="s">
        <v>5</v>
      </c>
      <c r="H23" s="104"/>
      <c r="I23" s="107"/>
      <c r="J23" s="107"/>
      <c r="K23" s="107"/>
      <c r="L23" s="107"/>
      <c r="M23" s="107"/>
      <c r="N23" s="107"/>
      <c r="O23" s="107"/>
      <c r="P23" s="107"/>
      <c r="Q23" s="107"/>
      <c r="R23" s="107"/>
      <c r="S23" s="49"/>
      <c r="U23" s="95" t="s">
        <v>81</v>
      </c>
      <c r="V23" s="96"/>
      <c r="W23" s="96"/>
      <c r="X23" s="96"/>
      <c r="Y23" s="96"/>
      <c r="Z23" s="97"/>
    </row>
    <row r="24" spans="1:28" s="17" customFormat="1" ht="28.5" customHeight="1" x14ac:dyDescent="0.25">
      <c r="A24" s="104" t="s">
        <v>128</v>
      </c>
      <c r="B24" s="104"/>
      <c r="C24" s="165"/>
      <c r="D24" s="165"/>
      <c r="E24" s="165"/>
      <c r="F24" s="165"/>
      <c r="G24" s="104"/>
      <c r="H24" s="104"/>
      <c r="I24" s="107"/>
      <c r="J24" s="107"/>
      <c r="K24" s="107"/>
      <c r="L24" s="107"/>
      <c r="M24" s="107"/>
      <c r="N24" s="107"/>
      <c r="O24" s="107"/>
      <c r="P24" s="107"/>
      <c r="Q24" s="107"/>
      <c r="R24" s="107"/>
      <c r="S24" s="49"/>
      <c r="U24" s="98"/>
      <c r="V24" s="99"/>
      <c r="W24" s="99"/>
      <c r="X24" s="99"/>
      <c r="Y24" s="99"/>
      <c r="Z24" s="100"/>
    </row>
    <row r="25" spans="1:28" s="17" customFormat="1" ht="23.25" customHeight="1" x14ac:dyDescent="0.25">
      <c r="A25" s="104" t="s">
        <v>98</v>
      </c>
      <c r="B25" s="104"/>
      <c r="C25" s="164"/>
      <c r="D25" s="164"/>
      <c r="E25" s="164"/>
      <c r="F25" s="164"/>
      <c r="G25" s="106" t="s">
        <v>6</v>
      </c>
      <c r="H25" s="106"/>
      <c r="I25" s="109"/>
      <c r="J25" s="109"/>
      <c r="K25" s="109"/>
      <c r="L25" s="109"/>
      <c r="M25" s="109"/>
      <c r="N25" s="109"/>
      <c r="O25" s="109"/>
      <c r="P25" s="109"/>
      <c r="Q25" s="109"/>
      <c r="R25" s="109"/>
      <c r="S25" s="50"/>
      <c r="U25" s="98"/>
      <c r="V25" s="99"/>
      <c r="W25" s="99"/>
      <c r="X25" s="99"/>
      <c r="Y25" s="99"/>
      <c r="Z25" s="100"/>
    </row>
    <row r="26" spans="1:28" s="17" customFormat="1" ht="25.5" customHeight="1" thickBot="1" x14ac:dyDescent="0.3">
      <c r="A26" s="104" t="s">
        <v>99</v>
      </c>
      <c r="B26" s="104"/>
      <c r="C26" s="164"/>
      <c r="D26" s="164"/>
      <c r="E26" s="164"/>
      <c r="F26" s="164"/>
      <c r="G26" s="106" t="s">
        <v>97</v>
      </c>
      <c r="H26" s="106"/>
      <c r="I26" s="107"/>
      <c r="J26" s="107"/>
      <c r="K26" s="107"/>
      <c r="L26" s="107"/>
      <c r="M26" s="107"/>
      <c r="N26" s="107"/>
      <c r="O26" s="107"/>
      <c r="P26" s="107"/>
      <c r="Q26" s="107"/>
      <c r="R26" s="107"/>
      <c r="S26" s="50"/>
      <c r="U26" s="101"/>
      <c r="V26" s="102"/>
      <c r="W26" s="102"/>
      <c r="X26" s="102"/>
      <c r="Y26" s="102"/>
      <c r="Z26" s="103"/>
      <c r="AB26" s="51" t="s">
        <v>86</v>
      </c>
    </row>
    <row r="27" spans="1:28" s="17" customFormat="1" ht="25.5" customHeight="1" x14ac:dyDescent="0.25">
      <c r="A27" s="160" t="s">
        <v>127</v>
      </c>
      <c r="B27" s="161"/>
      <c r="C27" s="162"/>
      <c r="D27" s="163"/>
      <c r="E27" s="163"/>
      <c r="F27" s="163"/>
      <c r="G27" s="104" t="s">
        <v>126</v>
      </c>
      <c r="H27" s="104"/>
      <c r="I27" s="110"/>
      <c r="J27" s="111"/>
      <c r="K27" s="111"/>
      <c r="L27" s="111"/>
      <c r="M27" s="111"/>
      <c r="N27" s="111"/>
      <c r="O27" s="111"/>
      <c r="P27" s="111"/>
      <c r="Q27" s="111"/>
      <c r="R27" s="112"/>
      <c r="S27" s="50"/>
      <c r="U27" s="68"/>
      <c r="V27" s="68"/>
      <c r="W27" s="68"/>
      <c r="X27" s="68"/>
      <c r="Y27" s="68"/>
      <c r="Z27" s="68"/>
      <c r="AB27" s="51"/>
    </row>
    <row r="28" spans="1:28" s="31" customFormat="1" ht="33.75" customHeight="1" thickBot="1" x14ac:dyDescent="0.3">
      <c r="A28" s="76" t="s">
        <v>7</v>
      </c>
      <c r="B28" s="76" t="s">
        <v>100</v>
      </c>
      <c r="C28" s="76" t="s">
        <v>8</v>
      </c>
      <c r="D28" s="76" t="s">
        <v>9</v>
      </c>
      <c r="E28" s="76" t="s">
        <v>10</v>
      </c>
      <c r="F28" s="76" t="s">
        <v>94</v>
      </c>
      <c r="G28" s="76" t="s">
        <v>11</v>
      </c>
      <c r="H28" s="77" t="s">
        <v>12</v>
      </c>
      <c r="I28" s="77" t="s">
        <v>101</v>
      </c>
      <c r="J28" s="76" t="s">
        <v>13</v>
      </c>
      <c r="K28" s="76" t="s">
        <v>56</v>
      </c>
      <c r="L28" s="76" t="s">
        <v>14</v>
      </c>
      <c r="M28" s="77" t="s">
        <v>15</v>
      </c>
      <c r="N28" s="77" t="s">
        <v>16</v>
      </c>
      <c r="O28" s="77" t="s">
        <v>91</v>
      </c>
      <c r="P28" s="77" t="s">
        <v>92</v>
      </c>
      <c r="Q28" s="77" t="s">
        <v>93</v>
      </c>
      <c r="R28" s="77" t="s">
        <v>17</v>
      </c>
      <c r="S28" s="54"/>
      <c r="AB28" s="46" t="s">
        <v>48</v>
      </c>
    </row>
    <row r="29" spans="1:28" s="17" customFormat="1" ht="27" customHeight="1" x14ac:dyDescent="0.25">
      <c r="A29" s="84"/>
      <c r="B29" s="170"/>
      <c r="C29" s="169"/>
      <c r="D29" s="169"/>
      <c r="E29" s="169"/>
      <c r="F29" s="169"/>
      <c r="G29" s="89"/>
      <c r="H29" s="89"/>
      <c r="I29" s="168"/>
      <c r="J29" s="169"/>
      <c r="K29" s="169"/>
      <c r="L29" s="169"/>
      <c r="M29" s="85"/>
      <c r="N29" s="85"/>
      <c r="O29" s="90"/>
      <c r="P29" s="90"/>
      <c r="Q29" s="90"/>
      <c r="R29" s="87"/>
      <c r="S29" s="43"/>
      <c r="U29" s="95" t="s">
        <v>83</v>
      </c>
      <c r="V29" s="96"/>
      <c r="W29" s="96"/>
      <c r="X29" s="96"/>
      <c r="Y29" s="96"/>
      <c r="Z29" s="97"/>
      <c r="AB29" s="47" t="str">
        <f t="shared" ref="AB29:AB39" si="0">C85</f>
        <v/>
      </c>
    </row>
    <row r="30" spans="1:28" s="17" customFormat="1" ht="27" customHeight="1" x14ac:dyDescent="0.25">
      <c r="A30" s="84"/>
      <c r="B30" s="170"/>
      <c r="C30" s="169"/>
      <c r="D30" s="169"/>
      <c r="E30" s="169"/>
      <c r="F30" s="169"/>
      <c r="G30" s="89"/>
      <c r="H30" s="89"/>
      <c r="I30" s="168"/>
      <c r="J30" s="169"/>
      <c r="K30" s="169"/>
      <c r="L30" s="169"/>
      <c r="M30" s="85"/>
      <c r="N30" s="85"/>
      <c r="O30" s="90"/>
      <c r="P30" s="90"/>
      <c r="Q30" s="90"/>
      <c r="R30" s="87"/>
      <c r="S30" s="43"/>
      <c r="U30" s="98"/>
      <c r="V30" s="99"/>
      <c r="W30" s="99"/>
      <c r="X30" s="99"/>
      <c r="Y30" s="99"/>
      <c r="Z30" s="100"/>
      <c r="AB30" s="47" t="str">
        <f t="shared" si="0"/>
        <v/>
      </c>
    </row>
    <row r="31" spans="1:28" s="17" customFormat="1" ht="27" customHeight="1" x14ac:dyDescent="0.25">
      <c r="A31" s="84"/>
      <c r="B31" s="170"/>
      <c r="C31" s="169"/>
      <c r="D31" s="169"/>
      <c r="E31" s="169"/>
      <c r="F31" s="169"/>
      <c r="G31" s="89"/>
      <c r="H31" s="89"/>
      <c r="I31" s="168"/>
      <c r="J31" s="169"/>
      <c r="K31" s="169"/>
      <c r="L31" s="169"/>
      <c r="M31" s="85"/>
      <c r="N31" s="85"/>
      <c r="O31" s="90"/>
      <c r="P31" s="90"/>
      <c r="Q31" s="90"/>
      <c r="R31" s="87"/>
      <c r="S31" s="52"/>
      <c r="U31" s="98"/>
      <c r="V31" s="99"/>
      <c r="W31" s="99"/>
      <c r="X31" s="99"/>
      <c r="Y31" s="99"/>
      <c r="Z31" s="100"/>
      <c r="AB31" s="47" t="str">
        <f t="shared" si="0"/>
        <v/>
      </c>
    </row>
    <row r="32" spans="1:28" s="17" customFormat="1" ht="27" customHeight="1" x14ac:dyDescent="0.25">
      <c r="A32" s="84"/>
      <c r="B32" s="69"/>
      <c r="C32" s="70"/>
      <c r="D32" s="70"/>
      <c r="E32" s="70"/>
      <c r="F32" s="70"/>
      <c r="G32" s="89"/>
      <c r="H32" s="71"/>
      <c r="I32" s="84"/>
      <c r="J32" s="70"/>
      <c r="K32" s="70"/>
      <c r="L32" s="70"/>
      <c r="M32" s="85"/>
      <c r="N32" s="85"/>
      <c r="O32" s="90"/>
      <c r="P32" s="90"/>
      <c r="Q32" s="90"/>
      <c r="R32" s="87"/>
      <c r="S32" s="52"/>
      <c r="U32" s="98"/>
      <c r="V32" s="99"/>
      <c r="W32" s="99"/>
      <c r="X32" s="99"/>
      <c r="Y32" s="99"/>
      <c r="Z32" s="100"/>
      <c r="AB32" s="47" t="str">
        <f t="shared" si="0"/>
        <v/>
      </c>
    </row>
    <row r="33" spans="1:28" s="17" customFormat="1" ht="27" customHeight="1" x14ac:dyDescent="0.25">
      <c r="A33" s="84"/>
      <c r="B33" s="69"/>
      <c r="C33" s="70"/>
      <c r="D33" s="70"/>
      <c r="E33" s="70"/>
      <c r="F33" s="70"/>
      <c r="G33" s="89"/>
      <c r="H33" s="71"/>
      <c r="I33" s="84"/>
      <c r="J33" s="70"/>
      <c r="K33" s="70"/>
      <c r="L33" s="70"/>
      <c r="M33" s="85"/>
      <c r="N33" s="85"/>
      <c r="O33" s="90"/>
      <c r="P33" s="90"/>
      <c r="Q33" s="90"/>
      <c r="R33" s="87"/>
      <c r="S33" s="52"/>
      <c r="U33" s="98"/>
      <c r="V33" s="99"/>
      <c r="W33" s="99"/>
      <c r="X33" s="99"/>
      <c r="Y33" s="99"/>
      <c r="Z33" s="100"/>
      <c r="AB33" s="47" t="str">
        <f t="shared" si="0"/>
        <v/>
      </c>
    </row>
    <row r="34" spans="1:28" s="17" customFormat="1" ht="27" customHeight="1" x14ac:dyDescent="0.25">
      <c r="A34" s="84"/>
      <c r="B34" s="69"/>
      <c r="C34" s="70"/>
      <c r="D34" s="70"/>
      <c r="E34" s="70"/>
      <c r="F34" s="70"/>
      <c r="G34" s="89"/>
      <c r="H34" s="71"/>
      <c r="I34" s="84"/>
      <c r="J34" s="70"/>
      <c r="K34" s="70"/>
      <c r="L34" s="70"/>
      <c r="M34" s="85"/>
      <c r="N34" s="85"/>
      <c r="O34" s="90"/>
      <c r="P34" s="90"/>
      <c r="Q34" s="90"/>
      <c r="R34" s="87"/>
      <c r="S34" s="52"/>
      <c r="U34" s="98"/>
      <c r="V34" s="99"/>
      <c r="W34" s="99"/>
      <c r="X34" s="99"/>
      <c r="Y34" s="99"/>
      <c r="Z34" s="100"/>
      <c r="AB34" s="47" t="str">
        <f t="shared" si="0"/>
        <v/>
      </c>
    </row>
    <row r="35" spans="1:28" s="17" customFormat="1" ht="27" customHeight="1" x14ac:dyDescent="0.25">
      <c r="A35" s="84"/>
      <c r="B35" s="69"/>
      <c r="C35" s="70"/>
      <c r="D35" s="70"/>
      <c r="E35" s="70"/>
      <c r="F35" s="70"/>
      <c r="G35" s="89"/>
      <c r="H35" s="71"/>
      <c r="I35" s="84"/>
      <c r="J35" s="70"/>
      <c r="K35" s="70"/>
      <c r="L35" s="70"/>
      <c r="M35" s="85"/>
      <c r="N35" s="85"/>
      <c r="O35" s="90"/>
      <c r="P35" s="90"/>
      <c r="Q35" s="90"/>
      <c r="R35" s="87"/>
      <c r="S35" s="52"/>
      <c r="U35" s="98"/>
      <c r="V35" s="99"/>
      <c r="W35" s="99"/>
      <c r="X35" s="99"/>
      <c r="Y35" s="99"/>
      <c r="Z35" s="100"/>
      <c r="AB35" s="47" t="str">
        <f t="shared" si="0"/>
        <v/>
      </c>
    </row>
    <row r="36" spans="1:28" s="17" customFormat="1" ht="27" customHeight="1" thickBot="1" x14ac:dyDescent="0.3">
      <c r="A36" s="84"/>
      <c r="B36" s="69"/>
      <c r="C36" s="70"/>
      <c r="D36" s="70"/>
      <c r="E36" s="70"/>
      <c r="F36" s="70"/>
      <c r="G36" s="89"/>
      <c r="H36" s="71"/>
      <c r="I36" s="84"/>
      <c r="J36" s="70"/>
      <c r="K36" s="70"/>
      <c r="L36" s="70"/>
      <c r="M36" s="85"/>
      <c r="N36" s="85"/>
      <c r="O36" s="90"/>
      <c r="P36" s="90"/>
      <c r="Q36" s="90"/>
      <c r="R36" s="87"/>
      <c r="S36" s="52"/>
      <c r="U36" s="101"/>
      <c r="V36" s="102"/>
      <c r="W36" s="102"/>
      <c r="X36" s="102"/>
      <c r="Y36" s="102"/>
      <c r="Z36" s="103"/>
      <c r="AB36" s="47" t="str">
        <f t="shared" si="0"/>
        <v/>
      </c>
    </row>
    <row r="37" spans="1:28" s="17" customFormat="1" ht="27" customHeight="1" thickBot="1" x14ac:dyDescent="0.3">
      <c r="A37" s="84"/>
      <c r="B37" s="69"/>
      <c r="C37" s="70"/>
      <c r="D37" s="70"/>
      <c r="E37" s="70"/>
      <c r="F37" s="70"/>
      <c r="G37" s="89"/>
      <c r="H37" s="71"/>
      <c r="I37" s="84"/>
      <c r="J37" s="70"/>
      <c r="K37" s="70"/>
      <c r="L37" s="70"/>
      <c r="M37" s="85"/>
      <c r="N37" s="85"/>
      <c r="O37" s="90"/>
      <c r="P37" s="90"/>
      <c r="Q37" s="90"/>
      <c r="R37" s="87"/>
      <c r="S37" s="52"/>
      <c r="AB37" s="47" t="str">
        <f t="shared" si="0"/>
        <v/>
      </c>
    </row>
    <row r="38" spans="1:28" s="17" customFormat="1" ht="27" customHeight="1" x14ac:dyDescent="0.25">
      <c r="A38" s="84"/>
      <c r="B38" s="69"/>
      <c r="C38" s="70"/>
      <c r="D38" s="70"/>
      <c r="E38" s="70"/>
      <c r="F38" s="70"/>
      <c r="G38" s="71"/>
      <c r="H38" s="71"/>
      <c r="I38" s="70"/>
      <c r="J38" s="70"/>
      <c r="K38" s="70"/>
      <c r="L38" s="70"/>
      <c r="M38" s="83"/>
      <c r="N38" s="83"/>
      <c r="O38" s="91"/>
      <c r="P38" s="91"/>
      <c r="Q38" s="91"/>
      <c r="R38" s="82"/>
      <c r="S38" s="52"/>
      <c r="U38" s="95" t="s">
        <v>82</v>
      </c>
      <c r="V38" s="96"/>
      <c r="W38" s="96"/>
      <c r="X38" s="96"/>
      <c r="Y38" s="96"/>
      <c r="Z38" s="97"/>
      <c r="AB38" s="47" t="str">
        <f t="shared" si="0"/>
        <v/>
      </c>
    </row>
    <row r="39" spans="1:28" s="17" customFormat="1" ht="27" customHeight="1" x14ac:dyDescent="0.25">
      <c r="A39" s="84"/>
      <c r="B39" s="69"/>
      <c r="C39" s="70"/>
      <c r="D39" s="70"/>
      <c r="E39" s="70"/>
      <c r="F39" s="70"/>
      <c r="G39" s="71"/>
      <c r="H39" s="71"/>
      <c r="I39" s="70"/>
      <c r="J39" s="70"/>
      <c r="K39" s="70"/>
      <c r="L39" s="70"/>
      <c r="M39" s="83"/>
      <c r="N39" s="83"/>
      <c r="O39" s="91"/>
      <c r="P39" s="91"/>
      <c r="Q39" s="91"/>
      <c r="R39" s="82"/>
      <c r="S39" s="52"/>
      <c r="U39" s="98"/>
      <c r="V39" s="99"/>
      <c r="W39" s="99"/>
      <c r="X39" s="99"/>
      <c r="Y39" s="99"/>
      <c r="Z39" s="100"/>
      <c r="AB39" s="47" t="str">
        <f t="shared" si="0"/>
        <v/>
      </c>
    </row>
    <row r="40" spans="1:28" s="17" customFormat="1" ht="27" customHeight="1" x14ac:dyDescent="0.25">
      <c r="A40" s="84"/>
      <c r="B40" s="69"/>
      <c r="C40" s="70"/>
      <c r="D40" s="70"/>
      <c r="E40" s="70"/>
      <c r="F40" s="70"/>
      <c r="G40" s="71"/>
      <c r="H40" s="71"/>
      <c r="I40" s="70"/>
      <c r="J40" s="70"/>
      <c r="K40" s="70"/>
      <c r="L40" s="70"/>
      <c r="M40" s="83"/>
      <c r="N40" s="83"/>
      <c r="O40" s="91"/>
      <c r="P40" s="91"/>
      <c r="Q40" s="91"/>
      <c r="R40" s="82"/>
      <c r="S40" s="52"/>
      <c r="U40" s="98"/>
      <c r="V40" s="99"/>
      <c r="W40" s="99"/>
      <c r="X40" s="99"/>
      <c r="Y40" s="99"/>
      <c r="Z40" s="100"/>
      <c r="AB40" s="47"/>
    </row>
    <row r="41" spans="1:28" s="17" customFormat="1" ht="27" customHeight="1" x14ac:dyDescent="0.25">
      <c r="A41" s="84"/>
      <c r="B41" s="69"/>
      <c r="C41" s="70"/>
      <c r="D41" s="70"/>
      <c r="E41" s="70"/>
      <c r="F41" s="70"/>
      <c r="G41" s="71"/>
      <c r="H41" s="71"/>
      <c r="I41" s="70"/>
      <c r="J41" s="70"/>
      <c r="K41" s="70"/>
      <c r="L41" s="70"/>
      <c r="M41" s="83"/>
      <c r="N41" s="83"/>
      <c r="O41" s="91"/>
      <c r="P41" s="91"/>
      <c r="Q41" s="91"/>
      <c r="R41" s="82"/>
      <c r="S41" s="52"/>
      <c r="U41" s="98"/>
      <c r="V41" s="99"/>
      <c r="W41" s="99"/>
      <c r="X41" s="99"/>
      <c r="Y41" s="99"/>
      <c r="Z41" s="100"/>
      <c r="AB41" s="47"/>
    </row>
    <row r="42" spans="1:28" s="17" customFormat="1" ht="27" customHeight="1" x14ac:dyDescent="0.25">
      <c r="A42" s="84"/>
      <c r="B42" s="69"/>
      <c r="C42" s="70"/>
      <c r="D42" s="70"/>
      <c r="E42" s="70"/>
      <c r="F42" s="70"/>
      <c r="G42" s="71"/>
      <c r="H42" s="71"/>
      <c r="I42" s="70"/>
      <c r="J42" s="70"/>
      <c r="K42" s="70"/>
      <c r="L42" s="70"/>
      <c r="M42" s="83"/>
      <c r="N42" s="83"/>
      <c r="O42" s="91"/>
      <c r="P42" s="91"/>
      <c r="Q42" s="91"/>
      <c r="R42" s="82"/>
      <c r="S42" s="53"/>
      <c r="U42" s="98"/>
      <c r="V42" s="99"/>
      <c r="W42" s="99"/>
      <c r="X42" s="99"/>
      <c r="Y42" s="99"/>
      <c r="Z42" s="100"/>
      <c r="AB42" s="47"/>
    </row>
    <row r="43" spans="1:28" s="17" customFormat="1" ht="27" customHeight="1" thickBot="1" x14ac:dyDescent="0.3">
      <c r="A43" s="84"/>
      <c r="B43" s="69"/>
      <c r="C43" s="70"/>
      <c r="D43" s="70"/>
      <c r="E43" s="70"/>
      <c r="F43" s="70"/>
      <c r="G43" s="71"/>
      <c r="H43" s="71"/>
      <c r="I43" s="70"/>
      <c r="J43" s="70"/>
      <c r="K43" s="70"/>
      <c r="L43" s="70"/>
      <c r="M43" s="83"/>
      <c r="N43" s="83"/>
      <c r="O43" s="91"/>
      <c r="P43" s="91"/>
      <c r="Q43" s="91"/>
      <c r="R43" s="82"/>
      <c r="S43" s="52"/>
      <c r="U43" s="101"/>
      <c r="V43" s="102"/>
      <c r="W43" s="102"/>
      <c r="X43" s="102"/>
      <c r="Y43" s="102"/>
      <c r="Z43" s="103"/>
      <c r="AB43" s="47"/>
    </row>
    <row r="44" spans="1:28" s="17" customFormat="1" ht="27" customHeight="1" thickBot="1" x14ac:dyDescent="0.3">
      <c r="A44" s="84"/>
      <c r="B44" s="69"/>
      <c r="C44" s="70"/>
      <c r="D44" s="70"/>
      <c r="E44" s="70"/>
      <c r="F44" s="70"/>
      <c r="G44" s="71"/>
      <c r="H44" s="71"/>
      <c r="I44" s="70"/>
      <c r="J44" s="70"/>
      <c r="K44" s="70"/>
      <c r="L44" s="70"/>
      <c r="M44" s="83"/>
      <c r="N44" s="83"/>
      <c r="O44" s="91"/>
      <c r="P44" s="91"/>
      <c r="Q44" s="91"/>
      <c r="R44" s="82"/>
      <c r="S44" s="52"/>
      <c r="AB44" s="47"/>
    </row>
    <row r="45" spans="1:28" s="17" customFormat="1" ht="27" customHeight="1" x14ac:dyDescent="0.25">
      <c r="A45" s="84"/>
      <c r="B45" s="69"/>
      <c r="C45" s="70"/>
      <c r="D45" s="70"/>
      <c r="E45" s="70"/>
      <c r="F45" s="70"/>
      <c r="G45" s="71"/>
      <c r="H45" s="71"/>
      <c r="I45" s="70"/>
      <c r="J45" s="70"/>
      <c r="K45" s="70"/>
      <c r="L45" s="70"/>
      <c r="M45" s="83"/>
      <c r="N45" s="83"/>
      <c r="O45" s="91"/>
      <c r="P45" s="91"/>
      <c r="Q45" s="91"/>
      <c r="R45" s="82"/>
      <c r="S45" s="52"/>
      <c r="U45" s="95" t="s">
        <v>87</v>
      </c>
      <c r="V45" s="96"/>
      <c r="W45" s="96"/>
      <c r="X45" s="96"/>
      <c r="Y45" s="96"/>
      <c r="Z45" s="97"/>
      <c r="AB45" s="47"/>
    </row>
    <row r="46" spans="1:28" s="17" customFormat="1" ht="27" customHeight="1" x14ac:dyDescent="0.25">
      <c r="A46" s="84"/>
      <c r="B46" s="69"/>
      <c r="C46" s="70"/>
      <c r="D46" s="70"/>
      <c r="E46" s="70"/>
      <c r="F46" s="70"/>
      <c r="G46" s="71"/>
      <c r="H46" s="71"/>
      <c r="I46" s="70"/>
      <c r="J46" s="70"/>
      <c r="K46" s="70"/>
      <c r="L46" s="70"/>
      <c r="M46" s="83"/>
      <c r="N46" s="83"/>
      <c r="O46" s="91"/>
      <c r="P46" s="91"/>
      <c r="Q46" s="91"/>
      <c r="R46" s="82"/>
      <c r="S46" s="53"/>
      <c r="U46" s="98"/>
      <c r="V46" s="99"/>
      <c r="W46" s="99"/>
      <c r="X46" s="99"/>
      <c r="Y46" s="99"/>
      <c r="Z46" s="100"/>
      <c r="AB46" s="47"/>
    </row>
    <row r="47" spans="1:28" s="17" customFormat="1" ht="27" customHeight="1" x14ac:dyDescent="0.25">
      <c r="A47" s="84"/>
      <c r="B47" s="69"/>
      <c r="C47" s="70"/>
      <c r="D47" s="70"/>
      <c r="E47" s="70"/>
      <c r="F47" s="70"/>
      <c r="G47" s="71"/>
      <c r="H47" s="71"/>
      <c r="I47" s="70"/>
      <c r="J47" s="70"/>
      <c r="K47" s="70"/>
      <c r="L47" s="70"/>
      <c r="M47" s="83"/>
      <c r="N47" s="83"/>
      <c r="O47" s="91"/>
      <c r="P47" s="91"/>
      <c r="Q47" s="91"/>
      <c r="R47" s="82"/>
      <c r="S47" s="44"/>
      <c r="U47" s="98"/>
      <c r="V47" s="99"/>
      <c r="W47" s="99"/>
      <c r="X47" s="99"/>
      <c r="Y47" s="99"/>
      <c r="Z47" s="100"/>
      <c r="AB47" s="47"/>
    </row>
    <row r="48" spans="1:28" s="17" customFormat="1" ht="27" customHeight="1" x14ac:dyDescent="0.25">
      <c r="A48" s="84"/>
      <c r="B48" s="69"/>
      <c r="C48" s="70"/>
      <c r="D48" s="70"/>
      <c r="E48" s="70"/>
      <c r="F48" s="70"/>
      <c r="G48" s="71"/>
      <c r="H48" s="71"/>
      <c r="I48" s="70"/>
      <c r="J48" s="70"/>
      <c r="K48" s="70"/>
      <c r="L48" s="70"/>
      <c r="M48" s="83"/>
      <c r="N48" s="83"/>
      <c r="O48" s="91"/>
      <c r="P48" s="91"/>
      <c r="Q48" s="91"/>
      <c r="R48" s="82"/>
      <c r="S48" s="44"/>
      <c r="U48" s="98"/>
      <c r="V48" s="99"/>
      <c r="W48" s="99"/>
      <c r="X48" s="99"/>
      <c r="Y48" s="99"/>
      <c r="Z48" s="100"/>
      <c r="AB48" s="47"/>
    </row>
    <row r="49" spans="1:28" s="17" customFormat="1" ht="27" customHeight="1" x14ac:dyDescent="0.25">
      <c r="A49" s="84"/>
      <c r="B49" s="69"/>
      <c r="C49" s="70"/>
      <c r="D49" s="70"/>
      <c r="E49" s="70"/>
      <c r="F49" s="70"/>
      <c r="G49" s="71"/>
      <c r="H49" s="71"/>
      <c r="I49" s="70"/>
      <c r="J49" s="70"/>
      <c r="K49" s="70"/>
      <c r="L49" s="70"/>
      <c r="M49" s="83"/>
      <c r="N49" s="83"/>
      <c r="O49" s="91"/>
      <c r="P49" s="91"/>
      <c r="Q49" s="91"/>
      <c r="R49" s="82"/>
      <c r="S49" s="44"/>
      <c r="U49" s="98"/>
      <c r="V49" s="99"/>
      <c r="W49" s="99"/>
      <c r="X49" s="99"/>
      <c r="Y49" s="99"/>
      <c r="Z49" s="100"/>
      <c r="AB49" s="47"/>
    </row>
    <row r="50" spans="1:28" s="17" customFormat="1" ht="27" customHeight="1" x14ac:dyDescent="0.25">
      <c r="A50" s="84"/>
      <c r="B50" s="69"/>
      <c r="C50" s="70"/>
      <c r="D50" s="70"/>
      <c r="E50" s="70"/>
      <c r="F50" s="70"/>
      <c r="G50" s="71"/>
      <c r="H50" s="71"/>
      <c r="I50" s="70"/>
      <c r="J50" s="70"/>
      <c r="K50" s="70"/>
      <c r="L50" s="70"/>
      <c r="M50" s="83"/>
      <c r="N50" s="83"/>
      <c r="O50" s="91"/>
      <c r="P50" s="91"/>
      <c r="Q50" s="91"/>
      <c r="R50" s="82"/>
      <c r="S50" s="44"/>
      <c r="U50" s="98"/>
      <c r="V50" s="99"/>
      <c r="W50" s="99"/>
      <c r="X50" s="99"/>
      <c r="Y50" s="99"/>
      <c r="Z50" s="100"/>
      <c r="AB50" s="47"/>
    </row>
    <row r="51" spans="1:28" s="17" customFormat="1" ht="27" customHeight="1" thickBot="1" x14ac:dyDescent="0.3">
      <c r="A51" s="75"/>
      <c r="B51" s="75"/>
      <c r="C51" s="70"/>
      <c r="D51" s="70"/>
      <c r="E51" s="70"/>
      <c r="F51" s="70"/>
      <c r="G51" s="71"/>
      <c r="H51" s="70"/>
      <c r="I51" s="70"/>
      <c r="J51" s="70"/>
      <c r="K51" s="70"/>
      <c r="L51" s="70"/>
      <c r="M51" s="72"/>
      <c r="N51" s="72"/>
      <c r="O51" s="92"/>
      <c r="P51" s="92"/>
      <c r="Q51" s="92"/>
      <c r="R51" s="74" t="str">
        <f t="shared" ref="R51:R58" si="1">IF(L51="","",L51*O51*P51*Q51/1000000)</f>
        <v/>
      </c>
      <c r="S51" s="44"/>
      <c r="U51" s="101"/>
      <c r="V51" s="102"/>
      <c r="W51" s="102"/>
      <c r="X51" s="102"/>
      <c r="Y51" s="102"/>
      <c r="Z51" s="103"/>
      <c r="AB51" s="47"/>
    </row>
    <row r="52" spans="1:28" s="17" customFormat="1" ht="27" customHeight="1" x14ac:dyDescent="0.25">
      <c r="A52" s="75"/>
      <c r="B52" s="75"/>
      <c r="C52" s="70"/>
      <c r="D52" s="70"/>
      <c r="E52" s="70"/>
      <c r="F52" s="70"/>
      <c r="G52" s="71"/>
      <c r="H52" s="70"/>
      <c r="I52" s="70"/>
      <c r="J52" s="70"/>
      <c r="K52" s="70"/>
      <c r="L52" s="70"/>
      <c r="M52" s="72"/>
      <c r="N52" s="72"/>
      <c r="O52" s="92"/>
      <c r="P52" s="92"/>
      <c r="Q52" s="92"/>
      <c r="R52" s="74" t="str">
        <f t="shared" si="1"/>
        <v/>
      </c>
      <c r="S52" s="53"/>
      <c r="AB52" s="47"/>
    </row>
    <row r="53" spans="1:28" s="17" customFormat="1" ht="27" customHeight="1" x14ac:dyDescent="0.25">
      <c r="A53" s="75"/>
      <c r="B53" s="75"/>
      <c r="C53" s="70"/>
      <c r="D53" s="70"/>
      <c r="E53" s="70"/>
      <c r="F53" s="70"/>
      <c r="G53" s="71"/>
      <c r="H53" s="70"/>
      <c r="I53" s="70"/>
      <c r="J53" s="70"/>
      <c r="K53" s="70"/>
      <c r="L53" s="70"/>
      <c r="M53" s="72"/>
      <c r="N53" s="72"/>
      <c r="O53" s="92"/>
      <c r="P53" s="92"/>
      <c r="Q53" s="92"/>
      <c r="R53" s="74" t="str">
        <f t="shared" si="1"/>
        <v/>
      </c>
      <c r="S53" s="53"/>
      <c r="AB53" s="47"/>
    </row>
    <row r="54" spans="1:28" s="17" customFormat="1" ht="27" customHeight="1" x14ac:dyDescent="0.25">
      <c r="A54" s="75"/>
      <c r="B54" s="75"/>
      <c r="C54" s="70"/>
      <c r="D54" s="70"/>
      <c r="E54" s="70"/>
      <c r="F54" s="70"/>
      <c r="G54" s="71"/>
      <c r="H54" s="70"/>
      <c r="I54" s="70"/>
      <c r="J54" s="70"/>
      <c r="K54" s="70"/>
      <c r="L54" s="70"/>
      <c r="M54" s="72"/>
      <c r="N54" s="72"/>
      <c r="O54" s="73"/>
      <c r="P54" s="73"/>
      <c r="Q54" s="73"/>
      <c r="R54" s="74" t="str">
        <f t="shared" si="1"/>
        <v/>
      </c>
      <c r="S54" s="53"/>
      <c r="AB54" s="47"/>
    </row>
    <row r="55" spans="1:28" s="17" customFormat="1" ht="27" customHeight="1" x14ac:dyDescent="0.25">
      <c r="A55" s="75"/>
      <c r="B55" s="75"/>
      <c r="C55" s="70"/>
      <c r="D55" s="70"/>
      <c r="E55" s="70"/>
      <c r="F55" s="70"/>
      <c r="G55" s="71"/>
      <c r="H55" s="70"/>
      <c r="I55" s="70"/>
      <c r="J55" s="70"/>
      <c r="K55" s="70"/>
      <c r="L55" s="70"/>
      <c r="M55" s="72"/>
      <c r="N55" s="72"/>
      <c r="O55" s="73"/>
      <c r="P55" s="73"/>
      <c r="Q55" s="73"/>
      <c r="R55" s="74" t="str">
        <f t="shared" si="1"/>
        <v/>
      </c>
      <c r="S55" s="53"/>
      <c r="AB55" s="47"/>
    </row>
    <row r="56" spans="1:28" s="17" customFormat="1" ht="27" customHeight="1" x14ac:dyDescent="0.25">
      <c r="A56" s="75"/>
      <c r="B56" s="75"/>
      <c r="C56" s="70"/>
      <c r="D56" s="70"/>
      <c r="E56" s="70"/>
      <c r="F56" s="70"/>
      <c r="G56" s="71"/>
      <c r="H56" s="70"/>
      <c r="I56" s="70"/>
      <c r="J56" s="70"/>
      <c r="K56" s="70"/>
      <c r="L56" s="70"/>
      <c r="M56" s="72"/>
      <c r="N56" s="72"/>
      <c r="O56" s="73"/>
      <c r="P56" s="73"/>
      <c r="Q56" s="73"/>
      <c r="R56" s="74" t="str">
        <f t="shared" si="1"/>
        <v/>
      </c>
      <c r="S56" s="53"/>
      <c r="AB56" s="47"/>
    </row>
    <row r="57" spans="1:28" s="17" customFormat="1" ht="27" customHeight="1" x14ac:dyDescent="0.25">
      <c r="A57" s="75"/>
      <c r="B57" s="75"/>
      <c r="C57" s="70"/>
      <c r="D57" s="70"/>
      <c r="E57" s="70"/>
      <c r="F57" s="70"/>
      <c r="G57" s="71"/>
      <c r="H57" s="70"/>
      <c r="I57" s="70"/>
      <c r="J57" s="70"/>
      <c r="K57" s="70"/>
      <c r="L57" s="70"/>
      <c r="M57" s="72"/>
      <c r="N57" s="72"/>
      <c r="O57" s="73"/>
      <c r="P57" s="73"/>
      <c r="Q57" s="73"/>
      <c r="R57" s="74" t="str">
        <f t="shared" si="1"/>
        <v/>
      </c>
      <c r="S57" s="53"/>
      <c r="AB57" s="47"/>
    </row>
    <row r="58" spans="1:28" s="17" customFormat="1" ht="27" customHeight="1" x14ac:dyDescent="0.25">
      <c r="A58" s="75"/>
      <c r="B58" s="75"/>
      <c r="C58" s="70"/>
      <c r="D58" s="70"/>
      <c r="E58" s="70"/>
      <c r="F58" s="70"/>
      <c r="G58" s="71"/>
      <c r="H58" s="70"/>
      <c r="I58" s="70"/>
      <c r="J58" s="70"/>
      <c r="K58" s="70"/>
      <c r="L58" s="70"/>
      <c r="M58" s="72"/>
      <c r="N58" s="72"/>
      <c r="O58" s="73"/>
      <c r="P58" s="73"/>
      <c r="Q58" s="73"/>
      <c r="R58" s="74" t="str">
        <f t="shared" si="1"/>
        <v/>
      </c>
      <c r="S58" s="53"/>
      <c r="AB58" s="47"/>
    </row>
    <row r="59" spans="1:28" s="17" customFormat="1" ht="27" customHeight="1" x14ac:dyDescent="0.25">
      <c r="A59" s="2"/>
      <c r="B59" s="2"/>
      <c r="C59" s="2"/>
      <c r="D59" s="2"/>
      <c r="E59" s="14" t="s">
        <v>18</v>
      </c>
      <c r="F59" s="14"/>
      <c r="G59" s="15"/>
      <c r="H59" s="15"/>
      <c r="I59" s="15"/>
      <c r="J59" s="15">
        <f>SUM(J29:J58)</f>
        <v>0</v>
      </c>
      <c r="K59" s="15"/>
      <c r="L59" s="15">
        <f>SUM(L29:L58)</f>
        <v>0</v>
      </c>
      <c r="M59" s="16">
        <f>SUM(M29:M58)</f>
        <v>0</v>
      </c>
      <c r="N59" s="16">
        <f>SUM(N29:N58)</f>
        <v>0</v>
      </c>
      <c r="O59" s="56"/>
      <c r="P59" s="16"/>
      <c r="Q59" s="16"/>
      <c r="R59" s="86">
        <f>SUM(R29:R58)</f>
        <v>0</v>
      </c>
      <c r="S59" s="45"/>
    </row>
    <row r="60" spans="1:28" s="17" customFormat="1" x14ac:dyDescent="0.25">
      <c r="A60" s="1"/>
      <c r="B60" s="1"/>
      <c r="C60" s="1"/>
      <c r="D60" s="1"/>
      <c r="E60" s="1"/>
      <c r="F60" s="1"/>
      <c r="G60" s="1"/>
      <c r="H60" s="1"/>
      <c r="I60" s="1"/>
      <c r="J60" s="1"/>
      <c r="K60" s="1"/>
      <c r="L60" s="1"/>
      <c r="M60" s="1"/>
      <c r="N60" s="1"/>
      <c r="O60" s="1"/>
      <c r="P60" s="1"/>
      <c r="Q60" s="1"/>
      <c r="R60" s="1"/>
    </row>
    <row r="61" spans="1:28" s="17" customFormat="1" x14ac:dyDescent="0.25">
      <c r="A61" s="151" t="s">
        <v>19</v>
      </c>
      <c r="B61" s="152"/>
      <c r="C61" s="152"/>
      <c r="D61" s="152"/>
      <c r="E61" s="152"/>
      <c r="F61" s="152"/>
      <c r="G61" s="152"/>
      <c r="H61" s="152"/>
      <c r="I61" s="152"/>
      <c r="J61" s="152"/>
      <c r="K61" s="152"/>
      <c r="L61" s="152"/>
      <c r="M61" s="152"/>
      <c r="N61" s="152"/>
      <c r="O61" s="152"/>
      <c r="P61" s="152"/>
      <c r="Q61" s="152"/>
      <c r="R61" s="153"/>
    </row>
    <row r="62" spans="1:28" s="17" customFormat="1" ht="24.75" customHeight="1" x14ac:dyDescent="0.25">
      <c r="A62" s="154" t="s">
        <v>20</v>
      </c>
      <c r="B62" s="155"/>
      <c r="C62" s="155"/>
      <c r="D62" s="155"/>
      <c r="E62" s="155"/>
      <c r="F62" s="155"/>
      <c r="G62" s="155"/>
      <c r="H62" s="155"/>
      <c r="I62" s="155"/>
      <c r="J62" s="155"/>
      <c r="K62" s="155"/>
      <c r="L62" s="155"/>
      <c r="M62" s="155"/>
      <c r="N62" s="155"/>
      <c r="O62" s="155"/>
      <c r="P62" s="155"/>
      <c r="Q62" s="155"/>
      <c r="R62" s="156"/>
    </row>
    <row r="63" spans="1:28" s="17" customFormat="1" ht="28.5" customHeight="1" x14ac:dyDescent="0.25">
      <c r="A63" s="154" t="s">
        <v>21</v>
      </c>
      <c r="B63" s="155"/>
      <c r="C63" s="155"/>
      <c r="D63" s="155"/>
      <c r="E63" s="155"/>
      <c r="F63" s="155"/>
      <c r="G63" s="155"/>
      <c r="H63" s="155"/>
      <c r="I63" s="155"/>
      <c r="J63" s="155"/>
      <c r="K63" s="155"/>
      <c r="L63" s="155"/>
      <c r="M63" s="155"/>
      <c r="N63" s="155"/>
      <c r="O63" s="155"/>
      <c r="P63" s="155"/>
      <c r="Q63" s="155"/>
      <c r="R63" s="156"/>
    </row>
    <row r="64" spans="1:28" s="17" customFormat="1" ht="9" customHeight="1" x14ac:dyDescent="0.25">
      <c r="A64" s="3"/>
      <c r="B64" s="4"/>
      <c r="C64" s="4"/>
      <c r="D64" s="4"/>
      <c r="E64" s="4"/>
      <c r="F64" s="4"/>
      <c r="G64" s="4"/>
      <c r="H64" s="4"/>
      <c r="I64" s="4"/>
      <c r="J64" s="4"/>
      <c r="K64" s="4"/>
      <c r="L64" s="4"/>
      <c r="M64" s="4"/>
      <c r="N64" s="4"/>
      <c r="O64" s="4"/>
      <c r="P64" s="4"/>
      <c r="Q64" s="4"/>
      <c r="R64" s="5"/>
    </row>
    <row r="65" spans="1:20" s="17" customFormat="1" ht="9" customHeight="1" x14ac:dyDescent="0.25">
      <c r="A65" s="6"/>
      <c r="B65" s="1"/>
      <c r="C65" s="1"/>
      <c r="D65" s="1"/>
      <c r="E65" s="1"/>
      <c r="F65" s="1"/>
      <c r="G65" s="1"/>
      <c r="H65" s="1"/>
      <c r="I65" s="1"/>
      <c r="J65" s="1"/>
      <c r="K65" s="1"/>
      <c r="L65" s="1"/>
      <c r="M65" s="1"/>
      <c r="N65" s="1"/>
      <c r="O65" s="1"/>
      <c r="P65" s="1"/>
      <c r="Q65" s="1"/>
      <c r="R65" s="7"/>
    </row>
    <row r="66" spans="1:20" s="17" customFormat="1" ht="9" customHeight="1" x14ac:dyDescent="0.25">
      <c r="A66" s="6"/>
      <c r="B66" s="1"/>
      <c r="C66" s="1"/>
      <c r="D66" s="1"/>
      <c r="E66" s="1"/>
      <c r="F66" s="1"/>
      <c r="G66" s="1"/>
      <c r="H66" s="1"/>
      <c r="I66" s="1"/>
      <c r="J66" s="1"/>
      <c r="K66" s="1"/>
      <c r="L66" s="1"/>
      <c r="M66" s="1"/>
      <c r="N66" s="1"/>
      <c r="O66" s="1"/>
      <c r="P66" s="1"/>
      <c r="Q66" s="1"/>
      <c r="R66" s="7"/>
    </row>
    <row r="67" spans="1:20" s="17" customFormat="1" ht="9" customHeight="1" x14ac:dyDescent="0.25">
      <c r="A67" s="6"/>
      <c r="B67" s="1"/>
      <c r="C67" s="1"/>
      <c r="D67" s="1"/>
      <c r="E67" s="1"/>
      <c r="F67" s="1"/>
      <c r="G67" s="1"/>
      <c r="H67" s="1"/>
      <c r="I67" s="1"/>
      <c r="J67" s="1"/>
      <c r="K67" s="1"/>
      <c r="L67" s="1"/>
      <c r="M67" s="1"/>
      <c r="N67" s="1"/>
      <c r="O67" s="1"/>
      <c r="P67" s="1"/>
      <c r="Q67" s="1"/>
      <c r="R67" s="7"/>
    </row>
    <row r="68" spans="1:20" s="17" customFormat="1" ht="35.25" customHeight="1" x14ac:dyDescent="0.25">
      <c r="A68" s="6" t="s">
        <v>22</v>
      </c>
      <c r="B68" s="1"/>
      <c r="C68" s="1"/>
      <c r="D68" s="1"/>
      <c r="E68" s="1"/>
      <c r="F68" s="1"/>
      <c r="G68" s="1" t="s">
        <v>23</v>
      </c>
      <c r="H68" s="1"/>
      <c r="I68" s="1"/>
      <c r="J68" s="1"/>
      <c r="K68" s="1"/>
      <c r="L68" s="1"/>
      <c r="M68" s="1"/>
      <c r="N68" s="1"/>
      <c r="O68" s="1"/>
      <c r="P68" s="1"/>
      <c r="Q68" s="1"/>
      <c r="R68" s="7"/>
    </row>
    <row r="69" spans="1:20" s="32" customFormat="1" x14ac:dyDescent="0.25">
      <c r="A69" s="9" t="s">
        <v>24</v>
      </c>
      <c r="B69" s="8"/>
      <c r="C69" s="8"/>
      <c r="D69" s="8"/>
      <c r="E69" s="8"/>
      <c r="F69" s="8"/>
      <c r="G69" s="8" t="s">
        <v>25</v>
      </c>
      <c r="H69" s="8"/>
      <c r="I69" s="8"/>
      <c r="J69" s="8"/>
      <c r="K69" s="8"/>
      <c r="L69" s="8"/>
      <c r="M69" s="8"/>
      <c r="N69" s="8"/>
      <c r="O69" s="8"/>
      <c r="P69" s="8"/>
      <c r="Q69" s="8"/>
      <c r="R69" s="10"/>
    </row>
    <row r="70" spans="1:20" s="32" customFormat="1" x14ac:dyDescent="0.25">
      <c r="A70" s="9" t="s">
        <v>26</v>
      </c>
      <c r="B70" s="8"/>
      <c r="C70" s="8"/>
      <c r="D70" s="8"/>
      <c r="E70" s="8"/>
      <c r="F70" s="8"/>
      <c r="G70" s="8" t="s">
        <v>26</v>
      </c>
      <c r="H70" s="8"/>
      <c r="I70" s="8"/>
      <c r="J70" s="8"/>
      <c r="K70" s="8"/>
      <c r="L70" s="8"/>
      <c r="M70" s="8"/>
      <c r="N70" s="8"/>
      <c r="O70" s="8"/>
      <c r="P70" s="8"/>
      <c r="Q70" s="8"/>
      <c r="R70" s="10"/>
    </row>
    <row r="71" spans="1:20" s="17" customFormat="1" ht="6.75" customHeight="1" x14ac:dyDescent="0.25">
      <c r="A71" s="11"/>
      <c r="B71" s="12"/>
      <c r="C71" s="12"/>
      <c r="D71" s="12"/>
      <c r="E71" s="12"/>
      <c r="F71" s="12"/>
      <c r="G71" s="12"/>
      <c r="H71" s="12"/>
      <c r="I71" s="12"/>
      <c r="J71" s="12"/>
      <c r="K71" s="12"/>
      <c r="L71" s="12"/>
      <c r="M71" s="12"/>
      <c r="N71" s="12"/>
      <c r="O71" s="12"/>
      <c r="P71" s="12"/>
      <c r="Q71" s="12"/>
      <c r="R71" s="13"/>
    </row>
    <row r="72" spans="1:20" s="17" customFormat="1" ht="6.75" customHeight="1" x14ac:dyDescent="0.25"/>
    <row r="73" spans="1:20" s="17" customFormat="1" ht="6.75" customHeight="1" thickBot="1" x14ac:dyDescent="0.3"/>
    <row r="74" spans="1:20" s="17" customFormat="1" ht="6.75" customHeight="1" x14ac:dyDescent="0.25">
      <c r="A74" s="136" t="s">
        <v>84</v>
      </c>
      <c r="B74" s="137"/>
      <c r="C74" s="137"/>
      <c r="D74" s="137"/>
      <c r="E74" s="137"/>
      <c r="F74" s="137"/>
      <c r="G74" s="137"/>
      <c r="H74" s="137"/>
      <c r="I74" s="137"/>
      <c r="J74" s="137"/>
      <c r="K74" s="137"/>
      <c r="L74" s="137"/>
      <c r="M74" s="137"/>
      <c r="N74" s="137"/>
      <c r="O74" s="137"/>
      <c r="P74" s="137"/>
      <c r="Q74" s="137"/>
      <c r="R74" s="138"/>
    </row>
    <row r="75" spans="1:20" s="17" customFormat="1" ht="105" customHeight="1" thickBot="1" x14ac:dyDescent="0.3">
      <c r="A75" s="139"/>
      <c r="B75" s="140"/>
      <c r="C75" s="140"/>
      <c r="D75" s="140"/>
      <c r="E75" s="140"/>
      <c r="F75" s="140"/>
      <c r="G75" s="140"/>
      <c r="H75" s="140"/>
      <c r="I75" s="140"/>
      <c r="J75" s="140"/>
      <c r="K75" s="140"/>
      <c r="L75" s="140"/>
      <c r="M75" s="140"/>
      <c r="N75" s="140"/>
      <c r="O75" s="140"/>
      <c r="P75" s="140"/>
      <c r="Q75" s="140"/>
      <c r="R75" s="141"/>
    </row>
    <row r="76" spans="1:20" s="17" customFormat="1" ht="15.75" thickBot="1" x14ac:dyDescent="0.3"/>
    <row r="77" spans="1:20" s="17" customFormat="1" ht="27" customHeight="1" x14ac:dyDescent="0.25">
      <c r="A77" s="142" t="s">
        <v>80</v>
      </c>
      <c r="B77" s="143"/>
      <c r="C77" s="143"/>
      <c r="D77" s="143"/>
      <c r="E77" s="143"/>
      <c r="F77" s="143"/>
      <c r="G77" s="143"/>
      <c r="H77" s="143"/>
      <c r="I77" s="143"/>
      <c r="J77" s="143"/>
      <c r="K77" s="143"/>
      <c r="L77" s="143"/>
      <c r="M77" s="143"/>
      <c r="N77" s="143"/>
      <c r="O77" s="143"/>
      <c r="P77" s="143"/>
      <c r="Q77" s="143"/>
      <c r="R77" s="143"/>
      <c r="S77" s="143"/>
      <c r="T77" s="144"/>
    </row>
    <row r="78" spans="1:20" s="17" customFormat="1" ht="27" customHeight="1" x14ac:dyDescent="0.25">
      <c r="A78" s="145"/>
      <c r="B78" s="146"/>
      <c r="C78" s="146"/>
      <c r="D78" s="146"/>
      <c r="E78" s="146"/>
      <c r="F78" s="146"/>
      <c r="G78" s="146"/>
      <c r="H78" s="146"/>
      <c r="I78" s="146"/>
      <c r="J78" s="146"/>
      <c r="K78" s="146"/>
      <c r="L78" s="146"/>
      <c r="M78" s="146"/>
      <c r="N78" s="146"/>
      <c r="O78" s="146"/>
      <c r="P78" s="146"/>
      <c r="Q78" s="146"/>
      <c r="R78" s="146"/>
      <c r="S78" s="146"/>
      <c r="T78" s="147"/>
    </row>
    <row r="79" spans="1:20" s="17" customFormat="1" ht="27" customHeight="1" x14ac:dyDescent="0.25">
      <c r="A79" s="145"/>
      <c r="B79" s="146"/>
      <c r="C79" s="146"/>
      <c r="D79" s="146"/>
      <c r="E79" s="146"/>
      <c r="F79" s="146"/>
      <c r="G79" s="146"/>
      <c r="H79" s="146"/>
      <c r="I79" s="146"/>
      <c r="J79" s="146"/>
      <c r="K79" s="146"/>
      <c r="L79" s="146"/>
      <c r="M79" s="146"/>
      <c r="N79" s="146"/>
      <c r="O79" s="146"/>
      <c r="P79" s="146"/>
      <c r="Q79" s="146"/>
      <c r="R79" s="146"/>
      <c r="S79" s="146"/>
      <c r="T79" s="147"/>
    </row>
    <row r="80" spans="1:20" s="17" customFormat="1" ht="27" customHeight="1" x14ac:dyDescent="0.25">
      <c r="A80" s="145"/>
      <c r="B80" s="146"/>
      <c r="C80" s="146"/>
      <c r="D80" s="146"/>
      <c r="E80" s="146"/>
      <c r="F80" s="146"/>
      <c r="G80" s="146"/>
      <c r="H80" s="146"/>
      <c r="I80" s="146"/>
      <c r="J80" s="146"/>
      <c r="K80" s="146"/>
      <c r="L80" s="146"/>
      <c r="M80" s="146"/>
      <c r="N80" s="146"/>
      <c r="O80" s="146"/>
      <c r="P80" s="146"/>
      <c r="Q80" s="146"/>
      <c r="R80" s="146"/>
      <c r="S80" s="146"/>
      <c r="T80" s="147"/>
    </row>
    <row r="81" spans="1:26" s="17" customFormat="1" ht="27" customHeight="1" x14ac:dyDescent="0.25">
      <c r="A81" s="145"/>
      <c r="B81" s="146"/>
      <c r="C81" s="146"/>
      <c r="D81" s="146"/>
      <c r="E81" s="146"/>
      <c r="F81" s="146"/>
      <c r="G81" s="146"/>
      <c r="H81" s="146"/>
      <c r="I81" s="146"/>
      <c r="J81" s="146"/>
      <c r="K81" s="146"/>
      <c r="L81" s="146"/>
      <c r="M81" s="146"/>
      <c r="N81" s="146"/>
      <c r="O81" s="146"/>
      <c r="P81" s="146"/>
      <c r="Q81" s="146"/>
      <c r="R81" s="146"/>
      <c r="S81" s="146"/>
      <c r="T81" s="147"/>
    </row>
    <row r="82" spans="1:26" s="17" customFormat="1" ht="27" customHeight="1" thickBot="1" x14ac:dyDescent="0.3">
      <c r="A82" s="148"/>
      <c r="B82" s="149"/>
      <c r="C82" s="149"/>
      <c r="D82" s="149"/>
      <c r="E82" s="149"/>
      <c r="F82" s="149"/>
      <c r="G82" s="149"/>
      <c r="H82" s="149"/>
      <c r="I82" s="149"/>
      <c r="J82" s="149"/>
      <c r="K82" s="149"/>
      <c r="L82" s="149"/>
      <c r="M82" s="149"/>
      <c r="N82" s="149"/>
      <c r="O82" s="149"/>
      <c r="P82" s="149"/>
      <c r="Q82" s="149"/>
      <c r="R82" s="149"/>
      <c r="S82" s="149"/>
      <c r="T82" s="150"/>
    </row>
    <row r="83" spans="1:26" s="17" customFormat="1" x14ac:dyDescent="0.2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s="17" customFormat="1" ht="16.5" x14ac:dyDescent="0.3">
      <c r="A84" s="58" t="s">
        <v>46</v>
      </c>
      <c r="B84" s="59" t="s">
        <v>47</v>
      </c>
      <c r="C84" s="60" t="s">
        <v>48</v>
      </c>
      <c r="D84" s="60" t="s">
        <v>49</v>
      </c>
      <c r="E84" s="61" t="s">
        <v>50</v>
      </c>
      <c r="F84" s="62" t="s">
        <v>51</v>
      </c>
      <c r="G84" s="63" t="s">
        <v>52</v>
      </c>
      <c r="H84" s="63" t="s">
        <v>53</v>
      </c>
      <c r="I84" s="63" t="s">
        <v>54</v>
      </c>
      <c r="J84" s="63"/>
      <c r="K84" s="63" t="s">
        <v>55</v>
      </c>
      <c r="L84" s="25"/>
      <c r="M84" s="25"/>
      <c r="N84" s="25"/>
      <c r="O84" s="25"/>
      <c r="P84" s="25"/>
      <c r="Q84" s="25"/>
      <c r="R84" s="25"/>
      <c r="S84" s="25"/>
      <c r="T84" s="25"/>
      <c r="U84" s="25"/>
      <c r="V84" s="25"/>
      <c r="W84" s="25"/>
      <c r="X84" s="25"/>
      <c r="Y84" s="25"/>
    </row>
    <row r="85" spans="1:26" s="17" customFormat="1" ht="15.75" x14ac:dyDescent="0.25">
      <c r="A85" s="64"/>
      <c r="B85" s="64"/>
      <c r="C85" s="64" t="str">
        <f t="shared" ref="C85" si="2">RIGHT(M85,2)</f>
        <v/>
      </c>
      <c r="D85" s="64" t="str">
        <f>IF(O85=P85,"",O85)</f>
        <v/>
      </c>
      <c r="E85" s="64" t="e">
        <f>IF(#REF!="","",#REF!)</f>
        <v>#REF!</v>
      </c>
      <c r="F85" s="65" t="str">
        <f t="shared" ref="F85" si="3">IF(B29=0,"",B29)</f>
        <v/>
      </c>
      <c r="G85" s="64" t="str">
        <f t="shared" ref="G85" si="4">IF(I29=0,"",I29)</f>
        <v/>
      </c>
      <c r="H85" s="64" t="str">
        <f t="shared" ref="H85" si="5">IF(L29=0,"",L29)</f>
        <v/>
      </c>
      <c r="I85" s="66" t="str">
        <f t="shared" ref="I85" si="6">IF(R29=0,"",R29)</f>
        <v/>
      </c>
      <c r="J85" s="66"/>
      <c r="K85" s="67">
        <f>$I$18</f>
        <v>0</v>
      </c>
      <c r="L85" s="25"/>
      <c r="M85" s="33" t="str">
        <f t="shared" ref="M85:M114" si="7">LEFT(B29,6)</f>
        <v/>
      </c>
      <c r="N85" s="34" t="str">
        <f>LEFT(M85,2)</f>
        <v/>
      </c>
      <c r="O85" s="34" t="str">
        <f>CONCATENATE("MK",N85)</f>
        <v>MK</v>
      </c>
      <c r="P85" s="34" t="s">
        <v>85</v>
      </c>
      <c r="Q85" s="34"/>
      <c r="R85" s="34"/>
      <c r="S85" s="34"/>
      <c r="T85" s="25"/>
      <c r="U85" s="25"/>
      <c r="V85" s="25"/>
      <c r="W85" s="25"/>
      <c r="X85" s="25"/>
      <c r="Y85" s="25"/>
    </row>
    <row r="86" spans="1:26" s="17" customFormat="1" ht="15.75" x14ac:dyDescent="0.25">
      <c r="A86" s="64"/>
      <c r="B86" s="64"/>
      <c r="C86" s="64" t="str">
        <f t="shared" ref="C86:C114" si="8">RIGHT(M86,2)</f>
        <v/>
      </c>
      <c r="D86" s="64" t="str">
        <f t="shared" ref="D86:D114" si="9">IF(O86=P86,"",O86)</f>
        <v/>
      </c>
      <c r="E86" s="64" t="e">
        <f>IF(#REF!="","",#REF!)</f>
        <v>#REF!</v>
      </c>
      <c r="F86" s="65" t="str">
        <f t="shared" ref="F86:F114" si="10">IF(B30=0,"",B30)</f>
        <v/>
      </c>
      <c r="G86" s="64" t="str">
        <f t="shared" ref="G86:G114" si="11">IF(I30=0,"",I30)</f>
        <v/>
      </c>
      <c r="H86" s="64" t="str">
        <f t="shared" ref="H86:H114" si="12">IF(L30=0,"",L30)</f>
        <v/>
      </c>
      <c r="I86" s="66" t="str">
        <f t="shared" ref="I86:I114" si="13">IF(R30=0,"",R30)</f>
        <v/>
      </c>
      <c r="J86" s="66"/>
      <c r="K86" s="67">
        <f t="shared" ref="K86:K114" si="14">$I$18</f>
        <v>0</v>
      </c>
      <c r="L86" s="25"/>
      <c r="M86" s="33" t="str">
        <f t="shared" si="7"/>
        <v/>
      </c>
      <c r="N86" s="34" t="str">
        <f t="shared" ref="N86:N114" si="15">LEFT(M86,2)</f>
        <v/>
      </c>
      <c r="O86" s="34" t="str">
        <f t="shared" ref="O86:O114" si="16">CONCATENATE("MK",N86)</f>
        <v>MK</v>
      </c>
      <c r="P86" s="34" t="s">
        <v>85</v>
      </c>
      <c r="Q86" s="34"/>
      <c r="R86" s="34"/>
      <c r="S86" s="34"/>
      <c r="T86" s="25"/>
      <c r="U86" s="25"/>
      <c r="V86" s="25"/>
      <c r="W86" s="25"/>
      <c r="X86" s="25"/>
      <c r="Y86" s="25"/>
    </row>
    <row r="87" spans="1:26" s="17" customFormat="1" ht="15.75" x14ac:dyDescent="0.25">
      <c r="A87" s="64"/>
      <c r="B87" s="64"/>
      <c r="C87" s="64" t="str">
        <f t="shared" si="8"/>
        <v/>
      </c>
      <c r="D87" s="64" t="str">
        <f t="shared" si="9"/>
        <v/>
      </c>
      <c r="E87" s="64" t="e">
        <f>IF(#REF!="","",#REF!)</f>
        <v>#REF!</v>
      </c>
      <c r="F87" s="65" t="str">
        <f t="shared" si="10"/>
        <v/>
      </c>
      <c r="G87" s="64" t="str">
        <f t="shared" si="11"/>
        <v/>
      </c>
      <c r="H87" s="64" t="str">
        <f t="shared" si="12"/>
        <v/>
      </c>
      <c r="I87" s="66" t="str">
        <f t="shared" si="13"/>
        <v/>
      </c>
      <c r="J87" s="66"/>
      <c r="K87" s="67">
        <f t="shared" si="14"/>
        <v>0</v>
      </c>
      <c r="L87" s="25"/>
      <c r="M87" s="33" t="str">
        <f t="shared" si="7"/>
        <v/>
      </c>
      <c r="N87" s="34" t="str">
        <f t="shared" si="15"/>
        <v/>
      </c>
      <c r="O87" s="34" t="str">
        <f t="shared" si="16"/>
        <v>MK</v>
      </c>
      <c r="P87" s="34" t="s">
        <v>85</v>
      </c>
      <c r="Q87" s="34"/>
      <c r="R87" s="34"/>
      <c r="S87" s="34"/>
      <c r="T87" s="25"/>
      <c r="U87" s="25"/>
      <c r="V87" s="25"/>
      <c r="W87" s="25"/>
      <c r="X87" s="25"/>
      <c r="Y87" s="25"/>
    </row>
    <row r="88" spans="1:26" s="17" customFormat="1" ht="15.75" x14ac:dyDescent="0.25">
      <c r="A88" s="64"/>
      <c r="B88" s="64"/>
      <c r="C88" s="64" t="str">
        <f t="shared" si="8"/>
        <v/>
      </c>
      <c r="D88" s="64" t="str">
        <f t="shared" si="9"/>
        <v/>
      </c>
      <c r="E88" s="64" t="e">
        <f>IF(#REF!="","",#REF!)</f>
        <v>#REF!</v>
      </c>
      <c r="F88" s="65" t="str">
        <f t="shared" si="10"/>
        <v/>
      </c>
      <c r="G88" s="64" t="str">
        <f t="shared" si="11"/>
        <v/>
      </c>
      <c r="H88" s="64" t="str">
        <f t="shared" si="12"/>
        <v/>
      </c>
      <c r="I88" s="66" t="str">
        <f t="shared" si="13"/>
        <v/>
      </c>
      <c r="J88" s="66"/>
      <c r="K88" s="67">
        <f t="shared" si="14"/>
        <v>0</v>
      </c>
      <c r="L88" s="25"/>
      <c r="M88" s="33" t="str">
        <f t="shared" si="7"/>
        <v/>
      </c>
      <c r="N88" s="34" t="str">
        <f t="shared" si="15"/>
        <v/>
      </c>
      <c r="O88" s="34" t="str">
        <f t="shared" si="16"/>
        <v>MK</v>
      </c>
      <c r="P88" s="34" t="s">
        <v>85</v>
      </c>
      <c r="Q88" s="34"/>
      <c r="R88" s="34"/>
      <c r="S88" s="34"/>
      <c r="T88" s="25"/>
      <c r="U88" s="25"/>
      <c r="V88" s="25"/>
      <c r="W88" s="25"/>
      <c r="X88" s="25"/>
      <c r="Y88" s="25"/>
    </row>
    <row r="89" spans="1:26" s="17" customFormat="1" ht="15.75" x14ac:dyDescent="0.25">
      <c r="A89" s="64"/>
      <c r="B89" s="64"/>
      <c r="C89" s="64" t="str">
        <f t="shared" si="8"/>
        <v/>
      </c>
      <c r="D89" s="64" t="str">
        <f t="shared" si="9"/>
        <v/>
      </c>
      <c r="E89" s="64" t="e">
        <f>IF(#REF!="","",#REF!)</f>
        <v>#REF!</v>
      </c>
      <c r="F89" s="65" t="str">
        <f t="shared" si="10"/>
        <v/>
      </c>
      <c r="G89" s="64" t="str">
        <f t="shared" si="11"/>
        <v/>
      </c>
      <c r="H89" s="64" t="str">
        <f t="shared" si="12"/>
        <v/>
      </c>
      <c r="I89" s="66" t="str">
        <f t="shared" si="13"/>
        <v/>
      </c>
      <c r="J89" s="66"/>
      <c r="K89" s="67">
        <f t="shared" si="14"/>
        <v>0</v>
      </c>
      <c r="L89" s="25"/>
      <c r="M89" s="33" t="str">
        <f t="shared" si="7"/>
        <v/>
      </c>
      <c r="N89" s="34" t="str">
        <f t="shared" si="15"/>
        <v/>
      </c>
      <c r="O89" s="34" t="str">
        <f t="shared" si="16"/>
        <v>MK</v>
      </c>
      <c r="P89" s="34" t="s">
        <v>85</v>
      </c>
      <c r="Q89" s="34"/>
      <c r="R89" s="34"/>
      <c r="S89" s="34"/>
      <c r="T89" s="25"/>
      <c r="U89" s="25"/>
      <c r="V89" s="25"/>
      <c r="W89" s="25"/>
      <c r="X89" s="25"/>
      <c r="Y89" s="25"/>
    </row>
    <row r="90" spans="1:26" s="17" customFormat="1" ht="15.75" x14ac:dyDescent="0.25">
      <c r="A90" s="64"/>
      <c r="B90" s="64"/>
      <c r="C90" s="64" t="str">
        <f t="shared" si="8"/>
        <v/>
      </c>
      <c r="D90" s="64" t="str">
        <f t="shared" si="9"/>
        <v/>
      </c>
      <c r="E90" s="64" t="e">
        <f>IF(#REF!="","",#REF!)</f>
        <v>#REF!</v>
      </c>
      <c r="F90" s="65" t="str">
        <f t="shared" si="10"/>
        <v/>
      </c>
      <c r="G90" s="64" t="str">
        <f t="shared" si="11"/>
        <v/>
      </c>
      <c r="H90" s="64" t="str">
        <f t="shared" si="12"/>
        <v/>
      </c>
      <c r="I90" s="66" t="str">
        <f t="shared" si="13"/>
        <v/>
      </c>
      <c r="J90" s="66"/>
      <c r="K90" s="67">
        <f t="shared" si="14"/>
        <v>0</v>
      </c>
      <c r="L90" s="25"/>
      <c r="M90" s="33" t="str">
        <f t="shared" si="7"/>
        <v/>
      </c>
      <c r="N90" s="34" t="str">
        <f t="shared" si="15"/>
        <v/>
      </c>
      <c r="O90" s="34" t="str">
        <f t="shared" si="16"/>
        <v>MK</v>
      </c>
      <c r="P90" s="34" t="s">
        <v>85</v>
      </c>
      <c r="Q90" s="34"/>
      <c r="R90" s="34"/>
      <c r="S90" s="34"/>
      <c r="T90" s="25"/>
      <c r="U90" s="25"/>
      <c r="V90" s="25"/>
      <c r="W90" s="25"/>
      <c r="X90" s="25"/>
      <c r="Y90" s="25"/>
    </row>
    <row r="91" spans="1:26" s="17" customFormat="1" ht="15.75" x14ac:dyDescent="0.25">
      <c r="A91" s="64"/>
      <c r="B91" s="64"/>
      <c r="C91" s="64" t="str">
        <f t="shared" si="8"/>
        <v/>
      </c>
      <c r="D91" s="64" t="str">
        <f t="shared" si="9"/>
        <v/>
      </c>
      <c r="E91" s="64" t="e">
        <f>IF(#REF!="","",#REF!)</f>
        <v>#REF!</v>
      </c>
      <c r="F91" s="65" t="str">
        <f t="shared" si="10"/>
        <v/>
      </c>
      <c r="G91" s="64" t="str">
        <f t="shared" si="11"/>
        <v/>
      </c>
      <c r="H91" s="64" t="str">
        <f t="shared" si="12"/>
        <v/>
      </c>
      <c r="I91" s="66" t="str">
        <f t="shared" si="13"/>
        <v/>
      </c>
      <c r="J91" s="66"/>
      <c r="K91" s="67">
        <f t="shared" si="14"/>
        <v>0</v>
      </c>
      <c r="L91" s="25"/>
      <c r="M91" s="33" t="str">
        <f t="shared" si="7"/>
        <v/>
      </c>
      <c r="N91" s="34" t="str">
        <f t="shared" si="15"/>
        <v/>
      </c>
      <c r="O91" s="34" t="str">
        <f t="shared" si="16"/>
        <v>MK</v>
      </c>
      <c r="P91" s="34" t="s">
        <v>85</v>
      </c>
      <c r="Q91" s="34"/>
      <c r="R91" s="34"/>
      <c r="S91" s="34"/>
      <c r="T91" s="25"/>
      <c r="U91" s="25"/>
      <c r="V91" s="25"/>
      <c r="W91" s="25"/>
      <c r="X91" s="25"/>
      <c r="Y91" s="25"/>
    </row>
    <row r="92" spans="1:26" s="17" customFormat="1" ht="15.75" x14ac:dyDescent="0.25">
      <c r="A92" s="64"/>
      <c r="B92" s="64"/>
      <c r="C92" s="64" t="str">
        <f t="shared" si="8"/>
        <v/>
      </c>
      <c r="D92" s="64" t="str">
        <f t="shared" si="9"/>
        <v/>
      </c>
      <c r="E92" s="64" t="e">
        <f>IF(#REF!="","",#REF!)</f>
        <v>#REF!</v>
      </c>
      <c r="F92" s="65" t="str">
        <f t="shared" si="10"/>
        <v/>
      </c>
      <c r="G92" s="64" t="str">
        <f t="shared" si="11"/>
        <v/>
      </c>
      <c r="H92" s="64" t="str">
        <f t="shared" si="12"/>
        <v/>
      </c>
      <c r="I92" s="66" t="str">
        <f t="shared" si="13"/>
        <v/>
      </c>
      <c r="J92" s="66"/>
      <c r="K92" s="67">
        <f t="shared" si="14"/>
        <v>0</v>
      </c>
      <c r="L92" s="25"/>
      <c r="M92" s="33" t="str">
        <f t="shared" si="7"/>
        <v/>
      </c>
      <c r="N92" s="34" t="str">
        <f t="shared" si="15"/>
        <v/>
      </c>
      <c r="O92" s="34" t="str">
        <f t="shared" si="16"/>
        <v>MK</v>
      </c>
      <c r="P92" s="34" t="s">
        <v>85</v>
      </c>
      <c r="Q92" s="34"/>
      <c r="R92" s="34"/>
      <c r="S92" s="34"/>
      <c r="T92" s="25"/>
      <c r="U92" s="25"/>
      <c r="V92" s="25"/>
      <c r="W92" s="25"/>
      <c r="X92" s="25"/>
      <c r="Y92" s="25"/>
    </row>
    <row r="93" spans="1:26" s="17" customFormat="1" ht="15.75" x14ac:dyDescent="0.25">
      <c r="A93" s="64"/>
      <c r="B93" s="64"/>
      <c r="C93" s="64" t="str">
        <f t="shared" si="8"/>
        <v/>
      </c>
      <c r="D93" s="64" t="str">
        <f t="shared" si="9"/>
        <v/>
      </c>
      <c r="E93" s="64" t="e">
        <f>IF(#REF!="","",#REF!)</f>
        <v>#REF!</v>
      </c>
      <c r="F93" s="65" t="str">
        <f t="shared" si="10"/>
        <v/>
      </c>
      <c r="G93" s="64" t="str">
        <f t="shared" si="11"/>
        <v/>
      </c>
      <c r="H93" s="64" t="str">
        <f t="shared" si="12"/>
        <v/>
      </c>
      <c r="I93" s="66" t="str">
        <f t="shared" si="13"/>
        <v/>
      </c>
      <c r="J93" s="66"/>
      <c r="K93" s="67">
        <f t="shared" si="14"/>
        <v>0</v>
      </c>
      <c r="L93" s="25"/>
      <c r="M93" s="33" t="str">
        <f t="shared" si="7"/>
        <v/>
      </c>
      <c r="N93" s="34" t="str">
        <f t="shared" si="15"/>
        <v/>
      </c>
      <c r="O93" s="34" t="str">
        <f t="shared" si="16"/>
        <v>MK</v>
      </c>
      <c r="P93" s="34" t="s">
        <v>85</v>
      </c>
      <c r="Q93" s="34"/>
      <c r="R93" s="34"/>
      <c r="S93" s="34"/>
      <c r="T93" s="25"/>
      <c r="U93" s="25"/>
      <c r="V93" s="25"/>
      <c r="W93" s="25"/>
      <c r="X93" s="25"/>
      <c r="Y93" s="25"/>
    </row>
    <row r="94" spans="1:26" s="17" customFormat="1" ht="15.75" x14ac:dyDescent="0.25">
      <c r="A94" s="64"/>
      <c r="B94" s="64"/>
      <c r="C94" s="64" t="str">
        <f t="shared" si="8"/>
        <v/>
      </c>
      <c r="D94" s="64" t="str">
        <f t="shared" si="9"/>
        <v/>
      </c>
      <c r="E94" s="64" t="e">
        <f>IF(#REF!="","",#REF!)</f>
        <v>#REF!</v>
      </c>
      <c r="F94" s="65" t="str">
        <f t="shared" si="10"/>
        <v/>
      </c>
      <c r="G94" s="64" t="str">
        <f t="shared" si="11"/>
        <v/>
      </c>
      <c r="H94" s="64" t="str">
        <f t="shared" si="12"/>
        <v/>
      </c>
      <c r="I94" s="66" t="str">
        <f t="shared" si="13"/>
        <v/>
      </c>
      <c r="J94" s="66"/>
      <c r="K94" s="67">
        <f t="shared" si="14"/>
        <v>0</v>
      </c>
      <c r="L94" s="25"/>
      <c r="M94" s="33" t="str">
        <f t="shared" si="7"/>
        <v/>
      </c>
      <c r="N94" s="34" t="str">
        <f t="shared" si="15"/>
        <v/>
      </c>
      <c r="O94" s="34" t="str">
        <f t="shared" si="16"/>
        <v>MK</v>
      </c>
      <c r="P94" s="34" t="s">
        <v>85</v>
      </c>
      <c r="Q94" s="34"/>
      <c r="R94" s="34"/>
      <c r="S94" s="34"/>
      <c r="T94" s="25"/>
      <c r="U94" s="25"/>
      <c r="V94" s="25"/>
      <c r="W94" s="25"/>
      <c r="X94" s="25"/>
      <c r="Y94" s="25"/>
    </row>
    <row r="95" spans="1:26" s="17" customFormat="1" ht="15.75" x14ac:dyDescent="0.25">
      <c r="A95" s="64"/>
      <c r="B95" s="64"/>
      <c r="C95" s="64" t="str">
        <f t="shared" si="8"/>
        <v/>
      </c>
      <c r="D95" s="64" t="str">
        <f t="shared" si="9"/>
        <v/>
      </c>
      <c r="E95" s="64" t="e">
        <f>IF(#REF!="","",#REF!)</f>
        <v>#REF!</v>
      </c>
      <c r="F95" s="65" t="str">
        <f t="shared" si="10"/>
        <v/>
      </c>
      <c r="G95" s="64" t="str">
        <f t="shared" si="11"/>
        <v/>
      </c>
      <c r="H95" s="64" t="str">
        <f t="shared" si="12"/>
        <v/>
      </c>
      <c r="I95" s="66" t="str">
        <f t="shared" si="13"/>
        <v/>
      </c>
      <c r="J95" s="66"/>
      <c r="K95" s="67">
        <f t="shared" si="14"/>
        <v>0</v>
      </c>
      <c r="L95" s="25"/>
      <c r="M95" s="33" t="str">
        <f t="shared" si="7"/>
        <v/>
      </c>
      <c r="N95" s="34" t="str">
        <f t="shared" si="15"/>
        <v/>
      </c>
      <c r="O95" s="34" t="str">
        <f t="shared" si="16"/>
        <v>MK</v>
      </c>
      <c r="P95" s="34" t="s">
        <v>85</v>
      </c>
      <c r="Q95" s="34"/>
      <c r="R95" s="34"/>
      <c r="S95" s="34"/>
      <c r="T95" s="25"/>
      <c r="U95" s="25"/>
      <c r="V95" s="25"/>
      <c r="W95" s="25"/>
      <c r="X95" s="25"/>
      <c r="Y95" s="25"/>
    </row>
    <row r="96" spans="1:26" s="17" customFormat="1" ht="15.75" x14ac:dyDescent="0.25">
      <c r="A96" s="64"/>
      <c r="B96" s="64"/>
      <c r="C96" s="64" t="str">
        <f t="shared" si="8"/>
        <v/>
      </c>
      <c r="D96" s="64" t="str">
        <f t="shared" si="9"/>
        <v/>
      </c>
      <c r="E96" s="64" t="e">
        <f>IF(#REF!="","",#REF!)</f>
        <v>#REF!</v>
      </c>
      <c r="F96" s="65" t="str">
        <f t="shared" si="10"/>
        <v/>
      </c>
      <c r="G96" s="64" t="str">
        <f t="shared" si="11"/>
        <v/>
      </c>
      <c r="H96" s="64" t="str">
        <f t="shared" si="12"/>
        <v/>
      </c>
      <c r="I96" s="66" t="str">
        <f t="shared" si="13"/>
        <v/>
      </c>
      <c r="J96" s="66"/>
      <c r="K96" s="67">
        <f t="shared" si="14"/>
        <v>0</v>
      </c>
      <c r="L96" s="25"/>
      <c r="M96" s="33" t="str">
        <f t="shared" si="7"/>
        <v/>
      </c>
      <c r="N96" s="34" t="str">
        <f t="shared" si="15"/>
        <v/>
      </c>
      <c r="O96" s="34" t="str">
        <f t="shared" si="16"/>
        <v>MK</v>
      </c>
      <c r="P96" s="34" t="s">
        <v>85</v>
      </c>
      <c r="Q96" s="34"/>
      <c r="R96" s="34"/>
      <c r="S96" s="34"/>
      <c r="T96" s="25"/>
      <c r="U96" s="25"/>
      <c r="V96" s="25"/>
      <c r="W96" s="25"/>
      <c r="X96" s="25"/>
      <c r="Y96" s="25"/>
    </row>
    <row r="97" spans="1:25" s="17" customFormat="1" ht="15.75" x14ac:dyDescent="0.25">
      <c r="A97" s="64"/>
      <c r="B97" s="64"/>
      <c r="C97" s="64" t="str">
        <f t="shared" si="8"/>
        <v/>
      </c>
      <c r="D97" s="64" t="str">
        <f t="shared" si="9"/>
        <v/>
      </c>
      <c r="E97" s="64" t="e">
        <f>IF(#REF!="","",#REF!)</f>
        <v>#REF!</v>
      </c>
      <c r="F97" s="65" t="str">
        <f t="shared" si="10"/>
        <v/>
      </c>
      <c r="G97" s="64" t="str">
        <f t="shared" si="11"/>
        <v/>
      </c>
      <c r="H97" s="64" t="str">
        <f t="shared" si="12"/>
        <v/>
      </c>
      <c r="I97" s="66" t="str">
        <f t="shared" si="13"/>
        <v/>
      </c>
      <c r="J97" s="66"/>
      <c r="K97" s="67">
        <f t="shared" si="14"/>
        <v>0</v>
      </c>
      <c r="L97" s="25"/>
      <c r="M97" s="33" t="str">
        <f t="shared" si="7"/>
        <v/>
      </c>
      <c r="N97" s="34" t="str">
        <f t="shared" si="15"/>
        <v/>
      </c>
      <c r="O97" s="34" t="str">
        <f t="shared" si="16"/>
        <v>MK</v>
      </c>
      <c r="P97" s="34" t="s">
        <v>85</v>
      </c>
      <c r="Q97" s="34"/>
      <c r="R97" s="34"/>
      <c r="S97" s="34"/>
      <c r="T97" s="25"/>
      <c r="U97" s="25"/>
      <c r="V97" s="25"/>
      <c r="W97" s="25"/>
      <c r="X97" s="25"/>
      <c r="Y97" s="25"/>
    </row>
    <row r="98" spans="1:25" s="17" customFormat="1" ht="15.75" x14ac:dyDescent="0.25">
      <c r="A98" s="64"/>
      <c r="B98" s="64"/>
      <c r="C98" s="64" t="str">
        <f t="shared" si="8"/>
        <v/>
      </c>
      <c r="D98" s="64" t="str">
        <f t="shared" si="9"/>
        <v/>
      </c>
      <c r="E98" s="64" t="e">
        <f>IF(#REF!="","",#REF!)</f>
        <v>#REF!</v>
      </c>
      <c r="F98" s="65" t="str">
        <f t="shared" si="10"/>
        <v/>
      </c>
      <c r="G98" s="64" t="str">
        <f t="shared" si="11"/>
        <v/>
      </c>
      <c r="H98" s="64" t="str">
        <f t="shared" si="12"/>
        <v/>
      </c>
      <c r="I98" s="66" t="str">
        <f t="shared" si="13"/>
        <v/>
      </c>
      <c r="J98" s="66"/>
      <c r="K98" s="67">
        <f t="shared" si="14"/>
        <v>0</v>
      </c>
      <c r="L98" s="25"/>
      <c r="M98" s="33" t="str">
        <f t="shared" si="7"/>
        <v/>
      </c>
      <c r="N98" s="34" t="str">
        <f t="shared" si="15"/>
        <v/>
      </c>
      <c r="O98" s="34" t="str">
        <f t="shared" si="16"/>
        <v>MK</v>
      </c>
      <c r="P98" s="34" t="s">
        <v>85</v>
      </c>
      <c r="Q98" s="34"/>
      <c r="R98" s="34"/>
      <c r="S98" s="34"/>
      <c r="T98" s="25"/>
      <c r="U98" s="25"/>
      <c r="V98" s="25"/>
      <c r="W98" s="25"/>
      <c r="X98" s="25"/>
      <c r="Y98" s="25"/>
    </row>
    <row r="99" spans="1:25" s="17" customFormat="1" ht="15.75" x14ac:dyDescent="0.25">
      <c r="A99" s="64"/>
      <c r="B99" s="64"/>
      <c r="C99" s="64" t="str">
        <f t="shared" si="8"/>
        <v/>
      </c>
      <c r="D99" s="64" t="str">
        <f t="shared" si="9"/>
        <v/>
      </c>
      <c r="E99" s="64" t="e">
        <f>IF(#REF!="","",#REF!)</f>
        <v>#REF!</v>
      </c>
      <c r="F99" s="65" t="str">
        <f t="shared" si="10"/>
        <v/>
      </c>
      <c r="G99" s="64" t="str">
        <f t="shared" si="11"/>
        <v/>
      </c>
      <c r="H99" s="64" t="str">
        <f t="shared" si="12"/>
        <v/>
      </c>
      <c r="I99" s="66" t="str">
        <f t="shared" si="13"/>
        <v/>
      </c>
      <c r="J99" s="66"/>
      <c r="K99" s="67">
        <f t="shared" si="14"/>
        <v>0</v>
      </c>
      <c r="L99" s="25"/>
      <c r="M99" s="33" t="str">
        <f t="shared" si="7"/>
        <v/>
      </c>
      <c r="N99" s="34" t="str">
        <f t="shared" si="15"/>
        <v/>
      </c>
      <c r="O99" s="34" t="str">
        <f t="shared" si="16"/>
        <v>MK</v>
      </c>
      <c r="P99" s="34" t="s">
        <v>85</v>
      </c>
      <c r="Q99" s="34"/>
      <c r="R99" s="34"/>
      <c r="S99" s="34"/>
      <c r="T99" s="25"/>
      <c r="U99" s="25"/>
      <c r="V99" s="25"/>
      <c r="W99" s="25"/>
      <c r="X99" s="25"/>
      <c r="Y99" s="25"/>
    </row>
    <row r="100" spans="1:25" s="17" customFormat="1" ht="15.75" x14ac:dyDescent="0.25">
      <c r="A100" s="64"/>
      <c r="B100" s="64"/>
      <c r="C100" s="64" t="str">
        <f t="shared" si="8"/>
        <v/>
      </c>
      <c r="D100" s="64" t="str">
        <f t="shared" si="9"/>
        <v/>
      </c>
      <c r="E100" s="64" t="e">
        <f>IF(#REF!="","",#REF!)</f>
        <v>#REF!</v>
      </c>
      <c r="F100" s="65" t="str">
        <f t="shared" si="10"/>
        <v/>
      </c>
      <c r="G100" s="64" t="str">
        <f t="shared" si="11"/>
        <v/>
      </c>
      <c r="H100" s="64" t="str">
        <f t="shared" si="12"/>
        <v/>
      </c>
      <c r="I100" s="66" t="str">
        <f t="shared" si="13"/>
        <v/>
      </c>
      <c r="J100" s="66"/>
      <c r="K100" s="67">
        <f t="shared" si="14"/>
        <v>0</v>
      </c>
      <c r="L100" s="25"/>
      <c r="M100" s="33" t="str">
        <f t="shared" si="7"/>
        <v/>
      </c>
      <c r="N100" s="34" t="str">
        <f t="shared" si="15"/>
        <v/>
      </c>
      <c r="O100" s="34" t="str">
        <f t="shared" si="16"/>
        <v>MK</v>
      </c>
      <c r="P100" s="34" t="s">
        <v>85</v>
      </c>
      <c r="Q100" s="34"/>
      <c r="R100" s="34"/>
      <c r="S100" s="34"/>
      <c r="T100" s="25"/>
      <c r="U100" s="25"/>
      <c r="V100" s="25"/>
      <c r="W100" s="25"/>
      <c r="X100" s="25"/>
      <c r="Y100" s="25"/>
    </row>
    <row r="101" spans="1:25" s="17" customFormat="1" ht="15.75" x14ac:dyDescent="0.25">
      <c r="A101" s="64"/>
      <c r="B101" s="64"/>
      <c r="C101" s="64" t="str">
        <f t="shared" si="8"/>
        <v/>
      </c>
      <c r="D101" s="64" t="str">
        <f t="shared" si="9"/>
        <v/>
      </c>
      <c r="E101" s="64" t="e">
        <f>IF(#REF!="","",#REF!)</f>
        <v>#REF!</v>
      </c>
      <c r="F101" s="65" t="str">
        <f t="shared" si="10"/>
        <v/>
      </c>
      <c r="G101" s="64" t="str">
        <f t="shared" si="11"/>
        <v/>
      </c>
      <c r="H101" s="64" t="str">
        <f t="shared" si="12"/>
        <v/>
      </c>
      <c r="I101" s="66" t="str">
        <f t="shared" si="13"/>
        <v/>
      </c>
      <c r="J101" s="66"/>
      <c r="K101" s="67">
        <f t="shared" si="14"/>
        <v>0</v>
      </c>
      <c r="L101" s="25"/>
      <c r="M101" s="33" t="str">
        <f t="shared" si="7"/>
        <v/>
      </c>
      <c r="N101" s="34" t="str">
        <f t="shared" si="15"/>
        <v/>
      </c>
      <c r="O101" s="34" t="str">
        <f t="shared" si="16"/>
        <v>MK</v>
      </c>
      <c r="P101" s="34" t="s">
        <v>85</v>
      </c>
      <c r="Q101" s="34"/>
      <c r="R101" s="34"/>
      <c r="S101" s="34"/>
      <c r="T101" s="25"/>
      <c r="U101" s="25"/>
      <c r="V101" s="25"/>
      <c r="W101" s="25"/>
      <c r="X101" s="25"/>
      <c r="Y101" s="25"/>
    </row>
    <row r="102" spans="1:25" s="17" customFormat="1" ht="15.75" x14ac:dyDescent="0.25">
      <c r="A102" s="64"/>
      <c r="B102" s="64"/>
      <c r="C102" s="64" t="str">
        <f t="shared" si="8"/>
        <v/>
      </c>
      <c r="D102" s="64" t="str">
        <f t="shared" si="9"/>
        <v/>
      </c>
      <c r="E102" s="64" t="e">
        <f>IF(#REF!="","",#REF!)</f>
        <v>#REF!</v>
      </c>
      <c r="F102" s="65" t="str">
        <f t="shared" si="10"/>
        <v/>
      </c>
      <c r="G102" s="64" t="str">
        <f t="shared" si="11"/>
        <v/>
      </c>
      <c r="H102" s="64" t="str">
        <f t="shared" si="12"/>
        <v/>
      </c>
      <c r="I102" s="66" t="str">
        <f t="shared" si="13"/>
        <v/>
      </c>
      <c r="J102" s="66"/>
      <c r="K102" s="67">
        <f t="shared" si="14"/>
        <v>0</v>
      </c>
      <c r="L102" s="25"/>
      <c r="M102" s="33" t="str">
        <f t="shared" si="7"/>
        <v/>
      </c>
      <c r="N102" s="34" t="str">
        <f t="shared" si="15"/>
        <v/>
      </c>
      <c r="O102" s="34" t="str">
        <f t="shared" si="16"/>
        <v>MK</v>
      </c>
      <c r="P102" s="34" t="s">
        <v>85</v>
      </c>
      <c r="Q102" s="34"/>
      <c r="R102" s="34"/>
      <c r="S102" s="34"/>
      <c r="T102" s="25"/>
      <c r="U102" s="25"/>
      <c r="V102" s="25"/>
      <c r="W102" s="25"/>
      <c r="X102" s="25"/>
      <c r="Y102" s="25"/>
    </row>
    <row r="103" spans="1:25" s="17" customFormat="1" ht="15.75" x14ac:dyDescent="0.25">
      <c r="A103" s="64"/>
      <c r="B103" s="64"/>
      <c r="C103" s="64" t="str">
        <f t="shared" si="8"/>
        <v/>
      </c>
      <c r="D103" s="64" t="str">
        <f t="shared" si="9"/>
        <v/>
      </c>
      <c r="E103" s="64" t="e">
        <f>IF(#REF!="","",#REF!)</f>
        <v>#REF!</v>
      </c>
      <c r="F103" s="65" t="str">
        <f t="shared" si="10"/>
        <v/>
      </c>
      <c r="G103" s="64" t="str">
        <f t="shared" si="11"/>
        <v/>
      </c>
      <c r="H103" s="64" t="str">
        <f t="shared" si="12"/>
        <v/>
      </c>
      <c r="I103" s="66" t="str">
        <f t="shared" si="13"/>
        <v/>
      </c>
      <c r="J103" s="66"/>
      <c r="K103" s="67">
        <f t="shared" si="14"/>
        <v>0</v>
      </c>
      <c r="L103" s="25"/>
      <c r="M103" s="33" t="str">
        <f t="shared" si="7"/>
        <v/>
      </c>
      <c r="N103" s="34" t="str">
        <f t="shared" si="15"/>
        <v/>
      </c>
      <c r="O103" s="34" t="str">
        <f t="shared" si="16"/>
        <v>MK</v>
      </c>
      <c r="P103" s="34" t="s">
        <v>85</v>
      </c>
      <c r="Q103" s="34"/>
      <c r="R103" s="34"/>
      <c r="S103" s="34"/>
      <c r="T103" s="25"/>
      <c r="U103" s="25"/>
      <c r="V103" s="25"/>
      <c r="W103" s="25"/>
      <c r="X103" s="25"/>
      <c r="Y103" s="25"/>
    </row>
    <row r="104" spans="1:25" s="17" customFormat="1" ht="15.75" x14ac:dyDescent="0.25">
      <c r="A104" s="64"/>
      <c r="B104" s="64"/>
      <c r="C104" s="64" t="str">
        <f t="shared" si="8"/>
        <v/>
      </c>
      <c r="D104" s="64" t="str">
        <f t="shared" si="9"/>
        <v/>
      </c>
      <c r="E104" s="64" t="e">
        <f>IF(#REF!="","",#REF!)</f>
        <v>#REF!</v>
      </c>
      <c r="F104" s="65" t="str">
        <f t="shared" si="10"/>
        <v/>
      </c>
      <c r="G104" s="64" t="str">
        <f t="shared" si="11"/>
        <v/>
      </c>
      <c r="H104" s="64" t="str">
        <f t="shared" si="12"/>
        <v/>
      </c>
      <c r="I104" s="66" t="str">
        <f t="shared" si="13"/>
        <v/>
      </c>
      <c r="J104" s="66"/>
      <c r="K104" s="67">
        <f t="shared" si="14"/>
        <v>0</v>
      </c>
      <c r="L104" s="25"/>
      <c r="M104" s="33" t="str">
        <f t="shared" si="7"/>
        <v/>
      </c>
      <c r="N104" s="34" t="str">
        <f t="shared" si="15"/>
        <v/>
      </c>
      <c r="O104" s="34" t="str">
        <f t="shared" si="16"/>
        <v>MK</v>
      </c>
      <c r="P104" s="34" t="s">
        <v>85</v>
      </c>
      <c r="Q104" s="34"/>
      <c r="R104" s="34"/>
      <c r="S104" s="34"/>
      <c r="T104" s="25"/>
      <c r="U104" s="25"/>
      <c r="V104" s="25"/>
      <c r="W104" s="25"/>
      <c r="X104" s="25"/>
      <c r="Y104" s="25"/>
    </row>
    <row r="105" spans="1:25" s="17" customFormat="1" ht="15.75" x14ac:dyDescent="0.25">
      <c r="A105" s="64"/>
      <c r="B105" s="64"/>
      <c r="C105" s="64" t="str">
        <f t="shared" si="8"/>
        <v/>
      </c>
      <c r="D105" s="64" t="str">
        <f t="shared" si="9"/>
        <v/>
      </c>
      <c r="E105" s="64" t="e">
        <f>IF(#REF!="","",#REF!)</f>
        <v>#REF!</v>
      </c>
      <c r="F105" s="65" t="str">
        <f t="shared" si="10"/>
        <v/>
      </c>
      <c r="G105" s="64" t="str">
        <f t="shared" si="11"/>
        <v/>
      </c>
      <c r="H105" s="64" t="str">
        <f t="shared" si="12"/>
        <v/>
      </c>
      <c r="I105" s="66" t="str">
        <f t="shared" si="13"/>
        <v/>
      </c>
      <c r="J105" s="66"/>
      <c r="K105" s="67">
        <f t="shared" si="14"/>
        <v>0</v>
      </c>
      <c r="L105" s="25"/>
      <c r="M105" s="33" t="str">
        <f t="shared" si="7"/>
        <v/>
      </c>
      <c r="N105" s="34" t="str">
        <f t="shared" si="15"/>
        <v/>
      </c>
      <c r="O105" s="34" t="str">
        <f t="shared" si="16"/>
        <v>MK</v>
      </c>
      <c r="P105" s="34" t="s">
        <v>85</v>
      </c>
      <c r="Q105" s="34"/>
      <c r="R105" s="34"/>
      <c r="S105" s="34"/>
      <c r="T105" s="25"/>
      <c r="U105" s="25"/>
      <c r="V105" s="25"/>
      <c r="W105" s="25"/>
      <c r="X105" s="25"/>
      <c r="Y105" s="25"/>
    </row>
    <row r="106" spans="1:25" s="17" customFormat="1" ht="15.75" x14ac:dyDescent="0.25">
      <c r="A106" s="64"/>
      <c r="B106" s="64"/>
      <c r="C106" s="64" t="str">
        <f t="shared" si="8"/>
        <v/>
      </c>
      <c r="D106" s="64" t="str">
        <f t="shared" si="9"/>
        <v/>
      </c>
      <c r="E106" s="64" t="e">
        <f>IF(#REF!="","",#REF!)</f>
        <v>#REF!</v>
      </c>
      <c r="F106" s="65" t="str">
        <f t="shared" si="10"/>
        <v/>
      </c>
      <c r="G106" s="64" t="str">
        <f t="shared" si="11"/>
        <v/>
      </c>
      <c r="H106" s="64" t="str">
        <f t="shared" si="12"/>
        <v/>
      </c>
      <c r="I106" s="66" t="str">
        <f t="shared" si="13"/>
        <v/>
      </c>
      <c r="J106" s="66"/>
      <c r="K106" s="67">
        <f t="shared" si="14"/>
        <v>0</v>
      </c>
      <c r="L106" s="25"/>
      <c r="M106" s="33" t="str">
        <f t="shared" si="7"/>
        <v/>
      </c>
      <c r="N106" s="34" t="str">
        <f t="shared" si="15"/>
        <v/>
      </c>
      <c r="O106" s="34" t="str">
        <f t="shared" si="16"/>
        <v>MK</v>
      </c>
      <c r="P106" s="34" t="s">
        <v>85</v>
      </c>
      <c r="Q106" s="34"/>
      <c r="R106" s="34"/>
      <c r="S106" s="34"/>
      <c r="T106" s="25"/>
      <c r="U106" s="25"/>
      <c r="V106" s="25"/>
      <c r="W106" s="25"/>
      <c r="X106" s="25"/>
      <c r="Y106" s="25"/>
    </row>
    <row r="107" spans="1:25" s="17" customFormat="1" ht="15.75" x14ac:dyDescent="0.25">
      <c r="A107" s="64"/>
      <c r="B107" s="64"/>
      <c r="C107" s="64" t="str">
        <f t="shared" si="8"/>
        <v/>
      </c>
      <c r="D107" s="64" t="str">
        <f t="shared" si="9"/>
        <v/>
      </c>
      <c r="E107" s="64" t="e">
        <f>IF(#REF!="","",#REF!)</f>
        <v>#REF!</v>
      </c>
      <c r="F107" s="65" t="str">
        <f t="shared" si="10"/>
        <v/>
      </c>
      <c r="G107" s="64" t="str">
        <f t="shared" si="11"/>
        <v/>
      </c>
      <c r="H107" s="64" t="str">
        <f t="shared" si="12"/>
        <v/>
      </c>
      <c r="I107" s="66" t="str">
        <f t="shared" si="13"/>
        <v/>
      </c>
      <c r="J107" s="66"/>
      <c r="K107" s="67">
        <f t="shared" si="14"/>
        <v>0</v>
      </c>
      <c r="L107" s="25"/>
      <c r="M107" s="33" t="str">
        <f t="shared" si="7"/>
        <v/>
      </c>
      <c r="N107" s="34" t="str">
        <f t="shared" si="15"/>
        <v/>
      </c>
      <c r="O107" s="34" t="str">
        <f t="shared" si="16"/>
        <v>MK</v>
      </c>
      <c r="P107" s="34" t="s">
        <v>85</v>
      </c>
      <c r="Q107" s="34"/>
      <c r="R107" s="34"/>
      <c r="S107" s="34"/>
      <c r="T107" s="25"/>
      <c r="U107" s="25"/>
      <c r="V107" s="25"/>
      <c r="W107" s="25"/>
      <c r="X107" s="25"/>
      <c r="Y107" s="25"/>
    </row>
    <row r="108" spans="1:25" s="17" customFormat="1" ht="15.75" x14ac:dyDescent="0.25">
      <c r="A108" s="64"/>
      <c r="B108" s="64"/>
      <c r="C108" s="64" t="str">
        <f t="shared" si="8"/>
        <v/>
      </c>
      <c r="D108" s="64" t="str">
        <f t="shared" si="9"/>
        <v/>
      </c>
      <c r="E108" s="64" t="e">
        <f>IF(#REF!="","",#REF!)</f>
        <v>#REF!</v>
      </c>
      <c r="F108" s="65" t="str">
        <f t="shared" si="10"/>
        <v/>
      </c>
      <c r="G108" s="64" t="str">
        <f t="shared" si="11"/>
        <v/>
      </c>
      <c r="H108" s="64" t="str">
        <f t="shared" si="12"/>
        <v/>
      </c>
      <c r="I108" s="66" t="str">
        <f t="shared" si="13"/>
        <v/>
      </c>
      <c r="J108" s="66"/>
      <c r="K108" s="67">
        <f t="shared" si="14"/>
        <v>0</v>
      </c>
      <c r="L108" s="25"/>
      <c r="M108" s="33" t="str">
        <f t="shared" si="7"/>
        <v/>
      </c>
      <c r="N108" s="34" t="str">
        <f t="shared" si="15"/>
        <v/>
      </c>
      <c r="O108" s="34" t="str">
        <f t="shared" si="16"/>
        <v>MK</v>
      </c>
      <c r="P108" s="34" t="s">
        <v>85</v>
      </c>
      <c r="Q108" s="34"/>
      <c r="R108" s="34"/>
      <c r="S108" s="34"/>
      <c r="T108" s="25"/>
      <c r="U108" s="25"/>
      <c r="V108" s="25"/>
      <c r="W108" s="25"/>
      <c r="X108" s="25"/>
      <c r="Y108" s="25"/>
    </row>
    <row r="109" spans="1:25" s="17" customFormat="1" ht="15.75" x14ac:dyDescent="0.25">
      <c r="A109" s="64"/>
      <c r="B109" s="64"/>
      <c r="C109" s="64" t="str">
        <f t="shared" si="8"/>
        <v/>
      </c>
      <c r="D109" s="64" t="str">
        <f t="shared" si="9"/>
        <v/>
      </c>
      <c r="E109" s="64" t="e">
        <f>IF(#REF!="","",#REF!)</f>
        <v>#REF!</v>
      </c>
      <c r="F109" s="65" t="str">
        <f t="shared" si="10"/>
        <v/>
      </c>
      <c r="G109" s="64" t="str">
        <f t="shared" si="11"/>
        <v/>
      </c>
      <c r="H109" s="64" t="str">
        <f t="shared" si="12"/>
        <v/>
      </c>
      <c r="I109" s="66" t="str">
        <f t="shared" si="13"/>
        <v/>
      </c>
      <c r="J109" s="66"/>
      <c r="K109" s="67">
        <f t="shared" si="14"/>
        <v>0</v>
      </c>
      <c r="L109" s="25"/>
      <c r="M109" s="33" t="str">
        <f t="shared" si="7"/>
        <v/>
      </c>
      <c r="N109" s="34" t="str">
        <f t="shared" si="15"/>
        <v/>
      </c>
      <c r="O109" s="34" t="str">
        <f t="shared" si="16"/>
        <v>MK</v>
      </c>
      <c r="P109" s="34" t="s">
        <v>85</v>
      </c>
      <c r="Q109" s="34"/>
      <c r="R109" s="34"/>
      <c r="S109" s="34"/>
      <c r="T109" s="25"/>
      <c r="U109" s="25"/>
      <c r="V109" s="25"/>
      <c r="W109" s="25"/>
      <c r="X109" s="25"/>
      <c r="Y109" s="25"/>
    </row>
    <row r="110" spans="1:25" s="17" customFormat="1" ht="15.75" x14ac:dyDescent="0.25">
      <c r="A110" s="64"/>
      <c r="B110" s="64"/>
      <c r="C110" s="64" t="str">
        <f t="shared" si="8"/>
        <v/>
      </c>
      <c r="D110" s="64" t="str">
        <f t="shared" si="9"/>
        <v/>
      </c>
      <c r="E110" s="64" t="e">
        <f>IF(#REF!="","",#REF!)</f>
        <v>#REF!</v>
      </c>
      <c r="F110" s="65" t="str">
        <f t="shared" si="10"/>
        <v/>
      </c>
      <c r="G110" s="64" t="str">
        <f t="shared" si="11"/>
        <v/>
      </c>
      <c r="H110" s="64" t="str">
        <f t="shared" si="12"/>
        <v/>
      </c>
      <c r="I110" s="66" t="str">
        <f t="shared" si="13"/>
        <v/>
      </c>
      <c r="J110" s="66"/>
      <c r="K110" s="67">
        <f t="shared" si="14"/>
        <v>0</v>
      </c>
      <c r="L110" s="25"/>
      <c r="M110" s="33" t="str">
        <f t="shared" si="7"/>
        <v/>
      </c>
      <c r="N110" s="34" t="str">
        <f t="shared" si="15"/>
        <v/>
      </c>
      <c r="O110" s="34" t="str">
        <f t="shared" si="16"/>
        <v>MK</v>
      </c>
      <c r="P110" s="34" t="s">
        <v>85</v>
      </c>
      <c r="Q110" s="34"/>
      <c r="R110" s="34"/>
      <c r="S110" s="34"/>
      <c r="T110" s="25"/>
      <c r="U110" s="25"/>
      <c r="V110" s="25"/>
      <c r="W110" s="25"/>
      <c r="X110" s="25"/>
      <c r="Y110" s="25"/>
    </row>
    <row r="111" spans="1:25" s="17" customFormat="1" ht="15.75" x14ac:dyDescent="0.25">
      <c r="A111" s="64"/>
      <c r="B111" s="64"/>
      <c r="C111" s="64" t="str">
        <f t="shared" si="8"/>
        <v/>
      </c>
      <c r="D111" s="64" t="str">
        <f t="shared" si="9"/>
        <v/>
      </c>
      <c r="E111" s="64" t="e">
        <f>IF(#REF!="","",#REF!)</f>
        <v>#REF!</v>
      </c>
      <c r="F111" s="65" t="str">
        <f t="shared" si="10"/>
        <v/>
      </c>
      <c r="G111" s="64" t="str">
        <f t="shared" si="11"/>
        <v/>
      </c>
      <c r="H111" s="64" t="str">
        <f t="shared" si="12"/>
        <v/>
      </c>
      <c r="I111" s="66" t="str">
        <f t="shared" si="13"/>
        <v/>
      </c>
      <c r="J111" s="66"/>
      <c r="K111" s="67">
        <f t="shared" si="14"/>
        <v>0</v>
      </c>
      <c r="L111" s="25"/>
      <c r="M111" s="33" t="str">
        <f t="shared" si="7"/>
        <v/>
      </c>
      <c r="N111" s="34" t="str">
        <f t="shared" si="15"/>
        <v/>
      </c>
      <c r="O111" s="34" t="str">
        <f t="shared" si="16"/>
        <v>MK</v>
      </c>
      <c r="P111" s="34" t="s">
        <v>85</v>
      </c>
      <c r="Q111" s="34"/>
      <c r="R111" s="34"/>
      <c r="S111" s="34"/>
      <c r="T111" s="25"/>
      <c r="U111" s="25"/>
      <c r="V111" s="25"/>
      <c r="W111" s="25"/>
      <c r="X111" s="25"/>
      <c r="Y111" s="25"/>
    </row>
    <row r="112" spans="1:25" s="17" customFormat="1" ht="15.75" x14ac:dyDescent="0.25">
      <c r="A112" s="64"/>
      <c r="B112" s="64"/>
      <c r="C112" s="64" t="str">
        <f t="shared" si="8"/>
        <v/>
      </c>
      <c r="D112" s="64" t="str">
        <f t="shared" si="9"/>
        <v/>
      </c>
      <c r="E112" s="64" t="e">
        <f>IF(#REF!="","",#REF!)</f>
        <v>#REF!</v>
      </c>
      <c r="F112" s="65" t="str">
        <f t="shared" si="10"/>
        <v/>
      </c>
      <c r="G112" s="64" t="str">
        <f t="shared" si="11"/>
        <v/>
      </c>
      <c r="H112" s="64" t="str">
        <f t="shared" si="12"/>
        <v/>
      </c>
      <c r="I112" s="66" t="str">
        <f t="shared" si="13"/>
        <v/>
      </c>
      <c r="J112" s="66"/>
      <c r="K112" s="67">
        <f t="shared" si="14"/>
        <v>0</v>
      </c>
      <c r="L112" s="25"/>
      <c r="M112" s="33" t="str">
        <f t="shared" si="7"/>
        <v/>
      </c>
      <c r="N112" s="34" t="str">
        <f t="shared" si="15"/>
        <v/>
      </c>
      <c r="O112" s="34" t="str">
        <f t="shared" si="16"/>
        <v>MK</v>
      </c>
      <c r="P112" s="34" t="s">
        <v>85</v>
      </c>
      <c r="Q112" s="34"/>
      <c r="R112" s="34"/>
      <c r="S112" s="34"/>
      <c r="T112" s="25"/>
      <c r="U112" s="25"/>
      <c r="V112" s="25"/>
      <c r="W112" s="25"/>
      <c r="X112" s="25"/>
      <c r="Y112" s="25"/>
    </row>
    <row r="113" spans="1:26" s="17" customFormat="1" ht="15.75" x14ac:dyDescent="0.25">
      <c r="A113" s="64"/>
      <c r="B113" s="64"/>
      <c r="C113" s="64" t="str">
        <f t="shared" si="8"/>
        <v/>
      </c>
      <c r="D113" s="64" t="str">
        <f t="shared" si="9"/>
        <v/>
      </c>
      <c r="E113" s="64" t="e">
        <f>IF(#REF!="","",#REF!)</f>
        <v>#REF!</v>
      </c>
      <c r="F113" s="65" t="str">
        <f t="shared" si="10"/>
        <v/>
      </c>
      <c r="G113" s="64" t="str">
        <f t="shared" si="11"/>
        <v/>
      </c>
      <c r="H113" s="64" t="str">
        <f t="shared" si="12"/>
        <v/>
      </c>
      <c r="I113" s="66" t="str">
        <f t="shared" si="13"/>
        <v/>
      </c>
      <c r="J113" s="66"/>
      <c r="K113" s="67">
        <f t="shared" si="14"/>
        <v>0</v>
      </c>
      <c r="L113" s="25"/>
      <c r="M113" s="33" t="str">
        <f t="shared" si="7"/>
        <v/>
      </c>
      <c r="N113" s="34" t="str">
        <f t="shared" si="15"/>
        <v/>
      </c>
      <c r="O113" s="34" t="str">
        <f t="shared" si="16"/>
        <v>MK</v>
      </c>
      <c r="P113" s="34" t="s">
        <v>85</v>
      </c>
      <c r="Q113" s="34"/>
      <c r="R113" s="34"/>
      <c r="S113" s="34"/>
      <c r="T113" s="25"/>
      <c r="U113" s="25"/>
      <c r="V113" s="25"/>
      <c r="W113" s="25"/>
      <c r="X113" s="25"/>
      <c r="Y113" s="25"/>
    </row>
    <row r="114" spans="1:26" s="17" customFormat="1" ht="15.75" x14ac:dyDescent="0.25">
      <c r="A114" s="64"/>
      <c r="B114" s="64"/>
      <c r="C114" s="64" t="str">
        <f t="shared" si="8"/>
        <v/>
      </c>
      <c r="D114" s="64" t="str">
        <f t="shared" si="9"/>
        <v/>
      </c>
      <c r="E114" s="64" t="e">
        <f>IF(#REF!="","",#REF!)</f>
        <v>#REF!</v>
      </c>
      <c r="F114" s="65" t="str">
        <f t="shared" si="10"/>
        <v/>
      </c>
      <c r="G114" s="64" t="str">
        <f t="shared" si="11"/>
        <v/>
      </c>
      <c r="H114" s="64" t="str">
        <f t="shared" si="12"/>
        <v/>
      </c>
      <c r="I114" s="66" t="str">
        <f t="shared" si="13"/>
        <v/>
      </c>
      <c r="J114" s="66"/>
      <c r="K114" s="67">
        <f t="shared" si="14"/>
        <v>0</v>
      </c>
      <c r="L114" s="25"/>
      <c r="M114" s="33" t="str">
        <f t="shared" si="7"/>
        <v/>
      </c>
      <c r="N114" s="34" t="str">
        <f t="shared" si="15"/>
        <v/>
      </c>
      <c r="O114" s="34" t="str">
        <f t="shared" si="16"/>
        <v>MK</v>
      </c>
      <c r="P114" s="34" t="s">
        <v>85</v>
      </c>
      <c r="Q114" s="34"/>
      <c r="R114" s="34"/>
      <c r="S114" s="34"/>
      <c r="T114" s="25"/>
      <c r="U114" s="25"/>
      <c r="V114" s="25"/>
      <c r="W114" s="25"/>
      <c r="X114" s="25"/>
      <c r="Y114" s="25"/>
    </row>
    <row r="115" spans="1:26" s="17" customFormat="1" x14ac:dyDescent="0.2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s="17" customFormat="1" x14ac:dyDescent="0.2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s="17" customFormat="1" ht="105" x14ac:dyDescent="0.25">
      <c r="A117" s="18" t="s">
        <v>27</v>
      </c>
      <c r="B117" s="19" t="s">
        <v>28</v>
      </c>
      <c r="C117" s="20" t="s">
        <v>29</v>
      </c>
      <c r="D117" s="21" t="s">
        <v>30</v>
      </c>
      <c r="E117" s="21" t="s">
        <v>31</v>
      </c>
      <c r="F117" s="21" t="s">
        <v>32</v>
      </c>
      <c r="G117" s="21" t="s">
        <v>33</v>
      </c>
      <c r="H117" s="21" t="s">
        <v>34</v>
      </c>
      <c r="I117" s="21" t="s">
        <v>11</v>
      </c>
      <c r="J117" s="21"/>
      <c r="K117" s="21" t="s">
        <v>35</v>
      </c>
      <c r="L117" s="21" t="s">
        <v>36</v>
      </c>
      <c r="M117" s="21" t="s">
        <v>37</v>
      </c>
      <c r="N117" s="21" t="s">
        <v>38</v>
      </c>
      <c r="O117" s="22" t="s">
        <v>39</v>
      </c>
      <c r="P117" s="22" t="s">
        <v>40</v>
      </c>
      <c r="Q117" s="23" t="s">
        <v>41</v>
      </c>
      <c r="R117" s="21" t="s">
        <v>43</v>
      </c>
      <c r="S117" s="24" t="s">
        <v>44</v>
      </c>
      <c r="T117" s="24" t="s">
        <v>45</v>
      </c>
      <c r="U117" s="24" t="s">
        <v>45</v>
      </c>
      <c r="V117" s="57"/>
      <c r="W117" s="57"/>
      <c r="X117" s="57"/>
      <c r="Y117" s="57"/>
      <c r="Z117" s="57"/>
    </row>
    <row r="118" spans="1:26" s="17" customFormat="1" ht="15.75" x14ac:dyDescent="0.25">
      <c r="A118" s="39" t="str">
        <f t="shared" ref="A118:A147" si="17">IF(G118="","",A185)</f>
        <v/>
      </c>
      <c r="B118" s="35" t="str">
        <f t="shared" ref="B118:B147" si="18">IF(G118="","",B185)</f>
        <v/>
      </c>
      <c r="C118" s="36" t="str">
        <f t="shared" ref="C118:C147" si="19">IF(G118="","",C185)</f>
        <v/>
      </c>
      <c r="D118" s="38" t="str">
        <f t="shared" ref="D118:D147" si="20">IF(G118="","",D185)</f>
        <v/>
      </c>
      <c r="E118" s="38" t="str">
        <f t="shared" ref="E118:E147" si="21">IF(G118="","",E185)</f>
        <v/>
      </c>
      <c r="F118" s="38" t="str">
        <f t="shared" ref="F118:F147" si="22">IF(G118="","",G185)</f>
        <v/>
      </c>
      <c r="G118" s="37" t="str">
        <f>IF(B29=0,"",$B29)</f>
        <v/>
      </c>
      <c r="H118" s="39" t="str">
        <f>IF(D29=0,"",D29)</f>
        <v/>
      </c>
      <c r="I118" s="37" t="str">
        <f t="shared" ref="I118:I147" si="23">IF(G29=0,"",G29)</f>
        <v/>
      </c>
      <c r="J118" s="37"/>
      <c r="K118" s="39" t="str">
        <f>IF(H29=0,"",H29)</f>
        <v/>
      </c>
      <c r="L118" s="39" t="str">
        <f>IF(I29=0,"",I29)</f>
        <v/>
      </c>
      <c r="M118" s="39" t="str">
        <f t="shared" ref="M118:P118" si="24">IF(K29=0,"",K29)</f>
        <v/>
      </c>
      <c r="N118" s="39" t="str">
        <f t="shared" si="24"/>
        <v/>
      </c>
      <c r="O118" s="39" t="str">
        <f t="shared" si="24"/>
        <v/>
      </c>
      <c r="P118" s="39" t="str">
        <f t="shared" si="24"/>
        <v/>
      </c>
      <c r="Q118" s="38" t="str">
        <f>IF($R29="","",$R29)</f>
        <v/>
      </c>
      <c r="R118" s="38"/>
      <c r="S118" s="38" t="str">
        <f t="shared" ref="S118:S147" si="25">IF(H118="","",X185)</f>
        <v/>
      </c>
      <c r="T118" s="42"/>
      <c r="U118" s="42"/>
      <c r="V118" s="57"/>
      <c r="W118" s="57"/>
      <c r="X118" s="57"/>
      <c r="Y118" s="57"/>
      <c r="Z118" s="57"/>
    </row>
    <row r="119" spans="1:26" s="17" customFormat="1" ht="15.75" x14ac:dyDescent="0.25">
      <c r="A119" s="39" t="str">
        <f t="shared" si="17"/>
        <v/>
      </c>
      <c r="B119" s="35" t="str">
        <f t="shared" si="18"/>
        <v/>
      </c>
      <c r="C119" s="36" t="str">
        <f t="shared" si="19"/>
        <v/>
      </c>
      <c r="D119" s="38" t="str">
        <f t="shared" si="20"/>
        <v/>
      </c>
      <c r="E119" s="38" t="str">
        <f t="shared" si="21"/>
        <v/>
      </c>
      <c r="F119" s="38" t="str">
        <f t="shared" si="22"/>
        <v/>
      </c>
      <c r="G119" s="37" t="str">
        <f t="shared" ref="G119:G147" si="26">IF(B30=0,"",$B30)</f>
        <v/>
      </c>
      <c r="H119" s="39" t="str">
        <f t="shared" ref="H119:H147" si="27">IF(D30=0,"",D30)</f>
        <v/>
      </c>
      <c r="I119" s="37" t="str">
        <f t="shared" si="23"/>
        <v/>
      </c>
      <c r="J119" s="37"/>
      <c r="K119" s="39" t="str">
        <f t="shared" ref="K119:K147" si="28">IF(H30=0,"",H30)</f>
        <v/>
      </c>
      <c r="L119" s="39" t="str">
        <f t="shared" ref="L119:L147" si="29">IF(I30=0,"",I30)</f>
        <v/>
      </c>
      <c r="M119" s="39" t="str">
        <f t="shared" ref="M119:M147" si="30">IF(K30=0,"",K30)</f>
        <v/>
      </c>
      <c r="N119" s="39" t="str">
        <f t="shared" ref="N119:N147" si="31">IF(L30=0,"",L30)</f>
        <v/>
      </c>
      <c r="O119" s="39" t="str">
        <f t="shared" ref="O119:O147" si="32">IF(M30=0,"",M30)</f>
        <v/>
      </c>
      <c r="P119" s="39" t="str">
        <f t="shared" ref="P119:P147" si="33">IF(N30=0,"",N30)</f>
        <v/>
      </c>
      <c r="Q119" s="38" t="str">
        <f t="shared" ref="Q119:Q147" si="34">IF($R30="","",$R30)</f>
        <v/>
      </c>
      <c r="R119" s="38"/>
      <c r="S119" s="38" t="str">
        <f t="shared" si="25"/>
        <v/>
      </c>
      <c r="T119" s="42"/>
      <c r="U119" s="42"/>
      <c r="V119" s="57"/>
      <c r="W119" s="57"/>
      <c r="X119" s="57"/>
      <c r="Y119" s="57"/>
      <c r="Z119" s="57"/>
    </row>
    <row r="120" spans="1:26" s="17" customFormat="1" ht="15.75" x14ac:dyDescent="0.25">
      <c r="A120" s="39" t="str">
        <f t="shared" si="17"/>
        <v/>
      </c>
      <c r="B120" s="35" t="str">
        <f t="shared" si="18"/>
        <v/>
      </c>
      <c r="C120" s="36" t="str">
        <f t="shared" si="19"/>
        <v/>
      </c>
      <c r="D120" s="38" t="str">
        <f t="shared" si="20"/>
        <v/>
      </c>
      <c r="E120" s="38" t="str">
        <f t="shared" si="21"/>
        <v/>
      </c>
      <c r="F120" s="38" t="str">
        <f t="shared" si="22"/>
        <v/>
      </c>
      <c r="G120" s="37" t="str">
        <f t="shared" si="26"/>
        <v/>
      </c>
      <c r="H120" s="39" t="str">
        <f t="shared" si="27"/>
        <v/>
      </c>
      <c r="I120" s="37" t="str">
        <f t="shared" si="23"/>
        <v/>
      </c>
      <c r="J120" s="37"/>
      <c r="K120" s="39" t="str">
        <f t="shared" si="28"/>
        <v/>
      </c>
      <c r="L120" s="39" t="str">
        <f t="shared" si="29"/>
        <v/>
      </c>
      <c r="M120" s="39" t="str">
        <f t="shared" si="30"/>
        <v/>
      </c>
      <c r="N120" s="39" t="str">
        <f t="shared" si="31"/>
        <v/>
      </c>
      <c r="O120" s="39" t="str">
        <f t="shared" si="32"/>
        <v/>
      </c>
      <c r="P120" s="39" t="str">
        <f t="shared" si="33"/>
        <v/>
      </c>
      <c r="Q120" s="38" t="str">
        <f t="shared" si="34"/>
        <v/>
      </c>
      <c r="R120" s="38"/>
      <c r="S120" s="38" t="str">
        <f t="shared" si="25"/>
        <v/>
      </c>
      <c r="T120" s="42"/>
      <c r="U120" s="42"/>
      <c r="V120" s="57"/>
      <c r="W120" s="57"/>
      <c r="X120" s="57"/>
      <c r="Y120" s="57"/>
      <c r="Z120" s="57"/>
    </row>
    <row r="121" spans="1:26" s="17" customFormat="1" ht="15.75" x14ac:dyDescent="0.25">
      <c r="A121" s="39" t="str">
        <f t="shared" si="17"/>
        <v/>
      </c>
      <c r="B121" s="35" t="str">
        <f t="shared" si="18"/>
        <v/>
      </c>
      <c r="C121" s="36" t="str">
        <f t="shared" si="19"/>
        <v/>
      </c>
      <c r="D121" s="38" t="str">
        <f t="shared" si="20"/>
        <v/>
      </c>
      <c r="E121" s="38" t="str">
        <f t="shared" si="21"/>
        <v/>
      </c>
      <c r="F121" s="38" t="str">
        <f t="shared" si="22"/>
        <v/>
      </c>
      <c r="G121" s="37" t="str">
        <f t="shared" si="26"/>
        <v/>
      </c>
      <c r="H121" s="39" t="str">
        <f t="shared" si="27"/>
        <v/>
      </c>
      <c r="I121" s="37" t="str">
        <f t="shared" si="23"/>
        <v/>
      </c>
      <c r="J121" s="37"/>
      <c r="K121" s="39" t="str">
        <f t="shared" si="28"/>
        <v/>
      </c>
      <c r="L121" s="39" t="str">
        <f t="shared" si="29"/>
        <v/>
      </c>
      <c r="M121" s="39" t="str">
        <f t="shared" si="30"/>
        <v/>
      </c>
      <c r="N121" s="39" t="str">
        <f t="shared" si="31"/>
        <v/>
      </c>
      <c r="O121" s="39" t="str">
        <f t="shared" si="32"/>
        <v/>
      </c>
      <c r="P121" s="39" t="str">
        <f t="shared" si="33"/>
        <v/>
      </c>
      <c r="Q121" s="38" t="str">
        <f t="shared" si="34"/>
        <v/>
      </c>
      <c r="R121" s="38"/>
      <c r="S121" s="38" t="str">
        <f t="shared" si="25"/>
        <v/>
      </c>
      <c r="T121" s="42"/>
      <c r="U121" s="42"/>
      <c r="V121" s="57"/>
      <c r="W121" s="57"/>
      <c r="X121" s="57"/>
      <c r="Y121" s="57"/>
      <c r="Z121" s="57"/>
    </row>
    <row r="122" spans="1:26" s="17" customFormat="1" ht="15.75" x14ac:dyDescent="0.25">
      <c r="A122" s="39" t="str">
        <f t="shared" si="17"/>
        <v/>
      </c>
      <c r="B122" s="35" t="str">
        <f t="shared" si="18"/>
        <v/>
      </c>
      <c r="C122" s="36" t="str">
        <f t="shared" si="19"/>
        <v/>
      </c>
      <c r="D122" s="38" t="str">
        <f t="shared" si="20"/>
        <v/>
      </c>
      <c r="E122" s="38" t="str">
        <f t="shared" si="21"/>
        <v/>
      </c>
      <c r="F122" s="38" t="str">
        <f t="shared" si="22"/>
        <v/>
      </c>
      <c r="G122" s="37" t="str">
        <f t="shared" si="26"/>
        <v/>
      </c>
      <c r="H122" s="39" t="str">
        <f t="shared" si="27"/>
        <v/>
      </c>
      <c r="I122" s="37" t="str">
        <f t="shared" si="23"/>
        <v/>
      </c>
      <c r="J122" s="37"/>
      <c r="K122" s="39" t="str">
        <f t="shared" si="28"/>
        <v/>
      </c>
      <c r="L122" s="39" t="str">
        <f t="shared" si="29"/>
        <v/>
      </c>
      <c r="M122" s="39" t="str">
        <f t="shared" si="30"/>
        <v/>
      </c>
      <c r="N122" s="39" t="str">
        <f t="shared" si="31"/>
        <v/>
      </c>
      <c r="O122" s="39" t="str">
        <f t="shared" si="32"/>
        <v/>
      </c>
      <c r="P122" s="39" t="str">
        <f t="shared" si="33"/>
        <v/>
      </c>
      <c r="Q122" s="38" t="str">
        <f t="shared" si="34"/>
        <v/>
      </c>
      <c r="R122" s="38"/>
      <c r="S122" s="38" t="str">
        <f t="shared" si="25"/>
        <v/>
      </c>
      <c r="T122" s="42"/>
      <c r="U122" s="42"/>
      <c r="V122" s="57"/>
      <c r="W122" s="57"/>
      <c r="X122" s="57"/>
      <c r="Y122" s="57"/>
      <c r="Z122" s="57"/>
    </row>
    <row r="123" spans="1:26" s="17" customFormat="1" ht="15.75" x14ac:dyDescent="0.25">
      <c r="A123" s="39" t="str">
        <f t="shared" si="17"/>
        <v/>
      </c>
      <c r="B123" s="35" t="str">
        <f t="shared" si="18"/>
        <v/>
      </c>
      <c r="C123" s="36" t="str">
        <f t="shared" si="19"/>
        <v/>
      </c>
      <c r="D123" s="38" t="str">
        <f t="shared" si="20"/>
        <v/>
      </c>
      <c r="E123" s="38" t="str">
        <f t="shared" si="21"/>
        <v/>
      </c>
      <c r="F123" s="38" t="str">
        <f t="shared" si="22"/>
        <v/>
      </c>
      <c r="G123" s="37" t="str">
        <f t="shared" si="26"/>
        <v/>
      </c>
      <c r="H123" s="39" t="str">
        <f t="shared" si="27"/>
        <v/>
      </c>
      <c r="I123" s="37" t="str">
        <f t="shared" si="23"/>
        <v/>
      </c>
      <c r="J123" s="37"/>
      <c r="K123" s="39" t="str">
        <f t="shared" si="28"/>
        <v/>
      </c>
      <c r="L123" s="39" t="str">
        <f t="shared" si="29"/>
        <v/>
      </c>
      <c r="M123" s="39" t="str">
        <f t="shared" si="30"/>
        <v/>
      </c>
      <c r="N123" s="39" t="str">
        <f t="shared" si="31"/>
        <v/>
      </c>
      <c r="O123" s="39" t="str">
        <f t="shared" si="32"/>
        <v/>
      </c>
      <c r="P123" s="39" t="str">
        <f t="shared" si="33"/>
        <v/>
      </c>
      <c r="Q123" s="38" t="str">
        <f t="shared" si="34"/>
        <v/>
      </c>
      <c r="R123" s="38"/>
      <c r="S123" s="38" t="str">
        <f t="shared" si="25"/>
        <v/>
      </c>
      <c r="T123" s="42"/>
      <c r="U123" s="42"/>
      <c r="V123" s="57"/>
      <c r="W123" s="57"/>
      <c r="X123" s="57"/>
      <c r="Y123" s="57"/>
      <c r="Z123" s="57"/>
    </row>
    <row r="124" spans="1:26" s="17" customFormat="1" ht="15.75" x14ac:dyDescent="0.25">
      <c r="A124" s="39" t="str">
        <f t="shared" si="17"/>
        <v/>
      </c>
      <c r="B124" s="35" t="str">
        <f t="shared" si="18"/>
        <v/>
      </c>
      <c r="C124" s="36" t="str">
        <f t="shared" si="19"/>
        <v/>
      </c>
      <c r="D124" s="38" t="str">
        <f t="shared" si="20"/>
        <v/>
      </c>
      <c r="E124" s="38" t="str">
        <f t="shared" si="21"/>
        <v/>
      </c>
      <c r="F124" s="38" t="str">
        <f t="shared" si="22"/>
        <v/>
      </c>
      <c r="G124" s="37" t="str">
        <f t="shared" si="26"/>
        <v/>
      </c>
      <c r="H124" s="39" t="str">
        <f t="shared" si="27"/>
        <v/>
      </c>
      <c r="I124" s="37" t="str">
        <f t="shared" si="23"/>
        <v/>
      </c>
      <c r="J124" s="37"/>
      <c r="K124" s="39" t="str">
        <f t="shared" si="28"/>
        <v/>
      </c>
      <c r="L124" s="39" t="str">
        <f t="shared" si="29"/>
        <v/>
      </c>
      <c r="M124" s="39" t="str">
        <f t="shared" si="30"/>
        <v/>
      </c>
      <c r="N124" s="39" t="str">
        <f t="shared" si="31"/>
        <v/>
      </c>
      <c r="O124" s="39" t="str">
        <f t="shared" si="32"/>
        <v/>
      </c>
      <c r="P124" s="39" t="str">
        <f t="shared" si="33"/>
        <v/>
      </c>
      <c r="Q124" s="38" t="str">
        <f t="shared" si="34"/>
        <v/>
      </c>
      <c r="R124" s="38"/>
      <c r="S124" s="38" t="str">
        <f t="shared" si="25"/>
        <v/>
      </c>
      <c r="T124" s="42"/>
      <c r="U124" s="42"/>
      <c r="V124" s="57"/>
      <c r="W124" s="57"/>
      <c r="X124" s="57"/>
      <c r="Y124" s="57"/>
      <c r="Z124" s="57"/>
    </row>
    <row r="125" spans="1:26" s="17" customFormat="1" ht="15.75" x14ac:dyDescent="0.25">
      <c r="A125" s="39" t="str">
        <f t="shared" si="17"/>
        <v/>
      </c>
      <c r="B125" s="35" t="str">
        <f t="shared" si="18"/>
        <v/>
      </c>
      <c r="C125" s="36" t="str">
        <f t="shared" si="19"/>
        <v/>
      </c>
      <c r="D125" s="38" t="str">
        <f t="shared" si="20"/>
        <v/>
      </c>
      <c r="E125" s="38" t="str">
        <f t="shared" si="21"/>
        <v/>
      </c>
      <c r="F125" s="38" t="str">
        <f t="shared" si="22"/>
        <v/>
      </c>
      <c r="G125" s="37" t="str">
        <f t="shared" si="26"/>
        <v/>
      </c>
      <c r="H125" s="39" t="str">
        <f t="shared" si="27"/>
        <v/>
      </c>
      <c r="I125" s="37" t="str">
        <f t="shared" si="23"/>
        <v/>
      </c>
      <c r="J125" s="37"/>
      <c r="K125" s="39" t="str">
        <f t="shared" si="28"/>
        <v/>
      </c>
      <c r="L125" s="39" t="str">
        <f t="shared" si="29"/>
        <v/>
      </c>
      <c r="M125" s="39" t="str">
        <f t="shared" si="30"/>
        <v/>
      </c>
      <c r="N125" s="39" t="str">
        <f t="shared" si="31"/>
        <v/>
      </c>
      <c r="O125" s="39" t="str">
        <f t="shared" si="32"/>
        <v/>
      </c>
      <c r="P125" s="39" t="str">
        <f t="shared" si="33"/>
        <v/>
      </c>
      <c r="Q125" s="38" t="str">
        <f t="shared" si="34"/>
        <v/>
      </c>
      <c r="R125" s="38"/>
      <c r="S125" s="38" t="str">
        <f t="shared" si="25"/>
        <v/>
      </c>
      <c r="T125" s="42"/>
      <c r="U125" s="42"/>
      <c r="V125" s="57"/>
      <c r="W125" s="57"/>
      <c r="X125" s="57"/>
      <c r="Y125" s="57"/>
      <c r="Z125" s="57"/>
    </row>
    <row r="126" spans="1:26" s="17" customFormat="1" ht="15.75" x14ac:dyDescent="0.25">
      <c r="A126" s="39" t="str">
        <f t="shared" si="17"/>
        <v/>
      </c>
      <c r="B126" s="35" t="str">
        <f t="shared" si="18"/>
        <v/>
      </c>
      <c r="C126" s="36" t="str">
        <f t="shared" si="19"/>
        <v/>
      </c>
      <c r="D126" s="38" t="str">
        <f t="shared" si="20"/>
        <v/>
      </c>
      <c r="E126" s="38" t="str">
        <f t="shared" si="21"/>
        <v/>
      </c>
      <c r="F126" s="38" t="str">
        <f t="shared" si="22"/>
        <v/>
      </c>
      <c r="G126" s="37" t="str">
        <f t="shared" si="26"/>
        <v/>
      </c>
      <c r="H126" s="39" t="str">
        <f t="shared" si="27"/>
        <v/>
      </c>
      <c r="I126" s="37" t="str">
        <f t="shared" si="23"/>
        <v/>
      </c>
      <c r="J126" s="37"/>
      <c r="K126" s="39" t="str">
        <f t="shared" si="28"/>
        <v/>
      </c>
      <c r="L126" s="39" t="str">
        <f t="shared" si="29"/>
        <v/>
      </c>
      <c r="M126" s="39" t="str">
        <f t="shared" si="30"/>
        <v/>
      </c>
      <c r="N126" s="39" t="str">
        <f t="shared" si="31"/>
        <v/>
      </c>
      <c r="O126" s="39" t="str">
        <f t="shared" si="32"/>
        <v/>
      </c>
      <c r="P126" s="39" t="str">
        <f t="shared" si="33"/>
        <v/>
      </c>
      <c r="Q126" s="38" t="str">
        <f t="shared" si="34"/>
        <v/>
      </c>
      <c r="R126" s="38"/>
      <c r="S126" s="38" t="str">
        <f t="shared" si="25"/>
        <v/>
      </c>
      <c r="T126" s="42"/>
      <c r="U126" s="42"/>
      <c r="V126" s="57"/>
      <c r="W126" s="57"/>
      <c r="X126" s="57"/>
      <c r="Y126" s="57"/>
      <c r="Z126" s="57"/>
    </row>
    <row r="127" spans="1:26" s="17" customFormat="1" ht="15.75" x14ac:dyDescent="0.25">
      <c r="A127" s="39" t="str">
        <f t="shared" si="17"/>
        <v/>
      </c>
      <c r="B127" s="35" t="str">
        <f t="shared" si="18"/>
        <v/>
      </c>
      <c r="C127" s="36" t="str">
        <f t="shared" si="19"/>
        <v/>
      </c>
      <c r="D127" s="38" t="str">
        <f t="shared" si="20"/>
        <v/>
      </c>
      <c r="E127" s="38" t="str">
        <f t="shared" si="21"/>
        <v/>
      </c>
      <c r="F127" s="38" t="str">
        <f t="shared" si="22"/>
        <v/>
      </c>
      <c r="G127" s="37" t="str">
        <f t="shared" si="26"/>
        <v/>
      </c>
      <c r="H127" s="39" t="str">
        <f t="shared" si="27"/>
        <v/>
      </c>
      <c r="I127" s="37" t="str">
        <f t="shared" si="23"/>
        <v/>
      </c>
      <c r="J127" s="37"/>
      <c r="K127" s="39" t="str">
        <f t="shared" si="28"/>
        <v/>
      </c>
      <c r="L127" s="39" t="str">
        <f t="shared" si="29"/>
        <v/>
      </c>
      <c r="M127" s="39" t="str">
        <f t="shared" si="30"/>
        <v/>
      </c>
      <c r="N127" s="39" t="str">
        <f t="shared" si="31"/>
        <v/>
      </c>
      <c r="O127" s="39" t="str">
        <f t="shared" si="32"/>
        <v/>
      </c>
      <c r="P127" s="39" t="str">
        <f t="shared" si="33"/>
        <v/>
      </c>
      <c r="Q127" s="38" t="str">
        <f t="shared" si="34"/>
        <v/>
      </c>
      <c r="R127" s="38"/>
      <c r="S127" s="38" t="str">
        <f t="shared" si="25"/>
        <v/>
      </c>
      <c r="T127" s="42"/>
      <c r="U127" s="42"/>
      <c r="V127" s="57"/>
      <c r="W127" s="57"/>
      <c r="X127" s="57"/>
      <c r="Y127" s="57"/>
      <c r="Z127" s="57"/>
    </row>
    <row r="128" spans="1:26" s="17" customFormat="1" ht="15.75" x14ac:dyDescent="0.25">
      <c r="A128" s="39" t="str">
        <f t="shared" si="17"/>
        <v/>
      </c>
      <c r="B128" s="35" t="str">
        <f t="shared" si="18"/>
        <v/>
      </c>
      <c r="C128" s="36" t="str">
        <f t="shared" si="19"/>
        <v/>
      </c>
      <c r="D128" s="38" t="str">
        <f t="shared" si="20"/>
        <v/>
      </c>
      <c r="E128" s="38" t="str">
        <f t="shared" si="21"/>
        <v/>
      </c>
      <c r="F128" s="38" t="str">
        <f t="shared" si="22"/>
        <v/>
      </c>
      <c r="G128" s="37" t="str">
        <f t="shared" si="26"/>
        <v/>
      </c>
      <c r="H128" s="39" t="str">
        <f t="shared" si="27"/>
        <v/>
      </c>
      <c r="I128" s="37" t="str">
        <f t="shared" si="23"/>
        <v/>
      </c>
      <c r="J128" s="37"/>
      <c r="K128" s="39" t="str">
        <f t="shared" si="28"/>
        <v/>
      </c>
      <c r="L128" s="39" t="str">
        <f t="shared" si="29"/>
        <v/>
      </c>
      <c r="M128" s="39" t="str">
        <f t="shared" si="30"/>
        <v/>
      </c>
      <c r="N128" s="39" t="str">
        <f t="shared" si="31"/>
        <v/>
      </c>
      <c r="O128" s="39" t="str">
        <f t="shared" si="32"/>
        <v/>
      </c>
      <c r="P128" s="39" t="str">
        <f t="shared" si="33"/>
        <v/>
      </c>
      <c r="Q128" s="38" t="str">
        <f t="shared" si="34"/>
        <v/>
      </c>
      <c r="R128" s="38"/>
      <c r="S128" s="38" t="str">
        <f t="shared" si="25"/>
        <v/>
      </c>
      <c r="T128" s="42"/>
      <c r="U128" s="42"/>
      <c r="V128" s="57"/>
      <c r="W128" s="57"/>
      <c r="X128" s="57"/>
      <c r="Y128" s="57"/>
      <c r="Z128" s="57"/>
    </row>
    <row r="129" spans="1:26" s="17" customFormat="1" ht="15.75" x14ac:dyDescent="0.25">
      <c r="A129" s="39" t="str">
        <f t="shared" si="17"/>
        <v/>
      </c>
      <c r="B129" s="35" t="str">
        <f t="shared" si="18"/>
        <v/>
      </c>
      <c r="C129" s="36" t="str">
        <f t="shared" si="19"/>
        <v/>
      </c>
      <c r="D129" s="38" t="str">
        <f t="shared" si="20"/>
        <v/>
      </c>
      <c r="E129" s="38" t="str">
        <f t="shared" si="21"/>
        <v/>
      </c>
      <c r="F129" s="38" t="str">
        <f t="shared" si="22"/>
        <v/>
      </c>
      <c r="G129" s="37" t="str">
        <f t="shared" si="26"/>
        <v/>
      </c>
      <c r="H129" s="39" t="str">
        <f t="shared" si="27"/>
        <v/>
      </c>
      <c r="I129" s="37" t="str">
        <f t="shared" si="23"/>
        <v/>
      </c>
      <c r="J129" s="37"/>
      <c r="K129" s="39" t="str">
        <f t="shared" si="28"/>
        <v/>
      </c>
      <c r="L129" s="39" t="str">
        <f t="shared" si="29"/>
        <v/>
      </c>
      <c r="M129" s="39" t="str">
        <f t="shared" si="30"/>
        <v/>
      </c>
      <c r="N129" s="39" t="str">
        <f t="shared" si="31"/>
        <v/>
      </c>
      <c r="O129" s="39" t="str">
        <f t="shared" si="32"/>
        <v/>
      </c>
      <c r="P129" s="39" t="str">
        <f t="shared" si="33"/>
        <v/>
      </c>
      <c r="Q129" s="38" t="str">
        <f t="shared" si="34"/>
        <v/>
      </c>
      <c r="R129" s="38"/>
      <c r="S129" s="38" t="str">
        <f t="shared" si="25"/>
        <v/>
      </c>
      <c r="T129" s="42"/>
      <c r="U129" s="42"/>
      <c r="V129" s="57"/>
      <c r="W129" s="57"/>
      <c r="X129" s="57"/>
      <c r="Y129" s="57"/>
      <c r="Z129" s="57"/>
    </row>
    <row r="130" spans="1:26" s="17" customFormat="1" ht="15.75" x14ac:dyDescent="0.25">
      <c r="A130" s="39" t="str">
        <f t="shared" si="17"/>
        <v/>
      </c>
      <c r="B130" s="35" t="str">
        <f t="shared" si="18"/>
        <v/>
      </c>
      <c r="C130" s="36" t="str">
        <f t="shared" si="19"/>
        <v/>
      </c>
      <c r="D130" s="38" t="str">
        <f t="shared" si="20"/>
        <v/>
      </c>
      <c r="E130" s="38" t="str">
        <f t="shared" si="21"/>
        <v/>
      </c>
      <c r="F130" s="38" t="str">
        <f t="shared" si="22"/>
        <v/>
      </c>
      <c r="G130" s="37" t="str">
        <f t="shared" si="26"/>
        <v/>
      </c>
      <c r="H130" s="39" t="str">
        <f t="shared" si="27"/>
        <v/>
      </c>
      <c r="I130" s="37" t="str">
        <f t="shared" si="23"/>
        <v/>
      </c>
      <c r="J130" s="37"/>
      <c r="K130" s="39" t="str">
        <f t="shared" si="28"/>
        <v/>
      </c>
      <c r="L130" s="39" t="str">
        <f t="shared" si="29"/>
        <v/>
      </c>
      <c r="M130" s="39" t="str">
        <f t="shared" si="30"/>
        <v/>
      </c>
      <c r="N130" s="39" t="str">
        <f t="shared" si="31"/>
        <v/>
      </c>
      <c r="O130" s="39" t="str">
        <f t="shared" si="32"/>
        <v/>
      </c>
      <c r="P130" s="39" t="str">
        <f t="shared" si="33"/>
        <v/>
      </c>
      <c r="Q130" s="38" t="str">
        <f t="shared" si="34"/>
        <v/>
      </c>
      <c r="R130" s="38"/>
      <c r="S130" s="38" t="str">
        <f t="shared" si="25"/>
        <v/>
      </c>
      <c r="T130" s="42"/>
      <c r="U130" s="42"/>
      <c r="V130" s="57"/>
      <c r="W130" s="57"/>
      <c r="X130" s="57"/>
      <c r="Y130" s="57"/>
      <c r="Z130" s="57"/>
    </row>
    <row r="131" spans="1:26" s="17" customFormat="1" ht="15.75" x14ac:dyDescent="0.25">
      <c r="A131" s="39" t="str">
        <f t="shared" si="17"/>
        <v/>
      </c>
      <c r="B131" s="35" t="str">
        <f t="shared" si="18"/>
        <v/>
      </c>
      <c r="C131" s="36" t="str">
        <f t="shared" si="19"/>
        <v/>
      </c>
      <c r="D131" s="38" t="str">
        <f t="shared" si="20"/>
        <v/>
      </c>
      <c r="E131" s="38" t="str">
        <f t="shared" si="21"/>
        <v/>
      </c>
      <c r="F131" s="38" t="str">
        <f t="shared" si="22"/>
        <v/>
      </c>
      <c r="G131" s="37" t="str">
        <f t="shared" si="26"/>
        <v/>
      </c>
      <c r="H131" s="39" t="str">
        <f t="shared" si="27"/>
        <v/>
      </c>
      <c r="I131" s="37" t="str">
        <f t="shared" si="23"/>
        <v/>
      </c>
      <c r="J131" s="37"/>
      <c r="K131" s="39" t="str">
        <f t="shared" si="28"/>
        <v/>
      </c>
      <c r="L131" s="39" t="str">
        <f t="shared" si="29"/>
        <v/>
      </c>
      <c r="M131" s="39" t="str">
        <f t="shared" si="30"/>
        <v/>
      </c>
      <c r="N131" s="39" t="str">
        <f t="shared" si="31"/>
        <v/>
      </c>
      <c r="O131" s="39" t="str">
        <f t="shared" si="32"/>
        <v/>
      </c>
      <c r="P131" s="39" t="str">
        <f t="shared" si="33"/>
        <v/>
      </c>
      <c r="Q131" s="38" t="str">
        <f t="shared" si="34"/>
        <v/>
      </c>
      <c r="R131" s="38"/>
      <c r="S131" s="38" t="str">
        <f t="shared" si="25"/>
        <v/>
      </c>
      <c r="T131" s="42"/>
      <c r="U131" s="42"/>
      <c r="V131" s="57"/>
      <c r="W131" s="57"/>
      <c r="X131" s="57"/>
      <c r="Y131" s="57"/>
      <c r="Z131" s="57"/>
    </row>
    <row r="132" spans="1:26" s="17" customFormat="1" ht="15.75" x14ac:dyDescent="0.25">
      <c r="A132" s="39" t="str">
        <f t="shared" si="17"/>
        <v/>
      </c>
      <c r="B132" s="35" t="str">
        <f t="shared" si="18"/>
        <v/>
      </c>
      <c r="C132" s="36" t="str">
        <f t="shared" si="19"/>
        <v/>
      </c>
      <c r="D132" s="38" t="str">
        <f t="shared" si="20"/>
        <v/>
      </c>
      <c r="E132" s="38" t="str">
        <f t="shared" si="21"/>
        <v/>
      </c>
      <c r="F132" s="38" t="str">
        <f t="shared" si="22"/>
        <v/>
      </c>
      <c r="G132" s="37" t="str">
        <f t="shared" si="26"/>
        <v/>
      </c>
      <c r="H132" s="39" t="str">
        <f t="shared" si="27"/>
        <v/>
      </c>
      <c r="I132" s="37" t="str">
        <f t="shared" si="23"/>
        <v/>
      </c>
      <c r="J132" s="37"/>
      <c r="K132" s="39" t="str">
        <f t="shared" si="28"/>
        <v/>
      </c>
      <c r="L132" s="39" t="str">
        <f t="shared" si="29"/>
        <v/>
      </c>
      <c r="M132" s="39" t="str">
        <f t="shared" si="30"/>
        <v/>
      </c>
      <c r="N132" s="39" t="str">
        <f t="shared" si="31"/>
        <v/>
      </c>
      <c r="O132" s="39" t="str">
        <f t="shared" si="32"/>
        <v/>
      </c>
      <c r="P132" s="39" t="str">
        <f t="shared" si="33"/>
        <v/>
      </c>
      <c r="Q132" s="38" t="str">
        <f t="shared" si="34"/>
        <v/>
      </c>
      <c r="R132" s="38"/>
      <c r="S132" s="38" t="str">
        <f t="shared" si="25"/>
        <v/>
      </c>
      <c r="T132" s="42"/>
      <c r="U132" s="42"/>
      <c r="V132" s="57"/>
      <c r="W132" s="57"/>
      <c r="X132" s="57"/>
      <c r="Y132" s="57"/>
      <c r="Z132" s="57"/>
    </row>
    <row r="133" spans="1:26" s="17" customFormat="1" ht="15.75" x14ac:dyDescent="0.25">
      <c r="A133" s="39" t="str">
        <f t="shared" si="17"/>
        <v/>
      </c>
      <c r="B133" s="35" t="str">
        <f t="shared" si="18"/>
        <v/>
      </c>
      <c r="C133" s="36" t="str">
        <f t="shared" si="19"/>
        <v/>
      </c>
      <c r="D133" s="38" t="str">
        <f t="shared" si="20"/>
        <v/>
      </c>
      <c r="E133" s="38" t="str">
        <f t="shared" si="21"/>
        <v/>
      </c>
      <c r="F133" s="38" t="str">
        <f t="shared" si="22"/>
        <v/>
      </c>
      <c r="G133" s="37" t="str">
        <f t="shared" si="26"/>
        <v/>
      </c>
      <c r="H133" s="39" t="str">
        <f t="shared" si="27"/>
        <v/>
      </c>
      <c r="I133" s="37" t="str">
        <f t="shared" si="23"/>
        <v/>
      </c>
      <c r="J133" s="37"/>
      <c r="K133" s="39" t="str">
        <f t="shared" si="28"/>
        <v/>
      </c>
      <c r="L133" s="39" t="str">
        <f t="shared" si="29"/>
        <v/>
      </c>
      <c r="M133" s="39" t="str">
        <f t="shared" si="30"/>
        <v/>
      </c>
      <c r="N133" s="39" t="str">
        <f t="shared" si="31"/>
        <v/>
      </c>
      <c r="O133" s="39" t="str">
        <f t="shared" si="32"/>
        <v/>
      </c>
      <c r="P133" s="39" t="str">
        <f t="shared" si="33"/>
        <v/>
      </c>
      <c r="Q133" s="38" t="str">
        <f t="shared" si="34"/>
        <v/>
      </c>
      <c r="R133" s="38"/>
      <c r="S133" s="38" t="str">
        <f t="shared" si="25"/>
        <v/>
      </c>
      <c r="T133" s="42"/>
      <c r="U133" s="42"/>
      <c r="V133" s="57"/>
      <c r="W133" s="57"/>
      <c r="X133" s="57"/>
      <c r="Y133" s="57"/>
      <c r="Z133" s="57"/>
    </row>
    <row r="134" spans="1:26" s="17" customFormat="1" ht="15.75" x14ac:dyDescent="0.25">
      <c r="A134" s="39" t="str">
        <f t="shared" si="17"/>
        <v/>
      </c>
      <c r="B134" s="35" t="str">
        <f t="shared" si="18"/>
        <v/>
      </c>
      <c r="C134" s="36" t="str">
        <f t="shared" si="19"/>
        <v/>
      </c>
      <c r="D134" s="38" t="str">
        <f t="shared" si="20"/>
        <v/>
      </c>
      <c r="E134" s="38" t="str">
        <f t="shared" si="21"/>
        <v/>
      </c>
      <c r="F134" s="38" t="str">
        <f t="shared" si="22"/>
        <v/>
      </c>
      <c r="G134" s="37" t="str">
        <f t="shared" si="26"/>
        <v/>
      </c>
      <c r="H134" s="39" t="str">
        <f t="shared" si="27"/>
        <v/>
      </c>
      <c r="I134" s="37" t="str">
        <f t="shared" si="23"/>
        <v/>
      </c>
      <c r="J134" s="37"/>
      <c r="K134" s="39" t="str">
        <f t="shared" si="28"/>
        <v/>
      </c>
      <c r="L134" s="39" t="str">
        <f t="shared" si="29"/>
        <v/>
      </c>
      <c r="M134" s="39" t="str">
        <f t="shared" si="30"/>
        <v/>
      </c>
      <c r="N134" s="39" t="str">
        <f t="shared" si="31"/>
        <v/>
      </c>
      <c r="O134" s="39" t="str">
        <f t="shared" si="32"/>
        <v/>
      </c>
      <c r="P134" s="39" t="str">
        <f t="shared" si="33"/>
        <v/>
      </c>
      <c r="Q134" s="38" t="str">
        <f t="shared" si="34"/>
        <v/>
      </c>
      <c r="R134" s="38"/>
      <c r="S134" s="38" t="str">
        <f t="shared" si="25"/>
        <v/>
      </c>
      <c r="T134" s="42"/>
      <c r="U134" s="42"/>
      <c r="V134" s="57"/>
      <c r="W134" s="57"/>
      <c r="X134" s="57"/>
      <c r="Y134" s="57"/>
      <c r="Z134" s="57"/>
    </row>
    <row r="135" spans="1:26" s="17" customFormat="1" ht="15.75" x14ac:dyDescent="0.25">
      <c r="A135" s="39" t="str">
        <f t="shared" si="17"/>
        <v/>
      </c>
      <c r="B135" s="35" t="str">
        <f t="shared" si="18"/>
        <v/>
      </c>
      <c r="C135" s="36" t="str">
        <f t="shared" si="19"/>
        <v/>
      </c>
      <c r="D135" s="38" t="str">
        <f t="shared" si="20"/>
        <v/>
      </c>
      <c r="E135" s="38" t="str">
        <f t="shared" si="21"/>
        <v/>
      </c>
      <c r="F135" s="38" t="str">
        <f t="shared" si="22"/>
        <v/>
      </c>
      <c r="G135" s="37" t="str">
        <f t="shared" si="26"/>
        <v/>
      </c>
      <c r="H135" s="39" t="str">
        <f t="shared" si="27"/>
        <v/>
      </c>
      <c r="I135" s="37" t="str">
        <f t="shared" si="23"/>
        <v/>
      </c>
      <c r="J135" s="37"/>
      <c r="K135" s="39" t="str">
        <f t="shared" si="28"/>
        <v/>
      </c>
      <c r="L135" s="39" t="str">
        <f t="shared" si="29"/>
        <v/>
      </c>
      <c r="M135" s="39" t="str">
        <f t="shared" si="30"/>
        <v/>
      </c>
      <c r="N135" s="39" t="str">
        <f t="shared" si="31"/>
        <v/>
      </c>
      <c r="O135" s="39" t="str">
        <f t="shared" si="32"/>
        <v/>
      </c>
      <c r="P135" s="39" t="str">
        <f t="shared" si="33"/>
        <v/>
      </c>
      <c r="Q135" s="38" t="str">
        <f t="shared" si="34"/>
        <v/>
      </c>
      <c r="R135" s="38"/>
      <c r="S135" s="38" t="str">
        <f t="shared" si="25"/>
        <v/>
      </c>
      <c r="T135" s="42"/>
      <c r="U135" s="42"/>
      <c r="V135" s="57"/>
      <c r="W135" s="57"/>
      <c r="X135" s="57"/>
      <c r="Y135" s="57"/>
      <c r="Z135" s="57"/>
    </row>
    <row r="136" spans="1:26" s="17" customFormat="1" ht="15.75" x14ac:dyDescent="0.25">
      <c r="A136" s="39" t="str">
        <f t="shared" si="17"/>
        <v/>
      </c>
      <c r="B136" s="35" t="str">
        <f t="shared" si="18"/>
        <v/>
      </c>
      <c r="C136" s="36" t="str">
        <f t="shared" si="19"/>
        <v/>
      </c>
      <c r="D136" s="38" t="str">
        <f t="shared" si="20"/>
        <v/>
      </c>
      <c r="E136" s="38" t="str">
        <f t="shared" si="21"/>
        <v/>
      </c>
      <c r="F136" s="38" t="str">
        <f t="shared" si="22"/>
        <v/>
      </c>
      <c r="G136" s="37" t="str">
        <f t="shared" si="26"/>
        <v/>
      </c>
      <c r="H136" s="39" t="str">
        <f t="shared" si="27"/>
        <v/>
      </c>
      <c r="I136" s="37" t="str">
        <f t="shared" si="23"/>
        <v/>
      </c>
      <c r="J136" s="37"/>
      <c r="K136" s="39" t="str">
        <f t="shared" si="28"/>
        <v/>
      </c>
      <c r="L136" s="39" t="str">
        <f t="shared" si="29"/>
        <v/>
      </c>
      <c r="M136" s="39" t="str">
        <f t="shared" si="30"/>
        <v/>
      </c>
      <c r="N136" s="39" t="str">
        <f t="shared" si="31"/>
        <v/>
      </c>
      <c r="O136" s="39" t="str">
        <f t="shared" si="32"/>
        <v/>
      </c>
      <c r="P136" s="39" t="str">
        <f t="shared" si="33"/>
        <v/>
      </c>
      <c r="Q136" s="38" t="str">
        <f t="shared" si="34"/>
        <v/>
      </c>
      <c r="R136" s="38"/>
      <c r="S136" s="38" t="str">
        <f t="shared" si="25"/>
        <v/>
      </c>
      <c r="T136" s="42"/>
      <c r="U136" s="42"/>
      <c r="V136" s="57"/>
      <c r="W136" s="57"/>
      <c r="X136" s="57"/>
      <c r="Y136" s="57"/>
      <c r="Z136" s="57"/>
    </row>
    <row r="137" spans="1:26" s="17" customFormat="1" ht="15.75" x14ac:dyDescent="0.25">
      <c r="A137" s="39" t="str">
        <f t="shared" si="17"/>
        <v/>
      </c>
      <c r="B137" s="35" t="str">
        <f t="shared" si="18"/>
        <v/>
      </c>
      <c r="C137" s="36" t="str">
        <f t="shared" si="19"/>
        <v/>
      </c>
      <c r="D137" s="38" t="str">
        <f t="shared" si="20"/>
        <v/>
      </c>
      <c r="E137" s="38" t="str">
        <f t="shared" si="21"/>
        <v/>
      </c>
      <c r="F137" s="38" t="str">
        <f t="shared" si="22"/>
        <v/>
      </c>
      <c r="G137" s="37" t="str">
        <f t="shared" si="26"/>
        <v/>
      </c>
      <c r="H137" s="39" t="str">
        <f t="shared" si="27"/>
        <v/>
      </c>
      <c r="I137" s="37" t="str">
        <f t="shared" si="23"/>
        <v/>
      </c>
      <c r="J137" s="37"/>
      <c r="K137" s="39" t="str">
        <f t="shared" si="28"/>
        <v/>
      </c>
      <c r="L137" s="39" t="str">
        <f t="shared" si="29"/>
        <v/>
      </c>
      <c r="M137" s="39" t="str">
        <f t="shared" si="30"/>
        <v/>
      </c>
      <c r="N137" s="39" t="str">
        <f t="shared" si="31"/>
        <v/>
      </c>
      <c r="O137" s="39" t="str">
        <f t="shared" si="32"/>
        <v/>
      </c>
      <c r="P137" s="39" t="str">
        <f t="shared" si="33"/>
        <v/>
      </c>
      <c r="Q137" s="38" t="str">
        <f t="shared" si="34"/>
        <v/>
      </c>
      <c r="R137" s="38"/>
      <c r="S137" s="38" t="str">
        <f t="shared" si="25"/>
        <v/>
      </c>
      <c r="T137" s="42"/>
      <c r="U137" s="42"/>
      <c r="V137" s="57"/>
      <c r="W137" s="57"/>
      <c r="X137" s="57"/>
      <c r="Y137" s="57"/>
      <c r="Z137" s="57"/>
    </row>
    <row r="138" spans="1:26" s="17" customFormat="1" ht="15.75" x14ac:dyDescent="0.25">
      <c r="A138" s="39" t="str">
        <f t="shared" si="17"/>
        <v/>
      </c>
      <c r="B138" s="35" t="str">
        <f t="shared" si="18"/>
        <v/>
      </c>
      <c r="C138" s="36" t="str">
        <f t="shared" si="19"/>
        <v/>
      </c>
      <c r="D138" s="38" t="str">
        <f t="shared" si="20"/>
        <v/>
      </c>
      <c r="E138" s="38" t="str">
        <f t="shared" si="21"/>
        <v/>
      </c>
      <c r="F138" s="38" t="str">
        <f t="shared" si="22"/>
        <v/>
      </c>
      <c r="G138" s="37" t="str">
        <f t="shared" si="26"/>
        <v/>
      </c>
      <c r="H138" s="39" t="str">
        <f t="shared" si="27"/>
        <v/>
      </c>
      <c r="I138" s="37" t="str">
        <f t="shared" si="23"/>
        <v/>
      </c>
      <c r="J138" s="37"/>
      <c r="K138" s="39" t="str">
        <f t="shared" si="28"/>
        <v/>
      </c>
      <c r="L138" s="39" t="str">
        <f t="shared" si="29"/>
        <v/>
      </c>
      <c r="M138" s="39" t="str">
        <f t="shared" si="30"/>
        <v/>
      </c>
      <c r="N138" s="39" t="str">
        <f t="shared" si="31"/>
        <v/>
      </c>
      <c r="O138" s="39" t="str">
        <f t="shared" si="32"/>
        <v/>
      </c>
      <c r="P138" s="39" t="str">
        <f t="shared" si="33"/>
        <v/>
      </c>
      <c r="Q138" s="38" t="str">
        <f t="shared" si="34"/>
        <v/>
      </c>
      <c r="R138" s="38"/>
      <c r="S138" s="38" t="str">
        <f t="shared" si="25"/>
        <v/>
      </c>
      <c r="T138" s="42"/>
      <c r="U138" s="42"/>
      <c r="V138" s="57"/>
      <c r="W138" s="57"/>
      <c r="X138" s="57"/>
      <c r="Y138" s="57"/>
      <c r="Z138" s="57"/>
    </row>
    <row r="139" spans="1:26" s="17" customFormat="1" ht="15.75" x14ac:dyDescent="0.25">
      <c r="A139" s="39" t="str">
        <f t="shared" si="17"/>
        <v/>
      </c>
      <c r="B139" s="35" t="str">
        <f t="shared" si="18"/>
        <v/>
      </c>
      <c r="C139" s="36" t="str">
        <f t="shared" si="19"/>
        <v/>
      </c>
      <c r="D139" s="38" t="str">
        <f t="shared" si="20"/>
        <v/>
      </c>
      <c r="E139" s="38" t="str">
        <f t="shared" si="21"/>
        <v/>
      </c>
      <c r="F139" s="38" t="str">
        <f t="shared" si="22"/>
        <v/>
      </c>
      <c r="G139" s="37" t="str">
        <f t="shared" si="26"/>
        <v/>
      </c>
      <c r="H139" s="39" t="str">
        <f t="shared" si="27"/>
        <v/>
      </c>
      <c r="I139" s="37" t="str">
        <f t="shared" si="23"/>
        <v/>
      </c>
      <c r="J139" s="37"/>
      <c r="K139" s="39" t="str">
        <f t="shared" si="28"/>
        <v/>
      </c>
      <c r="L139" s="39" t="str">
        <f t="shared" si="29"/>
        <v/>
      </c>
      <c r="M139" s="39" t="str">
        <f t="shared" si="30"/>
        <v/>
      </c>
      <c r="N139" s="39" t="str">
        <f t="shared" si="31"/>
        <v/>
      </c>
      <c r="O139" s="39" t="str">
        <f t="shared" si="32"/>
        <v/>
      </c>
      <c r="P139" s="39" t="str">
        <f t="shared" si="33"/>
        <v/>
      </c>
      <c r="Q139" s="38" t="str">
        <f t="shared" si="34"/>
        <v/>
      </c>
      <c r="R139" s="38"/>
      <c r="S139" s="38" t="str">
        <f t="shared" si="25"/>
        <v/>
      </c>
      <c r="T139" s="42"/>
      <c r="U139" s="42"/>
      <c r="V139" s="57"/>
      <c r="W139" s="57"/>
      <c r="X139" s="57"/>
      <c r="Y139" s="57"/>
      <c r="Z139" s="57"/>
    </row>
    <row r="140" spans="1:26" s="17" customFormat="1" ht="15.75" x14ac:dyDescent="0.25">
      <c r="A140" s="39" t="str">
        <f t="shared" si="17"/>
        <v/>
      </c>
      <c r="B140" s="35" t="str">
        <f t="shared" si="18"/>
        <v/>
      </c>
      <c r="C140" s="36" t="str">
        <f t="shared" si="19"/>
        <v/>
      </c>
      <c r="D140" s="38" t="str">
        <f t="shared" si="20"/>
        <v/>
      </c>
      <c r="E140" s="38" t="str">
        <f t="shared" si="21"/>
        <v/>
      </c>
      <c r="F140" s="38" t="str">
        <f t="shared" si="22"/>
        <v/>
      </c>
      <c r="G140" s="37" t="str">
        <f t="shared" si="26"/>
        <v/>
      </c>
      <c r="H140" s="39" t="str">
        <f t="shared" si="27"/>
        <v/>
      </c>
      <c r="I140" s="37" t="str">
        <f t="shared" si="23"/>
        <v/>
      </c>
      <c r="J140" s="37"/>
      <c r="K140" s="39" t="str">
        <f t="shared" si="28"/>
        <v/>
      </c>
      <c r="L140" s="39" t="str">
        <f t="shared" si="29"/>
        <v/>
      </c>
      <c r="M140" s="39" t="str">
        <f t="shared" si="30"/>
        <v/>
      </c>
      <c r="N140" s="39" t="str">
        <f t="shared" si="31"/>
        <v/>
      </c>
      <c r="O140" s="39" t="str">
        <f t="shared" si="32"/>
        <v/>
      </c>
      <c r="P140" s="39" t="str">
        <f t="shared" si="33"/>
        <v/>
      </c>
      <c r="Q140" s="38" t="str">
        <f t="shared" si="34"/>
        <v/>
      </c>
      <c r="R140" s="38"/>
      <c r="S140" s="38" t="str">
        <f t="shared" si="25"/>
        <v/>
      </c>
      <c r="T140" s="42"/>
      <c r="U140" s="42"/>
      <c r="V140" s="57"/>
      <c r="W140" s="57"/>
      <c r="X140" s="57"/>
      <c r="Y140" s="57"/>
      <c r="Z140" s="57"/>
    </row>
    <row r="141" spans="1:26" s="17" customFormat="1" ht="15.75" x14ac:dyDescent="0.25">
      <c r="A141" s="39" t="str">
        <f t="shared" si="17"/>
        <v/>
      </c>
      <c r="B141" s="35" t="str">
        <f t="shared" si="18"/>
        <v/>
      </c>
      <c r="C141" s="36" t="str">
        <f t="shared" si="19"/>
        <v/>
      </c>
      <c r="D141" s="38" t="str">
        <f t="shared" si="20"/>
        <v/>
      </c>
      <c r="E141" s="38" t="str">
        <f t="shared" si="21"/>
        <v/>
      </c>
      <c r="F141" s="38" t="str">
        <f t="shared" si="22"/>
        <v/>
      </c>
      <c r="G141" s="37" t="str">
        <f t="shared" si="26"/>
        <v/>
      </c>
      <c r="H141" s="39" t="str">
        <f t="shared" si="27"/>
        <v/>
      </c>
      <c r="I141" s="37" t="str">
        <f t="shared" si="23"/>
        <v/>
      </c>
      <c r="J141" s="37"/>
      <c r="K141" s="39" t="str">
        <f t="shared" si="28"/>
        <v/>
      </c>
      <c r="L141" s="39" t="str">
        <f t="shared" si="29"/>
        <v/>
      </c>
      <c r="M141" s="39" t="str">
        <f t="shared" si="30"/>
        <v/>
      </c>
      <c r="N141" s="39" t="str">
        <f t="shared" si="31"/>
        <v/>
      </c>
      <c r="O141" s="39" t="str">
        <f t="shared" si="32"/>
        <v/>
      </c>
      <c r="P141" s="39" t="str">
        <f t="shared" si="33"/>
        <v/>
      </c>
      <c r="Q141" s="38" t="str">
        <f t="shared" si="34"/>
        <v/>
      </c>
      <c r="R141" s="38"/>
      <c r="S141" s="38" t="str">
        <f t="shared" si="25"/>
        <v/>
      </c>
      <c r="T141" s="42"/>
      <c r="U141" s="42"/>
      <c r="V141" s="57"/>
      <c r="W141" s="57"/>
      <c r="X141" s="57"/>
      <c r="Y141" s="57"/>
      <c r="Z141" s="57"/>
    </row>
    <row r="142" spans="1:26" s="17" customFormat="1" ht="15.75" x14ac:dyDescent="0.25">
      <c r="A142" s="39" t="str">
        <f t="shared" si="17"/>
        <v/>
      </c>
      <c r="B142" s="35" t="str">
        <f t="shared" si="18"/>
        <v/>
      </c>
      <c r="C142" s="36" t="str">
        <f t="shared" si="19"/>
        <v/>
      </c>
      <c r="D142" s="38" t="str">
        <f t="shared" si="20"/>
        <v/>
      </c>
      <c r="E142" s="38" t="str">
        <f t="shared" si="21"/>
        <v/>
      </c>
      <c r="F142" s="38" t="str">
        <f t="shared" si="22"/>
        <v/>
      </c>
      <c r="G142" s="37" t="str">
        <f t="shared" si="26"/>
        <v/>
      </c>
      <c r="H142" s="39" t="str">
        <f t="shared" si="27"/>
        <v/>
      </c>
      <c r="I142" s="37" t="str">
        <f t="shared" si="23"/>
        <v/>
      </c>
      <c r="J142" s="37"/>
      <c r="K142" s="39" t="str">
        <f t="shared" si="28"/>
        <v/>
      </c>
      <c r="L142" s="39" t="str">
        <f t="shared" si="29"/>
        <v/>
      </c>
      <c r="M142" s="39" t="str">
        <f t="shared" si="30"/>
        <v/>
      </c>
      <c r="N142" s="39" t="str">
        <f t="shared" si="31"/>
        <v/>
      </c>
      <c r="O142" s="39" t="str">
        <f t="shared" si="32"/>
        <v/>
      </c>
      <c r="P142" s="39" t="str">
        <f t="shared" si="33"/>
        <v/>
      </c>
      <c r="Q142" s="38" t="str">
        <f t="shared" si="34"/>
        <v/>
      </c>
      <c r="R142" s="38"/>
      <c r="S142" s="38" t="str">
        <f t="shared" si="25"/>
        <v/>
      </c>
      <c r="T142" s="42"/>
      <c r="U142" s="42"/>
      <c r="V142" s="57"/>
      <c r="W142" s="57"/>
      <c r="X142" s="57"/>
      <c r="Y142" s="57"/>
      <c r="Z142" s="57"/>
    </row>
    <row r="143" spans="1:26" s="17" customFormat="1" ht="15.75" x14ac:dyDescent="0.25">
      <c r="A143" s="39" t="str">
        <f t="shared" si="17"/>
        <v/>
      </c>
      <c r="B143" s="35" t="str">
        <f t="shared" si="18"/>
        <v/>
      </c>
      <c r="C143" s="36" t="str">
        <f t="shared" si="19"/>
        <v/>
      </c>
      <c r="D143" s="38" t="str">
        <f t="shared" si="20"/>
        <v/>
      </c>
      <c r="E143" s="38" t="str">
        <f t="shared" si="21"/>
        <v/>
      </c>
      <c r="F143" s="38" t="str">
        <f t="shared" si="22"/>
        <v/>
      </c>
      <c r="G143" s="37" t="str">
        <f t="shared" si="26"/>
        <v/>
      </c>
      <c r="H143" s="39" t="str">
        <f t="shared" si="27"/>
        <v/>
      </c>
      <c r="I143" s="37" t="str">
        <f t="shared" si="23"/>
        <v/>
      </c>
      <c r="J143" s="37"/>
      <c r="K143" s="39" t="str">
        <f t="shared" si="28"/>
        <v/>
      </c>
      <c r="L143" s="39" t="str">
        <f t="shared" si="29"/>
        <v/>
      </c>
      <c r="M143" s="39" t="str">
        <f t="shared" si="30"/>
        <v/>
      </c>
      <c r="N143" s="39" t="str">
        <f t="shared" si="31"/>
        <v/>
      </c>
      <c r="O143" s="39" t="str">
        <f t="shared" si="32"/>
        <v/>
      </c>
      <c r="P143" s="39" t="str">
        <f t="shared" si="33"/>
        <v/>
      </c>
      <c r="Q143" s="38" t="str">
        <f t="shared" si="34"/>
        <v/>
      </c>
      <c r="R143" s="38"/>
      <c r="S143" s="38" t="str">
        <f t="shared" si="25"/>
        <v/>
      </c>
      <c r="T143" s="42"/>
      <c r="U143" s="42"/>
      <c r="V143" s="57"/>
      <c r="W143" s="57"/>
      <c r="X143" s="57"/>
      <c r="Y143" s="57"/>
      <c r="Z143" s="57"/>
    </row>
    <row r="144" spans="1:26" s="17" customFormat="1" ht="15.75" x14ac:dyDescent="0.25">
      <c r="A144" s="39" t="str">
        <f t="shared" si="17"/>
        <v/>
      </c>
      <c r="B144" s="35" t="str">
        <f t="shared" si="18"/>
        <v/>
      </c>
      <c r="C144" s="36" t="str">
        <f t="shared" si="19"/>
        <v/>
      </c>
      <c r="D144" s="38" t="str">
        <f t="shared" si="20"/>
        <v/>
      </c>
      <c r="E144" s="38" t="str">
        <f t="shared" si="21"/>
        <v/>
      </c>
      <c r="F144" s="38" t="str">
        <f t="shared" si="22"/>
        <v/>
      </c>
      <c r="G144" s="37" t="str">
        <f t="shared" si="26"/>
        <v/>
      </c>
      <c r="H144" s="39" t="str">
        <f t="shared" si="27"/>
        <v/>
      </c>
      <c r="I144" s="37" t="str">
        <f t="shared" si="23"/>
        <v/>
      </c>
      <c r="J144" s="37"/>
      <c r="K144" s="39" t="str">
        <f t="shared" si="28"/>
        <v/>
      </c>
      <c r="L144" s="39" t="str">
        <f t="shared" si="29"/>
        <v/>
      </c>
      <c r="M144" s="39" t="str">
        <f t="shared" si="30"/>
        <v/>
      </c>
      <c r="N144" s="39" t="str">
        <f t="shared" si="31"/>
        <v/>
      </c>
      <c r="O144" s="39" t="str">
        <f t="shared" si="32"/>
        <v/>
      </c>
      <c r="P144" s="39" t="str">
        <f t="shared" si="33"/>
        <v/>
      </c>
      <c r="Q144" s="38" t="str">
        <f t="shared" si="34"/>
        <v/>
      </c>
      <c r="R144" s="38"/>
      <c r="S144" s="38" t="str">
        <f t="shared" si="25"/>
        <v/>
      </c>
      <c r="T144" s="42"/>
      <c r="U144" s="42"/>
      <c r="V144" s="57"/>
      <c r="W144" s="57"/>
      <c r="X144" s="57"/>
      <c r="Y144" s="57"/>
      <c r="Z144" s="57"/>
    </row>
    <row r="145" spans="1:26" s="17" customFormat="1" ht="15.75" x14ac:dyDescent="0.25">
      <c r="A145" s="39" t="str">
        <f t="shared" si="17"/>
        <v/>
      </c>
      <c r="B145" s="35" t="str">
        <f t="shared" si="18"/>
        <v/>
      </c>
      <c r="C145" s="36" t="str">
        <f t="shared" si="19"/>
        <v/>
      </c>
      <c r="D145" s="38" t="str">
        <f t="shared" si="20"/>
        <v/>
      </c>
      <c r="E145" s="38" t="str">
        <f t="shared" si="21"/>
        <v/>
      </c>
      <c r="F145" s="38" t="str">
        <f t="shared" si="22"/>
        <v/>
      </c>
      <c r="G145" s="37" t="str">
        <f t="shared" si="26"/>
        <v/>
      </c>
      <c r="H145" s="39" t="str">
        <f t="shared" si="27"/>
        <v/>
      </c>
      <c r="I145" s="37" t="str">
        <f t="shared" si="23"/>
        <v/>
      </c>
      <c r="J145" s="37"/>
      <c r="K145" s="39" t="str">
        <f t="shared" si="28"/>
        <v/>
      </c>
      <c r="L145" s="39" t="str">
        <f t="shared" si="29"/>
        <v/>
      </c>
      <c r="M145" s="39" t="str">
        <f t="shared" si="30"/>
        <v/>
      </c>
      <c r="N145" s="39" t="str">
        <f t="shared" si="31"/>
        <v/>
      </c>
      <c r="O145" s="39" t="str">
        <f t="shared" si="32"/>
        <v/>
      </c>
      <c r="P145" s="39" t="str">
        <f t="shared" si="33"/>
        <v/>
      </c>
      <c r="Q145" s="38" t="str">
        <f t="shared" si="34"/>
        <v/>
      </c>
      <c r="R145" s="38"/>
      <c r="S145" s="38" t="str">
        <f t="shared" si="25"/>
        <v/>
      </c>
      <c r="T145" s="42"/>
      <c r="U145" s="42"/>
      <c r="V145" s="57"/>
      <c r="W145" s="57"/>
      <c r="X145" s="57"/>
      <c r="Y145" s="57"/>
      <c r="Z145" s="57"/>
    </row>
    <row r="146" spans="1:26" s="17" customFormat="1" ht="15.75" x14ac:dyDescent="0.25">
      <c r="A146" s="39" t="str">
        <f t="shared" si="17"/>
        <v/>
      </c>
      <c r="B146" s="35" t="str">
        <f t="shared" si="18"/>
        <v/>
      </c>
      <c r="C146" s="36" t="str">
        <f t="shared" si="19"/>
        <v/>
      </c>
      <c r="D146" s="38" t="str">
        <f t="shared" si="20"/>
        <v/>
      </c>
      <c r="E146" s="38" t="str">
        <f t="shared" si="21"/>
        <v/>
      </c>
      <c r="F146" s="38" t="str">
        <f t="shared" si="22"/>
        <v/>
      </c>
      <c r="G146" s="37" t="str">
        <f t="shared" si="26"/>
        <v/>
      </c>
      <c r="H146" s="39" t="str">
        <f t="shared" si="27"/>
        <v/>
      </c>
      <c r="I146" s="37" t="str">
        <f t="shared" si="23"/>
        <v/>
      </c>
      <c r="J146" s="37"/>
      <c r="K146" s="39" t="str">
        <f t="shared" si="28"/>
        <v/>
      </c>
      <c r="L146" s="39" t="str">
        <f t="shared" si="29"/>
        <v/>
      </c>
      <c r="M146" s="39" t="str">
        <f t="shared" si="30"/>
        <v/>
      </c>
      <c r="N146" s="39" t="str">
        <f t="shared" si="31"/>
        <v/>
      </c>
      <c r="O146" s="39" t="str">
        <f t="shared" si="32"/>
        <v/>
      </c>
      <c r="P146" s="39" t="str">
        <f t="shared" si="33"/>
        <v/>
      </c>
      <c r="Q146" s="38" t="str">
        <f t="shared" si="34"/>
        <v/>
      </c>
      <c r="R146" s="38"/>
      <c r="S146" s="38" t="str">
        <f t="shared" si="25"/>
        <v/>
      </c>
      <c r="T146" s="42"/>
      <c r="U146" s="42"/>
      <c r="V146" s="57"/>
      <c r="W146" s="57"/>
      <c r="X146" s="57"/>
      <c r="Y146" s="57"/>
      <c r="Z146" s="57"/>
    </row>
    <row r="147" spans="1:26" s="17" customFormat="1" ht="15.75" x14ac:dyDescent="0.25">
      <c r="A147" s="39" t="str">
        <f t="shared" si="17"/>
        <v/>
      </c>
      <c r="B147" s="35" t="str">
        <f t="shared" si="18"/>
        <v/>
      </c>
      <c r="C147" s="36" t="str">
        <f t="shared" si="19"/>
        <v/>
      </c>
      <c r="D147" s="38" t="str">
        <f t="shared" si="20"/>
        <v/>
      </c>
      <c r="E147" s="38" t="str">
        <f t="shared" si="21"/>
        <v/>
      </c>
      <c r="F147" s="38" t="str">
        <f t="shared" si="22"/>
        <v/>
      </c>
      <c r="G147" s="37" t="str">
        <f t="shared" si="26"/>
        <v/>
      </c>
      <c r="H147" s="39" t="str">
        <f t="shared" si="27"/>
        <v/>
      </c>
      <c r="I147" s="37" t="str">
        <f t="shared" si="23"/>
        <v/>
      </c>
      <c r="J147" s="37"/>
      <c r="K147" s="39" t="str">
        <f t="shared" si="28"/>
        <v/>
      </c>
      <c r="L147" s="39" t="str">
        <f t="shared" si="29"/>
        <v/>
      </c>
      <c r="M147" s="39" t="str">
        <f t="shared" si="30"/>
        <v/>
      </c>
      <c r="N147" s="39" t="str">
        <f t="shared" si="31"/>
        <v/>
      </c>
      <c r="O147" s="39" t="str">
        <f t="shared" si="32"/>
        <v/>
      </c>
      <c r="P147" s="39" t="str">
        <f t="shared" si="33"/>
        <v/>
      </c>
      <c r="Q147" s="38" t="str">
        <f t="shared" si="34"/>
        <v/>
      </c>
      <c r="R147" s="38"/>
      <c r="S147" s="38" t="str">
        <f t="shared" si="25"/>
        <v/>
      </c>
      <c r="T147" s="42"/>
      <c r="U147" s="42"/>
      <c r="V147" s="57"/>
      <c r="W147" s="57"/>
      <c r="X147" s="57"/>
      <c r="Y147" s="57"/>
      <c r="Z147" s="57"/>
    </row>
    <row r="148" spans="1:26" s="17" customFormat="1" ht="15.75" hidden="1" customHeight="1" x14ac:dyDescent="0.25">
      <c r="A148" s="25"/>
      <c r="B148" s="25"/>
      <c r="C148" s="25"/>
      <c r="D148" s="25"/>
      <c r="E148" s="25"/>
      <c r="F148" s="25"/>
      <c r="G148" s="25"/>
      <c r="H148" s="25"/>
      <c r="I148" s="25"/>
      <c r="J148" s="25"/>
      <c r="K148" s="25"/>
      <c r="L148" s="25"/>
      <c r="M148" s="25"/>
      <c r="N148" s="25"/>
      <c r="O148" s="25"/>
      <c r="P148" s="25"/>
      <c r="Q148" s="25"/>
      <c r="R148" s="25"/>
      <c r="S148" s="25"/>
      <c r="T148" s="25"/>
      <c r="U148" s="57"/>
      <c r="V148" s="57"/>
      <c r="W148" s="57"/>
      <c r="X148" s="57"/>
      <c r="Y148" s="57"/>
      <c r="Z148" s="57"/>
    </row>
    <row r="149" spans="1:26" s="17" customFormat="1" hidden="1" x14ac:dyDescent="0.2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s="17" customFormat="1" ht="15" hidden="1" customHeight="1" x14ac:dyDescent="0.25">
      <c r="A150" s="26">
        <v>56</v>
      </c>
      <c r="B150" s="27" t="s">
        <v>57</v>
      </c>
      <c r="C150" s="28" t="s">
        <v>58</v>
      </c>
      <c r="D150" s="25"/>
      <c r="E150" s="25" t="s">
        <v>103</v>
      </c>
      <c r="F150" s="25"/>
      <c r="G150" s="25"/>
      <c r="H150" s="25"/>
      <c r="I150" s="25"/>
      <c r="J150" s="25"/>
      <c r="K150" s="25"/>
      <c r="L150" s="25"/>
      <c r="M150" s="25"/>
      <c r="N150" s="25"/>
      <c r="O150" s="25"/>
      <c r="P150" s="25"/>
      <c r="Q150" s="25"/>
      <c r="R150" s="25"/>
      <c r="S150" s="25"/>
      <c r="T150" s="25"/>
      <c r="U150" s="25"/>
      <c r="V150" s="25"/>
      <c r="W150" s="25"/>
      <c r="X150" s="25"/>
      <c r="Y150" s="25"/>
      <c r="Z150" s="25"/>
    </row>
    <row r="151" spans="1:26" s="17" customFormat="1" ht="15" hidden="1" customHeight="1" x14ac:dyDescent="0.25">
      <c r="A151" s="26">
        <v>83</v>
      </c>
      <c r="B151" s="27" t="s">
        <v>59</v>
      </c>
      <c r="C151" s="28" t="s">
        <v>60</v>
      </c>
      <c r="D151" s="25"/>
      <c r="E151" s="25" t="s">
        <v>104</v>
      </c>
      <c r="F151" s="25"/>
      <c r="G151" s="25"/>
      <c r="H151" s="25"/>
      <c r="I151" s="25"/>
      <c r="J151" s="25"/>
      <c r="K151" s="25"/>
      <c r="L151" s="25"/>
      <c r="M151" s="25"/>
      <c r="N151" s="25"/>
      <c r="O151" s="25"/>
      <c r="P151" s="25"/>
      <c r="Q151" s="25"/>
      <c r="R151" s="25"/>
      <c r="S151" s="25"/>
      <c r="T151" s="25"/>
      <c r="U151" s="25"/>
      <c r="V151" s="25"/>
      <c r="W151" s="25"/>
      <c r="X151" s="25"/>
      <c r="Y151" s="25"/>
      <c r="Z151" s="25"/>
    </row>
    <row r="152" spans="1:26" s="17" customFormat="1" ht="15" hidden="1" customHeight="1" x14ac:dyDescent="0.25">
      <c r="A152" s="26">
        <v>63</v>
      </c>
      <c r="B152" s="27" t="s">
        <v>61</v>
      </c>
      <c r="C152" s="28" t="s">
        <v>62</v>
      </c>
      <c r="D152" s="25"/>
      <c r="E152" s="25" t="s">
        <v>105</v>
      </c>
      <c r="F152" s="25"/>
      <c r="G152" s="25"/>
      <c r="H152" s="25"/>
      <c r="I152" s="25"/>
      <c r="J152" s="25"/>
      <c r="K152" s="25"/>
      <c r="L152" s="25"/>
      <c r="M152" s="25"/>
      <c r="N152" s="25"/>
      <c r="O152" s="25"/>
      <c r="P152" s="25"/>
      <c r="Q152" s="25"/>
      <c r="R152" s="25"/>
      <c r="S152" s="25"/>
      <c r="T152" s="25"/>
      <c r="U152" s="25"/>
      <c r="V152" s="25"/>
      <c r="W152" s="25"/>
      <c r="X152" s="25"/>
      <c r="Y152" s="25"/>
      <c r="Z152" s="25"/>
    </row>
    <row r="153" spans="1:26" s="17" customFormat="1" ht="15" hidden="1" customHeight="1" x14ac:dyDescent="0.25">
      <c r="A153" s="26">
        <v>72</v>
      </c>
      <c r="B153" s="27" t="s">
        <v>63</v>
      </c>
      <c r="C153" s="28" t="s">
        <v>64</v>
      </c>
      <c r="D153" s="25"/>
      <c r="E153" s="25" t="s">
        <v>106</v>
      </c>
      <c r="F153" s="25"/>
      <c r="G153" s="25"/>
      <c r="H153" s="25"/>
      <c r="I153" s="25"/>
      <c r="J153" s="25"/>
      <c r="K153" s="25"/>
      <c r="L153" s="25"/>
      <c r="M153" s="25"/>
      <c r="N153" s="25"/>
      <c r="O153" s="25"/>
      <c r="P153" s="25"/>
      <c r="Q153" s="25"/>
      <c r="R153" s="25"/>
      <c r="S153" s="25"/>
      <c r="T153" s="25"/>
      <c r="U153" s="25"/>
      <c r="V153" s="25"/>
      <c r="W153" s="25"/>
      <c r="X153" s="25"/>
      <c r="Y153" s="25"/>
      <c r="Z153" s="25"/>
    </row>
    <row r="154" spans="1:26" s="17" customFormat="1" ht="15" hidden="1" customHeight="1" x14ac:dyDescent="0.25">
      <c r="A154" s="26">
        <v>58</v>
      </c>
      <c r="B154" s="27" t="s">
        <v>65</v>
      </c>
      <c r="C154" s="28" t="s">
        <v>66</v>
      </c>
      <c r="D154" s="25"/>
      <c r="E154" s="25" t="s">
        <v>107</v>
      </c>
      <c r="F154" s="25"/>
      <c r="G154" s="25"/>
      <c r="H154" s="25"/>
      <c r="I154" s="25"/>
      <c r="J154" s="25"/>
      <c r="K154" s="25"/>
      <c r="L154" s="25"/>
      <c r="M154" s="25"/>
      <c r="N154" s="25"/>
      <c r="O154" s="25"/>
      <c r="P154" s="25"/>
      <c r="Q154" s="25"/>
      <c r="R154" s="25"/>
      <c r="S154" s="25"/>
      <c r="T154" s="25"/>
      <c r="U154" s="25"/>
      <c r="V154" s="25"/>
      <c r="W154" s="25"/>
      <c r="X154" s="25"/>
      <c r="Y154" s="25"/>
      <c r="Z154" s="25"/>
    </row>
    <row r="155" spans="1:26" s="17" customFormat="1" ht="15" hidden="1" customHeight="1" x14ac:dyDescent="0.25">
      <c r="A155" s="26">
        <v>60</v>
      </c>
      <c r="B155" s="27" t="s">
        <v>67</v>
      </c>
      <c r="C155" s="28" t="s">
        <v>68</v>
      </c>
      <c r="D155" s="25"/>
      <c r="E155" s="25" t="s">
        <v>108</v>
      </c>
      <c r="F155" s="25"/>
      <c r="G155" s="25"/>
      <c r="H155" s="25"/>
      <c r="I155" s="25"/>
      <c r="J155" s="25"/>
      <c r="K155" s="25"/>
      <c r="L155" s="25"/>
      <c r="M155" s="25"/>
      <c r="N155" s="25"/>
      <c r="O155" s="25"/>
      <c r="P155" s="25"/>
      <c r="Q155" s="25"/>
      <c r="R155" s="25"/>
      <c r="S155" s="25"/>
      <c r="T155" s="25"/>
      <c r="U155" s="25"/>
      <c r="V155" s="25"/>
      <c r="W155" s="25"/>
      <c r="X155" s="25"/>
      <c r="Y155" s="25"/>
      <c r="Z155" s="25"/>
    </row>
    <row r="156" spans="1:26" s="17" customFormat="1" ht="15" hidden="1" customHeight="1" x14ac:dyDescent="0.25">
      <c r="A156" s="26">
        <v>71</v>
      </c>
      <c r="B156" s="27" t="s">
        <v>69</v>
      </c>
      <c r="C156" s="28" t="s">
        <v>70</v>
      </c>
      <c r="D156" s="25"/>
      <c r="E156" s="25" t="s">
        <v>109</v>
      </c>
      <c r="F156" s="25"/>
      <c r="G156" s="25"/>
      <c r="H156" s="25"/>
      <c r="I156" s="25"/>
      <c r="J156" s="25"/>
      <c r="K156" s="25"/>
      <c r="L156" s="25"/>
      <c r="M156" s="25"/>
      <c r="N156" s="25"/>
      <c r="O156" s="25"/>
      <c r="P156" s="25"/>
      <c r="Q156" s="25"/>
      <c r="R156" s="25"/>
      <c r="S156" s="25"/>
      <c r="T156" s="25"/>
      <c r="U156" s="25"/>
      <c r="V156" s="25"/>
      <c r="W156" s="25"/>
      <c r="X156" s="25"/>
      <c r="Y156" s="25"/>
      <c r="Z156" s="25"/>
    </row>
    <row r="157" spans="1:26" s="17" customFormat="1" ht="15" hidden="1" customHeight="1" x14ac:dyDescent="0.25">
      <c r="A157" s="26">
        <v>73</v>
      </c>
      <c r="B157" s="27" t="s">
        <v>71</v>
      </c>
      <c r="C157" s="28" t="s">
        <v>72</v>
      </c>
      <c r="D157" s="25"/>
      <c r="E157" s="25" t="s">
        <v>110</v>
      </c>
      <c r="F157" s="25"/>
      <c r="G157" s="25"/>
      <c r="H157" s="25"/>
      <c r="I157" s="25"/>
      <c r="J157" s="25"/>
      <c r="K157" s="25"/>
      <c r="L157" s="25"/>
      <c r="M157" s="25"/>
      <c r="N157" s="25"/>
      <c r="O157" s="25"/>
      <c r="P157" s="25"/>
      <c r="Q157" s="25"/>
      <c r="R157" s="25"/>
      <c r="S157" s="25"/>
      <c r="T157" s="25"/>
      <c r="U157" s="25"/>
      <c r="V157" s="25"/>
      <c r="W157" s="25"/>
      <c r="X157" s="25"/>
      <c r="Y157" s="25"/>
      <c r="Z157" s="25"/>
    </row>
    <row r="158" spans="1:26" s="17" customFormat="1" ht="15" hidden="1" customHeight="1" x14ac:dyDescent="0.25">
      <c r="A158" s="26">
        <v>79</v>
      </c>
      <c r="B158" s="27" t="s">
        <v>73</v>
      </c>
      <c r="C158" s="28" t="s">
        <v>72</v>
      </c>
      <c r="D158" s="25"/>
      <c r="E158" s="25" t="s">
        <v>111</v>
      </c>
      <c r="F158" s="25"/>
      <c r="G158" s="25"/>
      <c r="H158" s="25"/>
      <c r="I158" s="25"/>
      <c r="J158" s="25"/>
      <c r="K158" s="25"/>
      <c r="L158" s="25"/>
      <c r="M158" s="25"/>
      <c r="N158" s="25"/>
      <c r="O158" s="25"/>
      <c r="P158" s="25"/>
      <c r="Q158" s="25"/>
      <c r="R158" s="25"/>
      <c r="S158" s="25"/>
      <c r="T158" s="25"/>
      <c r="U158" s="25"/>
      <c r="V158" s="25"/>
      <c r="W158" s="25"/>
      <c r="X158" s="25"/>
      <c r="Y158" s="25"/>
      <c r="Z158" s="25"/>
    </row>
    <row r="159" spans="1:26" s="17" customFormat="1" ht="15" hidden="1" customHeight="1" x14ac:dyDescent="0.25">
      <c r="A159" s="26">
        <v>51</v>
      </c>
      <c r="B159" s="27" t="s">
        <v>74</v>
      </c>
      <c r="C159" s="28"/>
      <c r="D159" s="25"/>
      <c r="E159" s="25" t="s">
        <v>112</v>
      </c>
      <c r="F159" s="25"/>
      <c r="G159" s="25"/>
      <c r="H159" s="25"/>
      <c r="I159" s="25"/>
      <c r="J159" s="25"/>
      <c r="K159" s="25"/>
      <c r="L159" s="25"/>
      <c r="M159" s="25"/>
      <c r="N159" s="25"/>
      <c r="O159" s="25"/>
      <c r="P159" s="25"/>
      <c r="Q159" s="25"/>
      <c r="R159" s="25"/>
      <c r="S159" s="25"/>
      <c r="T159" s="25"/>
      <c r="U159" s="25"/>
      <c r="V159" s="25"/>
      <c r="W159" s="25"/>
      <c r="X159" s="25"/>
      <c r="Y159" s="25"/>
      <c r="Z159" s="25"/>
    </row>
    <row r="160" spans="1:26" s="17" customFormat="1" ht="15" hidden="1" customHeight="1" x14ac:dyDescent="0.25">
      <c r="A160" s="26">
        <v>54</v>
      </c>
      <c r="B160" s="27" t="s">
        <v>75</v>
      </c>
      <c r="C160" s="28"/>
      <c r="D160" s="25"/>
      <c r="E160" s="25" t="s">
        <v>113</v>
      </c>
      <c r="F160" s="25"/>
      <c r="G160" s="25"/>
      <c r="H160" s="25"/>
      <c r="I160" s="25"/>
      <c r="J160" s="25"/>
      <c r="K160" s="25"/>
      <c r="L160" s="25"/>
      <c r="M160" s="25"/>
      <c r="N160" s="25"/>
      <c r="O160" s="25"/>
      <c r="P160" s="25"/>
      <c r="Q160" s="25"/>
      <c r="R160" s="25"/>
      <c r="S160" s="25"/>
      <c r="T160" s="25"/>
      <c r="U160" s="25"/>
      <c r="V160" s="25"/>
      <c r="W160" s="25"/>
      <c r="X160" s="25"/>
      <c r="Y160" s="25"/>
      <c r="Z160" s="25"/>
    </row>
    <row r="161" spans="1:26" s="17" customFormat="1" ht="15" hidden="1" customHeight="1" x14ac:dyDescent="0.25">
      <c r="A161" s="26">
        <v>57</v>
      </c>
      <c r="B161" s="27" t="s">
        <v>76</v>
      </c>
      <c r="C161" s="28"/>
      <c r="D161" s="25"/>
      <c r="E161" s="25" t="s">
        <v>116</v>
      </c>
      <c r="F161" s="25"/>
      <c r="G161" s="25"/>
      <c r="H161" s="25"/>
      <c r="I161" s="25"/>
      <c r="J161" s="25"/>
      <c r="K161" s="25"/>
      <c r="L161" s="25"/>
      <c r="M161" s="25"/>
      <c r="N161" s="25"/>
      <c r="O161" s="25"/>
      <c r="P161" s="25"/>
      <c r="Q161" s="25"/>
      <c r="R161" s="25"/>
      <c r="S161" s="25"/>
      <c r="T161" s="25"/>
      <c r="U161" s="25"/>
      <c r="V161" s="25"/>
      <c r="W161" s="25"/>
      <c r="X161" s="25"/>
      <c r="Y161" s="25"/>
      <c r="Z161" s="25"/>
    </row>
    <row r="162" spans="1:26" s="17" customFormat="1" ht="15" hidden="1" customHeight="1" x14ac:dyDescent="0.25">
      <c r="A162" s="26">
        <v>76</v>
      </c>
      <c r="B162" s="27" t="s">
        <v>77</v>
      </c>
      <c r="C162" s="28"/>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s="17" customFormat="1" ht="15" hidden="1" customHeight="1" x14ac:dyDescent="0.25">
      <c r="A163" s="26">
        <v>81</v>
      </c>
      <c r="B163" s="27" t="s">
        <v>78</v>
      </c>
      <c r="C163" s="28"/>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s="17" customFormat="1" ht="15" hidden="1" customHeight="1" x14ac:dyDescent="0.25">
      <c r="A164" s="26">
        <v>85</v>
      </c>
      <c r="B164" s="27" t="s">
        <v>67</v>
      </c>
      <c r="C164" s="28" t="s">
        <v>68</v>
      </c>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s="17" customFormat="1" ht="15" hidden="1" customHeight="1" x14ac:dyDescent="0.2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s="17" customFormat="1" ht="15" hidden="1" customHeight="1" x14ac:dyDescent="0.25">
      <c r="A166" s="26">
        <v>56</v>
      </c>
      <c r="B166" s="25">
        <v>70</v>
      </c>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s="17" customFormat="1" ht="15" hidden="1" customHeight="1" x14ac:dyDescent="0.25">
      <c r="A167" s="26">
        <v>83</v>
      </c>
      <c r="B167" s="25">
        <v>78</v>
      </c>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s="17" customFormat="1" ht="15" hidden="1" customHeight="1" x14ac:dyDescent="0.25">
      <c r="A168" s="26">
        <v>63</v>
      </c>
      <c r="B168" s="25">
        <v>82</v>
      </c>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s="17" customFormat="1" ht="15" hidden="1" customHeight="1" x14ac:dyDescent="0.25">
      <c r="A169" s="26">
        <v>72</v>
      </c>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s="17" customFormat="1" ht="15" hidden="1" customHeight="1" x14ac:dyDescent="0.25">
      <c r="A170" s="26">
        <v>58</v>
      </c>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s="17" customFormat="1" ht="15" hidden="1" customHeight="1" x14ac:dyDescent="0.25">
      <c r="A171" s="26">
        <v>60</v>
      </c>
      <c r="B171" s="25" t="s">
        <v>1</v>
      </c>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s="17" customFormat="1" ht="15" hidden="1" customHeight="1" x14ac:dyDescent="0.25">
      <c r="A172" s="26">
        <v>71</v>
      </c>
      <c r="B172" s="25" t="s">
        <v>2</v>
      </c>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s="17" customFormat="1" ht="15" hidden="1" customHeight="1" x14ac:dyDescent="0.25">
      <c r="A173" s="26">
        <v>73</v>
      </c>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s="17" customFormat="1" ht="15" hidden="1" customHeight="1" x14ac:dyDescent="0.25">
      <c r="A174" s="26">
        <v>79</v>
      </c>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s="17" customFormat="1" ht="15" hidden="1" customHeight="1" x14ac:dyDescent="0.25">
      <c r="A175" s="26">
        <v>51</v>
      </c>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s="17" customFormat="1" ht="15" hidden="1" customHeight="1" x14ac:dyDescent="0.25">
      <c r="A176" s="26">
        <v>54</v>
      </c>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s="17" customFormat="1" ht="15" hidden="1" customHeight="1" x14ac:dyDescent="0.25">
      <c r="A177" s="26">
        <v>57</v>
      </c>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s="17" customFormat="1" ht="15" hidden="1" customHeight="1" x14ac:dyDescent="0.25">
      <c r="A178" s="26">
        <v>76</v>
      </c>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s="17" customFormat="1" ht="15" hidden="1" customHeight="1" x14ac:dyDescent="0.25">
      <c r="A179" s="26">
        <v>81</v>
      </c>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s="17" customFormat="1" ht="15" hidden="1" customHeight="1" x14ac:dyDescent="0.25">
      <c r="A180" s="26">
        <v>85</v>
      </c>
      <c r="B180" s="25">
        <v>82</v>
      </c>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s="17" customFormat="1" ht="15" hidden="1" customHeight="1" x14ac:dyDescent="0.25">
      <c r="A181" s="26">
        <v>86</v>
      </c>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s="17" customFormat="1" ht="15" hidden="1" customHeight="1" x14ac:dyDescent="0.25">
      <c r="A182" s="29">
        <f ca="1">TODAY()+2</f>
        <v>44722</v>
      </c>
      <c r="B182" s="30"/>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s="17" customFormat="1" hidden="1" x14ac:dyDescent="0.2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s="17" customFormat="1" ht="120" hidden="1" x14ac:dyDescent="0.25">
      <c r="A184" s="18" t="s">
        <v>27</v>
      </c>
      <c r="B184" s="19" t="s">
        <v>28</v>
      </c>
      <c r="C184" s="20" t="s">
        <v>29</v>
      </c>
      <c r="D184" s="21" t="s">
        <v>30</v>
      </c>
      <c r="E184" s="21" t="s">
        <v>31</v>
      </c>
      <c r="F184" s="21"/>
      <c r="G184" s="21" t="s">
        <v>32</v>
      </c>
      <c r="H184" s="21" t="s">
        <v>33</v>
      </c>
      <c r="I184" s="21" t="s">
        <v>34</v>
      </c>
      <c r="J184" s="21"/>
      <c r="K184" s="21" t="s">
        <v>11</v>
      </c>
      <c r="L184" s="21" t="s">
        <v>35</v>
      </c>
      <c r="M184" s="21" t="s">
        <v>36</v>
      </c>
      <c r="N184" s="21" t="s">
        <v>37</v>
      </c>
      <c r="O184" s="21"/>
      <c r="P184" s="21"/>
      <c r="Q184" s="21"/>
      <c r="R184" s="21" t="s">
        <v>38</v>
      </c>
      <c r="S184" s="22" t="s">
        <v>39</v>
      </c>
      <c r="T184" s="22" t="s">
        <v>40</v>
      </c>
      <c r="U184" s="23" t="s">
        <v>41</v>
      </c>
      <c r="V184" s="19" t="s">
        <v>42</v>
      </c>
      <c r="W184" s="21" t="s">
        <v>43</v>
      </c>
      <c r="X184" s="24" t="s">
        <v>44</v>
      </c>
      <c r="Y184" s="24" t="s">
        <v>45</v>
      </c>
    </row>
    <row r="185" spans="1:26" s="17" customFormat="1" hidden="1" x14ac:dyDescent="0.25">
      <c r="A185" s="39">
        <f>$I$17</f>
        <v>0</v>
      </c>
      <c r="B185" s="35">
        <f>$I$18</f>
        <v>0</v>
      </c>
      <c r="C185" s="36" t="e">
        <f>#REF!</f>
        <v>#REF!</v>
      </c>
      <c r="D185" s="37">
        <f>$C$26</f>
        <v>0</v>
      </c>
      <c r="E185" s="38" t="e">
        <f>VLOOKUP($D185,$A$150:$C$164,2,0)</f>
        <v>#N/A</v>
      </c>
      <c r="F185" s="38"/>
      <c r="G185" s="38" t="e">
        <f>VLOOKUP($D185,$A$150:$C$164,3,0)</f>
        <v>#N/A</v>
      </c>
      <c r="H185" s="37" t="str">
        <f t="shared" ref="H185:H214" si="35">IF(B29=0,"",B29)</f>
        <v/>
      </c>
      <c r="I185" s="39" t="str">
        <f t="shared" ref="I185:I214" si="36">IF(D29=0,"",D29)</f>
        <v/>
      </c>
      <c r="J185" s="39"/>
      <c r="K185" s="40" t="str">
        <f>IF(G29=0,"",G29)</f>
        <v/>
      </c>
      <c r="L185" s="41" t="str">
        <f>IF(H29=0,"",H29)</f>
        <v/>
      </c>
      <c r="M185" s="41" t="str">
        <f>IF(I29=0,"",I29)</f>
        <v/>
      </c>
      <c r="N185" s="41" t="str">
        <f>IF(K29=0,"",K29)</f>
        <v/>
      </c>
      <c r="O185" s="41"/>
      <c r="P185" s="41"/>
      <c r="Q185" s="41"/>
      <c r="R185" s="41" t="str">
        <f t="shared" ref="R185:R214" si="37">IF(L29=0,"",L29)</f>
        <v/>
      </c>
      <c r="S185" s="41" t="str">
        <f t="shared" ref="S185:S214" si="38">IF(M29=0,"",M29)</f>
        <v/>
      </c>
      <c r="T185" s="41" t="str">
        <f t="shared" ref="T185:T214" si="39">IF(N29=0,"",N29)</f>
        <v/>
      </c>
      <c r="U185" s="41" t="str">
        <f t="shared" ref="U185:U214" si="40">IF(R29=0,"",R29)</f>
        <v/>
      </c>
      <c r="V185" s="42"/>
      <c r="W185" s="39"/>
      <c r="X185" s="38">
        <f t="shared" ref="X185:X214" si="41">I$21</f>
        <v>0</v>
      </c>
      <c r="Y185" s="42"/>
    </row>
    <row r="186" spans="1:26" s="17" customFormat="1" hidden="1" x14ac:dyDescent="0.25">
      <c r="A186" s="39">
        <f t="shared" ref="A186:A214" si="42">$I$17</f>
        <v>0</v>
      </c>
      <c r="B186" s="35">
        <f t="shared" ref="B186:B214" si="43">$I$18</f>
        <v>0</v>
      </c>
      <c r="C186" s="36" t="e">
        <f>#REF!</f>
        <v>#REF!</v>
      </c>
      <c r="D186" s="37">
        <f t="shared" ref="D186:D214" si="44">$C$26</f>
        <v>0</v>
      </c>
      <c r="E186" s="38" t="e">
        <f t="shared" ref="E186:E214" si="45">VLOOKUP($D186,$A$150:$C$164,2,0)</f>
        <v>#N/A</v>
      </c>
      <c r="F186" s="38"/>
      <c r="G186" s="38" t="e">
        <f t="shared" ref="G186:G214" si="46">VLOOKUP($D186,$A$150:$C$164,3,0)</f>
        <v>#N/A</v>
      </c>
      <c r="H186" s="37" t="str">
        <f t="shared" si="35"/>
        <v/>
      </c>
      <c r="I186" s="39" t="str">
        <f t="shared" si="36"/>
        <v/>
      </c>
      <c r="J186" s="39"/>
      <c r="K186" s="40" t="str">
        <f t="shared" ref="K186:K214" si="47">IF(G30=0,"",G30)</f>
        <v/>
      </c>
      <c r="L186" s="41" t="str">
        <f t="shared" ref="L186:L214" si="48">IF(H30=0,"",H30)</f>
        <v/>
      </c>
      <c r="M186" s="41" t="str">
        <f t="shared" ref="M186:M214" si="49">IF(I30=0,"",I30)</f>
        <v/>
      </c>
      <c r="N186" s="41" t="str">
        <f t="shared" ref="N186:N214" si="50">IF(K30=0,"",K30)</f>
        <v/>
      </c>
      <c r="O186" s="41"/>
      <c r="P186" s="41"/>
      <c r="Q186" s="41"/>
      <c r="R186" s="41" t="str">
        <f t="shared" si="37"/>
        <v/>
      </c>
      <c r="S186" s="41" t="str">
        <f t="shared" si="38"/>
        <v/>
      </c>
      <c r="T186" s="41" t="str">
        <f t="shared" si="39"/>
        <v/>
      </c>
      <c r="U186" s="41" t="str">
        <f t="shared" si="40"/>
        <v/>
      </c>
      <c r="V186" s="42"/>
      <c r="W186" s="39"/>
      <c r="X186" s="38">
        <f t="shared" si="41"/>
        <v>0</v>
      </c>
      <c r="Y186" s="42"/>
    </row>
    <row r="187" spans="1:26" s="17" customFormat="1" hidden="1" x14ac:dyDescent="0.25">
      <c r="A187" s="39">
        <f t="shared" si="42"/>
        <v>0</v>
      </c>
      <c r="B187" s="35">
        <f t="shared" si="43"/>
        <v>0</v>
      </c>
      <c r="C187" s="36" t="e">
        <f>#REF!</f>
        <v>#REF!</v>
      </c>
      <c r="D187" s="37">
        <f t="shared" si="44"/>
        <v>0</v>
      </c>
      <c r="E187" s="38" t="e">
        <f t="shared" si="45"/>
        <v>#N/A</v>
      </c>
      <c r="F187" s="38"/>
      <c r="G187" s="38" t="e">
        <f t="shared" si="46"/>
        <v>#N/A</v>
      </c>
      <c r="H187" s="37" t="str">
        <f t="shared" si="35"/>
        <v/>
      </c>
      <c r="I187" s="39" t="str">
        <f t="shared" si="36"/>
        <v/>
      </c>
      <c r="J187" s="39"/>
      <c r="K187" s="40" t="str">
        <f t="shared" si="47"/>
        <v/>
      </c>
      <c r="L187" s="41" t="str">
        <f t="shared" si="48"/>
        <v/>
      </c>
      <c r="M187" s="41" t="str">
        <f t="shared" si="49"/>
        <v/>
      </c>
      <c r="N187" s="41" t="str">
        <f t="shared" si="50"/>
        <v/>
      </c>
      <c r="O187" s="41"/>
      <c r="P187" s="41"/>
      <c r="Q187" s="41"/>
      <c r="R187" s="41" t="str">
        <f t="shared" si="37"/>
        <v/>
      </c>
      <c r="S187" s="41" t="str">
        <f t="shared" si="38"/>
        <v/>
      </c>
      <c r="T187" s="41" t="str">
        <f t="shared" si="39"/>
        <v/>
      </c>
      <c r="U187" s="41" t="str">
        <f t="shared" si="40"/>
        <v/>
      </c>
      <c r="V187" s="42"/>
      <c r="W187" s="39"/>
      <c r="X187" s="38">
        <f t="shared" si="41"/>
        <v>0</v>
      </c>
      <c r="Y187" s="42"/>
    </row>
    <row r="188" spans="1:26" s="17" customFormat="1" hidden="1" x14ac:dyDescent="0.25">
      <c r="A188" s="39">
        <f t="shared" si="42"/>
        <v>0</v>
      </c>
      <c r="B188" s="35">
        <f t="shared" si="43"/>
        <v>0</v>
      </c>
      <c r="C188" s="36" t="e">
        <f>#REF!</f>
        <v>#REF!</v>
      </c>
      <c r="D188" s="37">
        <f t="shared" si="44"/>
        <v>0</v>
      </c>
      <c r="E188" s="38" t="e">
        <f t="shared" si="45"/>
        <v>#N/A</v>
      </c>
      <c r="F188" s="38"/>
      <c r="G188" s="38" t="e">
        <f t="shared" si="46"/>
        <v>#N/A</v>
      </c>
      <c r="H188" s="37" t="str">
        <f t="shared" si="35"/>
        <v/>
      </c>
      <c r="I188" s="39" t="str">
        <f t="shared" si="36"/>
        <v/>
      </c>
      <c r="J188" s="39"/>
      <c r="K188" s="40" t="str">
        <f t="shared" si="47"/>
        <v/>
      </c>
      <c r="L188" s="41" t="str">
        <f t="shared" si="48"/>
        <v/>
      </c>
      <c r="M188" s="41" t="str">
        <f t="shared" si="49"/>
        <v/>
      </c>
      <c r="N188" s="41" t="str">
        <f t="shared" si="50"/>
        <v/>
      </c>
      <c r="O188" s="41"/>
      <c r="P188" s="41"/>
      <c r="Q188" s="41"/>
      <c r="R188" s="41" t="str">
        <f t="shared" si="37"/>
        <v/>
      </c>
      <c r="S188" s="41" t="str">
        <f t="shared" si="38"/>
        <v/>
      </c>
      <c r="T188" s="41" t="str">
        <f t="shared" si="39"/>
        <v/>
      </c>
      <c r="U188" s="41" t="str">
        <f t="shared" si="40"/>
        <v/>
      </c>
      <c r="V188" s="42"/>
      <c r="W188" s="39"/>
      <c r="X188" s="38">
        <f t="shared" si="41"/>
        <v>0</v>
      </c>
      <c r="Y188" s="42"/>
    </row>
    <row r="189" spans="1:26" s="17" customFormat="1" hidden="1" x14ac:dyDescent="0.25">
      <c r="A189" s="39">
        <f t="shared" si="42"/>
        <v>0</v>
      </c>
      <c r="B189" s="35">
        <f t="shared" si="43"/>
        <v>0</v>
      </c>
      <c r="C189" s="36" t="e">
        <f>#REF!</f>
        <v>#REF!</v>
      </c>
      <c r="D189" s="37">
        <f t="shared" si="44"/>
        <v>0</v>
      </c>
      <c r="E189" s="38" t="e">
        <f t="shared" si="45"/>
        <v>#N/A</v>
      </c>
      <c r="F189" s="38"/>
      <c r="G189" s="38" t="e">
        <f t="shared" si="46"/>
        <v>#N/A</v>
      </c>
      <c r="H189" s="37" t="str">
        <f t="shared" si="35"/>
        <v/>
      </c>
      <c r="I189" s="39" t="str">
        <f t="shared" si="36"/>
        <v/>
      </c>
      <c r="J189" s="39"/>
      <c r="K189" s="40" t="str">
        <f t="shared" si="47"/>
        <v/>
      </c>
      <c r="L189" s="41" t="str">
        <f t="shared" si="48"/>
        <v/>
      </c>
      <c r="M189" s="41" t="str">
        <f t="shared" si="49"/>
        <v/>
      </c>
      <c r="N189" s="41" t="str">
        <f t="shared" si="50"/>
        <v/>
      </c>
      <c r="O189" s="41"/>
      <c r="P189" s="41"/>
      <c r="Q189" s="41"/>
      <c r="R189" s="41" t="str">
        <f t="shared" si="37"/>
        <v/>
      </c>
      <c r="S189" s="41" t="str">
        <f t="shared" si="38"/>
        <v/>
      </c>
      <c r="T189" s="41" t="str">
        <f t="shared" si="39"/>
        <v/>
      </c>
      <c r="U189" s="41" t="str">
        <f t="shared" si="40"/>
        <v/>
      </c>
      <c r="V189" s="42"/>
      <c r="W189" s="39"/>
      <c r="X189" s="38">
        <f t="shared" si="41"/>
        <v>0</v>
      </c>
      <c r="Y189" s="42"/>
    </row>
    <row r="190" spans="1:26" s="17" customFormat="1" hidden="1" x14ac:dyDescent="0.25">
      <c r="A190" s="39">
        <f t="shared" si="42"/>
        <v>0</v>
      </c>
      <c r="B190" s="35">
        <f t="shared" si="43"/>
        <v>0</v>
      </c>
      <c r="C190" s="36" t="e">
        <f>#REF!</f>
        <v>#REF!</v>
      </c>
      <c r="D190" s="37">
        <f t="shared" si="44"/>
        <v>0</v>
      </c>
      <c r="E190" s="38" t="e">
        <f t="shared" si="45"/>
        <v>#N/A</v>
      </c>
      <c r="F190" s="38"/>
      <c r="G190" s="38" t="e">
        <f t="shared" si="46"/>
        <v>#N/A</v>
      </c>
      <c r="H190" s="37" t="str">
        <f t="shared" si="35"/>
        <v/>
      </c>
      <c r="I190" s="39" t="str">
        <f t="shared" si="36"/>
        <v/>
      </c>
      <c r="J190" s="39"/>
      <c r="K190" s="40" t="str">
        <f t="shared" si="47"/>
        <v/>
      </c>
      <c r="L190" s="41" t="str">
        <f t="shared" si="48"/>
        <v/>
      </c>
      <c r="M190" s="41" t="str">
        <f t="shared" si="49"/>
        <v/>
      </c>
      <c r="N190" s="41" t="str">
        <f t="shared" si="50"/>
        <v/>
      </c>
      <c r="O190" s="41"/>
      <c r="P190" s="41"/>
      <c r="Q190" s="41"/>
      <c r="R190" s="41" t="str">
        <f t="shared" si="37"/>
        <v/>
      </c>
      <c r="S190" s="41" t="str">
        <f t="shared" si="38"/>
        <v/>
      </c>
      <c r="T190" s="41" t="str">
        <f t="shared" si="39"/>
        <v/>
      </c>
      <c r="U190" s="41" t="str">
        <f t="shared" si="40"/>
        <v/>
      </c>
      <c r="V190" s="42"/>
      <c r="W190" s="39"/>
      <c r="X190" s="38">
        <f t="shared" si="41"/>
        <v>0</v>
      </c>
      <c r="Y190" s="42"/>
    </row>
    <row r="191" spans="1:26" s="17" customFormat="1" hidden="1" x14ac:dyDescent="0.25">
      <c r="A191" s="39">
        <f t="shared" si="42"/>
        <v>0</v>
      </c>
      <c r="B191" s="35">
        <f t="shared" si="43"/>
        <v>0</v>
      </c>
      <c r="C191" s="36" t="e">
        <f>#REF!</f>
        <v>#REF!</v>
      </c>
      <c r="D191" s="37">
        <f t="shared" si="44"/>
        <v>0</v>
      </c>
      <c r="E191" s="38" t="e">
        <f t="shared" si="45"/>
        <v>#N/A</v>
      </c>
      <c r="F191" s="38"/>
      <c r="G191" s="38" t="e">
        <f t="shared" si="46"/>
        <v>#N/A</v>
      </c>
      <c r="H191" s="37" t="str">
        <f t="shared" si="35"/>
        <v/>
      </c>
      <c r="I191" s="39" t="str">
        <f t="shared" si="36"/>
        <v/>
      </c>
      <c r="J191" s="39"/>
      <c r="K191" s="40" t="str">
        <f t="shared" si="47"/>
        <v/>
      </c>
      <c r="L191" s="41" t="str">
        <f t="shared" si="48"/>
        <v/>
      </c>
      <c r="M191" s="41" t="str">
        <f t="shared" si="49"/>
        <v/>
      </c>
      <c r="N191" s="41" t="str">
        <f t="shared" si="50"/>
        <v/>
      </c>
      <c r="O191" s="41"/>
      <c r="P191" s="41"/>
      <c r="Q191" s="41"/>
      <c r="R191" s="41" t="str">
        <f t="shared" si="37"/>
        <v/>
      </c>
      <c r="S191" s="41" t="str">
        <f t="shared" si="38"/>
        <v/>
      </c>
      <c r="T191" s="41" t="str">
        <f t="shared" si="39"/>
        <v/>
      </c>
      <c r="U191" s="41" t="str">
        <f t="shared" si="40"/>
        <v/>
      </c>
      <c r="V191" s="42"/>
      <c r="W191" s="39"/>
      <c r="X191" s="38">
        <f t="shared" si="41"/>
        <v>0</v>
      </c>
      <c r="Y191" s="42"/>
    </row>
    <row r="192" spans="1:26" s="17" customFormat="1" hidden="1" x14ac:dyDescent="0.25">
      <c r="A192" s="39">
        <f t="shared" si="42"/>
        <v>0</v>
      </c>
      <c r="B192" s="35">
        <f t="shared" si="43"/>
        <v>0</v>
      </c>
      <c r="C192" s="36" t="e">
        <f>#REF!</f>
        <v>#REF!</v>
      </c>
      <c r="D192" s="37">
        <f t="shared" si="44"/>
        <v>0</v>
      </c>
      <c r="E192" s="38" t="e">
        <f t="shared" si="45"/>
        <v>#N/A</v>
      </c>
      <c r="F192" s="38"/>
      <c r="G192" s="38" t="e">
        <f t="shared" si="46"/>
        <v>#N/A</v>
      </c>
      <c r="H192" s="37" t="str">
        <f t="shared" si="35"/>
        <v/>
      </c>
      <c r="I192" s="39" t="str">
        <f t="shared" si="36"/>
        <v/>
      </c>
      <c r="J192" s="39"/>
      <c r="K192" s="40" t="str">
        <f t="shared" si="47"/>
        <v/>
      </c>
      <c r="L192" s="41" t="str">
        <f t="shared" si="48"/>
        <v/>
      </c>
      <c r="M192" s="41" t="str">
        <f t="shared" si="49"/>
        <v/>
      </c>
      <c r="N192" s="41" t="str">
        <f t="shared" si="50"/>
        <v/>
      </c>
      <c r="O192" s="41"/>
      <c r="P192" s="41"/>
      <c r="Q192" s="41"/>
      <c r="R192" s="41" t="str">
        <f t="shared" si="37"/>
        <v/>
      </c>
      <c r="S192" s="41" t="str">
        <f t="shared" si="38"/>
        <v/>
      </c>
      <c r="T192" s="41" t="str">
        <f t="shared" si="39"/>
        <v/>
      </c>
      <c r="U192" s="41" t="str">
        <f t="shared" si="40"/>
        <v/>
      </c>
      <c r="V192" s="42"/>
      <c r="W192" s="39"/>
      <c r="X192" s="38">
        <f t="shared" si="41"/>
        <v>0</v>
      </c>
      <c r="Y192" s="42"/>
    </row>
    <row r="193" spans="1:25" s="17" customFormat="1" hidden="1" x14ac:dyDescent="0.25">
      <c r="A193" s="39">
        <f t="shared" si="42"/>
        <v>0</v>
      </c>
      <c r="B193" s="35">
        <f t="shared" si="43"/>
        <v>0</v>
      </c>
      <c r="C193" s="36" t="e">
        <f>#REF!</f>
        <v>#REF!</v>
      </c>
      <c r="D193" s="37">
        <f t="shared" si="44"/>
        <v>0</v>
      </c>
      <c r="E193" s="38" t="e">
        <f t="shared" si="45"/>
        <v>#N/A</v>
      </c>
      <c r="F193" s="38"/>
      <c r="G193" s="38" t="e">
        <f t="shared" si="46"/>
        <v>#N/A</v>
      </c>
      <c r="H193" s="37" t="str">
        <f t="shared" si="35"/>
        <v/>
      </c>
      <c r="I193" s="39" t="str">
        <f t="shared" si="36"/>
        <v/>
      </c>
      <c r="J193" s="39"/>
      <c r="K193" s="40" t="str">
        <f t="shared" si="47"/>
        <v/>
      </c>
      <c r="L193" s="41" t="str">
        <f t="shared" si="48"/>
        <v/>
      </c>
      <c r="M193" s="41" t="str">
        <f t="shared" si="49"/>
        <v/>
      </c>
      <c r="N193" s="41" t="str">
        <f t="shared" si="50"/>
        <v/>
      </c>
      <c r="O193" s="41"/>
      <c r="P193" s="41"/>
      <c r="Q193" s="41"/>
      <c r="R193" s="41" t="str">
        <f t="shared" si="37"/>
        <v/>
      </c>
      <c r="S193" s="41" t="str">
        <f t="shared" si="38"/>
        <v/>
      </c>
      <c r="T193" s="41" t="str">
        <f t="shared" si="39"/>
        <v/>
      </c>
      <c r="U193" s="41" t="str">
        <f t="shared" si="40"/>
        <v/>
      </c>
      <c r="V193" s="42"/>
      <c r="W193" s="39"/>
      <c r="X193" s="38">
        <f t="shared" si="41"/>
        <v>0</v>
      </c>
      <c r="Y193" s="42"/>
    </row>
    <row r="194" spans="1:25" s="17" customFormat="1" hidden="1" x14ac:dyDescent="0.25">
      <c r="A194" s="39">
        <f t="shared" si="42"/>
        <v>0</v>
      </c>
      <c r="B194" s="35">
        <f t="shared" si="43"/>
        <v>0</v>
      </c>
      <c r="C194" s="36" t="e">
        <f>#REF!</f>
        <v>#REF!</v>
      </c>
      <c r="D194" s="37">
        <f t="shared" si="44"/>
        <v>0</v>
      </c>
      <c r="E194" s="38" t="e">
        <f t="shared" si="45"/>
        <v>#N/A</v>
      </c>
      <c r="F194" s="38"/>
      <c r="G194" s="38" t="e">
        <f t="shared" si="46"/>
        <v>#N/A</v>
      </c>
      <c r="H194" s="37" t="str">
        <f t="shared" si="35"/>
        <v/>
      </c>
      <c r="I194" s="39" t="str">
        <f t="shared" si="36"/>
        <v/>
      </c>
      <c r="J194" s="39"/>
      <c r="K194" s="40" t="str">
        <f t="shared" si="47"/>
        <v/>
      </c>
      <c r="L194" s="41" t="str">
        <f t="shared" si="48"/>
        <v/>
      </c>
      <c r="M194" s="41" t="str">
        <f t="shared" si="49"/>
        <v/>
      </c>
      <c r="N194" s="41" t="str">
        <f t="shared" si="50"/>
        <v/>
      </c>
      <c r="O194" s="41"/>
      <c r="P194" s="41"/>
      <c r="Q194" s="41"/>
      <c r="R194" s="41" t="str">
        <f t="shared" si="37"/>
        <v/>
      </c>
      <c r="S194" s="41" t="str">
        <f t="shared" si="38"/>
        <v/>
      </c>
      <c r="T194" s="41" t="str">
        <f t="shared" si="39"/>
        <v/>
      </c>
      <c r="U194" s="41" t="str">
        <f t="shared" si="40"/>
        <v/>
      </c>
      <c r="V194" s="42"/>
      <c r="W194" s="39"/>
      <c r="X194" s="38">
        <f t="shared" si="41"/>
        <v>0</v>
      </c>
      <c r="Y194" s="42"/>
    </row>
    <row r="195" spans="1:25" s="17" customFormat="1" hidden="1" x14ac:dyDescent="0.25">
      <c r="A195" s="39">
        <f t="shared" si="42"/>
        <v>0</v>
      </c>
      <c r="B195" s="35">
        <f t="shared" si="43"/>
        <v>0</v>
      </c>
      <c r="C195" s="36" t="e">
        <f>#REF!</f>
        <v>#REF!</v>
      </c>
      <c r="D195" s="37">
        <f t="shared" si="44"/>
        <v>0</v>
      </c>
      <c r="E195" s="38" t="e">
        <f t="shared" si="45"/>
        <v>#N/A</v>
      </c>
      <c r="F195" s="38"/>
      <c r="G195" s="38" t="e">
        <f t="shared" si="46"/>
        <v>#N/A</v>
      </c>
      <c r="H195" s="37" t="str">
        <f t="shared" si="35"/>
        <v/>
      </c>
      <c r="I195" s="39" t="str">
        <f t="shared" si="36"/>
        <v/>
      </c>
      <c r="J195" s="39"/>
      <c r="K195" s="40" t="str">
        <f t="shared" si="47"/>
        <v/>
      </c>
      <c r="L195" s="41" t="str">
        <f t="shared" si="48"/>
        <v/>
      </c>
      <c r="M195" s="41" t="str">
        <f t="shared" si="49"/>
        <v/>
      </c>
      <c r="N195" s="41" t="str">
        <f t="shared" si="50"/>
        <v/>
      </c>
      <c r="O195" s="41"/>
      <c r="P195" s="41"/>
      <c r="Q195" s="41"/>
      <c r="R195" s="41" t="str">
        <f t="shared" si="37"/>
        <v/>
      </c>
      <c r="S195" s="41" t="str">
        <f t="shared" si="38"/>
        <v/>
      </c>
      <c r="T195" s="41" t="str">
        <f t="shared" si="39"/>
        <v/>
      </c>
      <c r="U195" s="41" t="str">
        <f t="shared" si="40"/>
        <v/>
      </c>
      <c r="V195" s="42"/>
      <c r="W195" s="39"/>
      <c r="X195" s="38">
        <f t="shared" si="41"/>
        <v>0</v>
      </c>
      <c r="Y195" s="42"/>
    </row>
    <row r="196" spans="1:25" s="17" customFormat="1" hidden="1" x14ac:dyDescent="0.25">
      <c r="A196" s="39">
        <f t="shared" si="42"/>
        <v>0</v>
      </c>
      <c r="B196" s="35">
        <f t="shared" si="43"/>
        <v>0</v>
      </c>
      <c r="C196" s="36" t="e">
        <f>#REF!</f>
        <v>#REF!</v>
      </c>
      <c r="D196" s="37">
        <f t="shared" si="44"/>
        <v>0</v>
      </c>
      <c r="E196" s="38" t="e">
        <f t="shared" si="45"/>
        <v>#N/A</v>
      </c>
      <c r="F196" s="38"/>
      <c r="G196" s="38" t="e">
        <f t="shared" si="46"/>
        <v>#N/A</v>
      </c>
      <c r="H196" s="37" t="str">
        <f t="shared" si="35"/>
        <v/>
      </c>
      <c r="I196" s="39" t="str">
        <f t="shared" si="36"/>
        <v/>
      </c>
      <c r="J196" s="39"/>
      <c r="K196" s="40" t="str">
        <f t="shared" si="47"/>
        <v/>
      </c>
      <c r="L196" s="41" t="str">
        <f t="shared" si="48"/>
        <v/>
      </c>
      <c r="M196" s="41" t="str">
        <f t="shared" si="49"/>
        <v/>
      </c>
      <c r="N196" s="41" t="str">
        <f t="shared" si="50"/>
        <v/>
      </c>
      <c r="O196" s="41"/>
      <c r="P196" s="41"/>
      <c r="Q196" s="41"/>
      <c r="R196" s="41" t="str">
        <f t="shared" si="37"/>
        <v/>
      </c>
      <c r="S196" s="41" t="str">
        <f t="shared" si="38"/>
        <v/>
      </c>
      <c r="T196" s="41" t="str">
        <f t="shared" si="39"/>
        <v/>
      </c>
      <c r="U196" s="41" t="str">
        <f t="shared" si="40"/>
        <v/>
      </c>
      <c r="V196" s="42"/>
      <c r="W196" s="39"/>
      <c r="X196" s="38">
        <f t="shared" si="41"/>
        <v>0</v>
      </c>
      <c r="Y196" s="42"/>
    </row>
    <row r="197" spans="1:25" s="17" customFormat="1" hidden="1" x14ac:dyDescent="0.25">
      <c r="A197" s="39">
        <f t="shared" si="42"/>
        <v>0</v>
      </c>
      <c r="B197" s="35">
        <f t="shared" si="43"/>
        <v>0</v>
      </c>
      <c r="C197" s="36" t="e">
        <f>#REF!</f>
        <v>#REF!</v>
      </c>
      <c r="D197" s="37">
        <f t="shared" si="44"/>
        <v>0</v>
      </c>
      <c r="E197" s="38" t="e">
        <f t="shared" si="45"/>
        <v>#N/A</v>
      </c>
      <c r="F197" s="38"/>
      <c r="G197" s="38" t="e">
        <f t="shared" si="46"/>
        <v>#N/A</v>
      </c>
      <c r="H197" s="37" t="str">
        <f t="shared" si="35"/>
        <v/>
      </c>
      <c r="I197" s="39" t="str">
        <f t="shared" si="36"/>
        <v/>
      </c>
      <c r="J197" s="39"/>
      <c r="K197" s="40" t="str">
        <f t="shared" si="47"/>
        <v/>
      </c>
      <c r="L197" s="41" t="str">
        <f t="shared" si="48"/>
        <v/>
      </c>
      <c r="M197" s="41" t="str">
        <f t="shared" si="49"/>
        <v/>
      </c>
      <c r="N197" s="41" t="str">
        <f t="shared" si="50"/>
        <v/>
      </c>
      <c r="O197" s="41"/>
      <c r="P197" s="41"/>
      <c r="Q197" s="41"/>
      <c r="R197" s="41" t="str">
        <f t="shared" si="37"/>
        <v/>
      </c>
      <c r="S197" s="41" t="str">
        <f t="shared" si="38"/>
        <v/>
      </c>
      <c r="T197" s="41" t="str">
        <f t="shared" si="39"/>
        <v/>
      </c>
      <c r="U197" s="41" t="str">
        <f t="shared" si="40"/>
        <v/>
      </c>
      <c r="V197" s="42"/>
      <c r="W197" s="39"/>
      <c r="X197" s="38">
        <f t="shared" si="41"/>
        <v>0</v>
      </c>
      <c r="Y197" s="42"/>
    </row>
    <row r="198" spans="1:25" s="17" customFormat="1" hidden="1" x14ac:dyDescent="0.25">
      <c r="A198" s="39">
        <f t="shared" si="42"/>
        <v>0</v>
      </c>
      <c r="B198" s="35">
        <f t="shared" si="43"/>
        <v>0</v>
      </c>
      <c r="C198" s="36" t="e">
        <f>#REF!</f>
        <v>#REF!</v>
      </c>
      <c r="D198" s="37">
        <f t="shared" si="44"/>
        <v>0</v>
      </c>
      <c r="E198" s="38" t="e">
        <f t="shared" si="45"/>
        <v>#N/A</v>
      </c>
      <c r="F198" s="38"/>
      <c r="G198" s="38" t="e">
        <f t="shared" si="46"/>
        <v>#N/A</v>
      </c>
      <c r="H198" s="37" t="str">
        <f t="shared" si="35"/>
        <v/>
      </c>
      <c r="I198" s="39" t="str">
        <f t="shared" si="36"/>
        <v/>
      </c>
      <c r="J198" s="39"/>
      <c r="K198" s="40" t="str">
        <f t="shared" si="47"/>
        <v/>
      </c>
      <c r="L198" s="41" t="str">
        <f t="shared" si="48"/>
        <v/>
      </c>
      <c r="M198" s="41" t="str">
        <f t="shared" si="49"/>
        <v/>
      </c>
      <c r="N198" s="41" t="str">
        <f t="shared" si="50"/>
        <v/>
      </c>
      <c r="O198" s="41"/>
      <c r="P198" s="41"/>
      <c r="Q198" s="41"/>
      <c r="R198" s="41" t="str">
        <f t="shared" si="37"/>
        <v/>
      </c>
      <c r="S198" s="41" t="str">
        <f t="shared" si="38"/>
        <v/>
      </c>
      <c r="T198" s="41" t="str">
        <f t="shared" si="39"/>
        <v/>
      </c>
      <c r="U198" s="41" t="str">
        <f t="shared" si="40"/>
        <v/>
      </c>
      <c r="V198" s="42"/>
      <c r="W198" s="39"/>
      <c r="X198" s="38">
        <f t="shared" si="41"/>
        <v>0</v>
      </c>
      <c r="Y198" s="42"/>
    </row>
    <row r="199" spans="1:25" s="17" customFormat="1" hidden="1" x14ac:dyDescent="0.25">
      <c r="A199" s="39">
        <f t="shared" si="42"/>
        <v>0</v>
      </c>
      <c r="B199" s="35">
        <f t="shared" si="43"/>
        <v>0</v>
      </c>
      <c r="C199" s="36" t="e">
        <f>#REF!</f>
        <v>#REF!</v>
      </c>
      <c r="D199" s="37">
        <f t="shared" si="44"/>
        <v>0</v>
      </c>
      <c r="E199" s="38" t="e">
        <f t="shared" si="45"/>
        <v>#N/A</v>
      </c>
      <c r="F199" s="38"/>
      <c r="G199" s="38" t="e">
        <f t="shared" si="46"/>
        <v>#N/A</v>
      </c>
      <c r="H199" s="37" t="str">
        <f t="shared" si="35"/>
        <v/>
      </c>
      <c r="I199" s="39" t="str">
        <f t="shared" si="36"/>
        <v/>
      </c>
      <c r="J199" s="39"/>
      <c r="K199" s="40" t="str">
        <f t="shared" si="47"/>
        <v/>
      </c>
      <c r="L199" s="41" t="str">
        <f t="shared" si="48"/>
        <v/>
      </c>
      <c r="M199" s="41" t="str">
        <f t="shared" si="49"/>
        <v/>
      </c>
      <c r="N199" s="41" t="str">
        <f t="shared" si="50"/>
        <v/>
      </c>
      <c r="O199" s="41"/>
      <c r="P199" s="41"/>
      <c r="Q199" s="41"/>
      <c r="R199" s="41" t="str">
        <f t="shared" si="37"/>
        <v/>
      </c>
      <c r="S199" s="41" t="str">
        <f t="shared" si="38"/>
        <v/>
      </c>
      <c r="T199" s="41" t="str">
        <f t="shared" si="39"/>
        <v/>
      </c>
      <c r="U199" s="41" t="str">
        <f t="shared" si="40"/>
        <v/>
      </c>
      <c r="V199" s="42"/>
      <c r="W199" s="39"/>
      <c r="X199" s="38">
        <f t="shared" si="41"/>
        <v>0</v>
      </c>
      <c r="Y199" s="42"/>
    </row>
    <row r="200" spans="1:25" s="17" customFormat="1" hidden="1" x14ac:dyDescent="0.25">
      <c r="A200" s="39">
        <f t="shared" si="42"/>
        <v>0</v>
      </c>
      <c r="B200" s="35">
        <f t="shared" si="43"/>
        <v>0</v>
      </c>
      <c r="C200" s="36" t="e">
        <f>#REF!</f>
        <v>#REF!</v>
      </c>
      <c r="D200" s="37">
        <f t="shared" si="44"/>
        <v>0</v>
      </c>
      <c r="E200" s="38" t="e">
        <f t="shared" si="45"/>
        <v>#N/A</v>
      </c>
      <c r="F200" s="38"/>
      <c r="G200" s="38" t="e">
        <f t="shared" si="46"/>
        <v>#N/A</v>
      </c>
      <c r="H200" s="37" t="str">
        <f t="shared" si="35"/>
        <v/>
      </c>
      <c r="I200" s="39" t="str">
        <f t="shared" si="36"/>
        <v/>
      </c>
      <c r="J200" s="39"/>
      <c r="K200" s="40" t="str">
        <f t="shared" si="47"/>
        <v/>
      </c>
      <c r="L200" s="41" t="str">
        <f t="shared" si="48"/>
        <v/>
      </c>
      <c r="M200" s="41" t="str">
        <f t="shared" si="49"/>
        <v/>
      </c>
      <c r="N200" s="41" t="str">
        <f t="shared" si="50"/>
        <v/>
      </c>
      <c r="O200" s="41"/>
      <c r="P200" s="41"/>
      <c r="Q200" s="41"/>
      <c r="R200" s="41" t="str">
        <f t="shared" si="37"/>
        <v/>
      </c>
      <c r="S200" s="41" t="str">
        <f t="shared" si="38"/>
        <v/>
      </c>
      <c r="T200" s="41" t="str">
        <f t="shared" si="39"/>
        <v/>
      </c>
      <c r="U200" s="41" t="str">
        <f t="shared" si="40"/>
        <v/>
      </c>
      <c r="V200" s="42"/>
      <c r="W200" s="39"/>
      <c r="X200" s="38">
        <f t="shared" si="41"/>
        <v>0</v>
      </c>
      <c r="Y200" s="42"/>
    </row>
    <row r="201" spans="1:25" s="17" customFormat="1" hidden="1" x14ac:dyDescent="0.25">
      <c r="A201" s="39">
        <f t="shared" si="42"/>
        <v>0</v>
      </c>
      <c r="B201" s="35">
        <f t="shared" si="43"/>
        <v>0</v>
      </c>
      <c r="C201" s="36" t="e">
        <f>#REF!</f>
        <v>#REF!</v>
      </c>
      <c r="D201" s="37">
        <f t="shared" si="44"/>
        <v>0</v>
      </c>
      <c r="E201" s="38" t="e">
        <f t="shared" si="45"/>
        <v>#N/A</v>
      </c>
      <c r="F201" s="38"/>
      <c r="G201" s="38" t="e">
        <f t="shared" si="46"/>
        <v>#N/A</v>
      </c>
      <c r="H201" s="37" t="str">
        <f t="shared" si="35"/>
        <v/>
      </c>
      <c r="I201" s="39" t="str">
        <f t="shared" si="36"/>
        <v/>
      </c>
      <c r="J201" s="39"/>
      <c r="K201" s="40" t="str">
        <f t="shared" si="47"/>
        <v/>
      </c>
      <c r="L201" s="41" t="str">
        <f t="shared" si="48"/>
        <v/>
      </c>
      <c r="M201" s="41" t="str">
        <f t="shared" si="49"/>
        <v/>
      </c>
      <c r="N201" s="41" t="str">
        <f t="shared" si="50"/>
        <v/>
      </c>
      <c r="O201" s="41"/>
      <c r="P201" s="41"/>
      <c r="Q201" s="41"/>
      <c r="R201" s="41" t="str">
        <f t="shared" si="37"/>
        <v/>
      </c>
      <c r="S201" s="41" t="str">
        <f t="shared" si="38"/>
        <v/>
      </c>
      <c r="T201" s="41" t="str">
        <f t="shared" si="39"/>
        <v/>
      </c>
      <c r="U201" s="41" t="str">
        <f t="shared" si="40"/>
        <v/>
      </c>
      <c r="V201" s="42"/>
      <c r="W201" s="39"/>
      <c r="X201" s="38">
        <f t="shared" si="41"/>
        <v>0</v>
      </c>
      <c r="Y201" s="42"/>
    </row>
    <row r="202" spans="1:25" s="17" customFormat="1" hidden="1" x14ac:dyDescent="0.25">
      <c r="A202" s="39">
        <f t="shared" si="42"/>
        <v>0</v>
      </c>
      <c r="B202" s="35">
        <f t="shared" si="43"/>
        <v>0</v>
      </c>
      <c r="C202" s="36" t="e">
        <f>#REF!</f>
        <v>#REF!</v>
      </c>
      <c r="D202" s="37">
        <f t="shared" si="44"/>
        <v>0</v>
      </c>
      <c r="E202" s="38" t="e">
        <f t="shared" si="45"/>
        <v>#N/A</v>
      </c>
      <c r="F202" s="38"/>
      <c r="G202" s="38" t="e">
        <f t="shared" si="46"/>
        <v>#N/A</v>
      </c>
      <c r="H202" s="37" t="str">
        <f t="shared" si="35"/>
        <v/>
      </c>
      <c r="I202" s="39" t="str">
        <f t="shared" si="36"/>
        <v/>
      </c>
      <c r="J202" s="39"/>
      <c r="K202" s="40" t="str">
        <f t="shared" si="47"/>
        <v/>
      </c>
      <c r="L202" s="41" t="str">
        <f t="shared" si="48"/>
        <v/>
      </c>
      <c r="M202" s="41" t="str">
        <f t="shared" si="49"/>
        <v/>
      </c>
      <c r="N202" s="41" t="str">
        <f t="shared" si="50"/>
        <v/>
      </c>
      <c r="O202" s="41"/>
      <c r="P202" s="41"/>
      <c r="Q202" s="41"/>
      <c r="R202" s="41" t="str">
        <f t="shared" si="37"/>
        <v/>
      </c>
      <c r="S202" s="41" t="str">
        <f t="shared" si="38"/>
        <v/>
      </c>
      <c r="T202" s="41" t="str">
        <f t="shared" si="39"/>
        <v/>
      </c>
      <c r="U202" s="41" t="str">
        <f t="shared" si="40"/>
        <v/>
      </c>
      <c r="V202" s="42"/>
      <c r="W202" s="39"/>
      <c r="X202" s="38">
        <f t="shared" si="41"/>
        <v>0</v>
      </c>
      <c r="Y202" s="42"/>
    </row>
    <row r="203" spans="1:25" s="17" customFormat="1" hidden="1" x14ac:dyDescent="0.25">
      <c r="A203" s="39">
        <f t="shared" si="42"/>
        <v>0</v>
      </c>
      <c r="B203" s="35">
        <f t="shared" si="43"/>
        <v>0</v>
      </c>
      <c r="C203" s="36" t="e">
        <f>#REF!</f>
        <v>#REF!</v>
      </c>
      <c r="D203" s="37">
        <f t="shared" si="44"/>
        <v>0</v>
      </c>
      <c r="E203" s="38" t="e">
        <f t="shared" si="45"/>
        <v>#N/A</v>
      </c>
      <c r="F203" s="38"/>
      <c r="G203" s="38" t="e">
        <f t="shared" si="46"/>
        <v>#N/A</v>
      </c>
      <c r="H203" s="37" t="str">
        <f t="shared" si="35"/>
        <v/>
      </c>
      <c r="I203" s="39" t="str">
        <f t="shared" si="36"/>
        <v/>
      </c>
      <c r="J203" s="39"/>
      <c r="K203" s="40" t="str">
        <f t="shared" si="47"/>
        <v/>
      </c>
      <c r="L203" s="41" t="str">
        <f t="shared" si="48"/>
        <v/>
      </c>
      <c r="M203" s="41" t="str">
        <f t="shared" si="49"/>
        <v/>
      </c>
      <c r="N203" s="41" t="str">
        <f t="shared" si="50"/>
        <v/>
      </c>
      <c r="O203" s="41"/>
      <c r="P203" s="41"/>
      <c r="Q203" s="41"/>
      <c r="R203" s="41" t="str">
        <f t="shared" si="37"/>
        <v/>
      </c>
      <c r="S203" s="41" t="str">
        <f t="shared" si="38"/>
        <v/>
      </c>
      <c r="T203" s="41" t="str">
        <f t="shared" si="39"/>
        <v/>
      </c>
      <c r="U203" s="41" t="str">
        <f t="shared" si="40"/>
        <v/>
      </c>
      <c r="V203" s="42"/>
      <c r="W203" s="39"/>
      <c r="X203" s="38">
        <f t="shared" si="41"/>
        <v>0</v>
      </c>
      <c r="Y203" s="42"/>
    </row>
    <row r="204" spans="1:25" s="17" customFormat="1" hidden="1" x14ac:dyDescent="0.25">
      <c r="A204" s="39">
        <f t="shared" si="42"/>
        <v>0</v>
      </c>
      <c r="B204" s="35">
        <f t="shared" si="43"/>
        <v>0</v>
      </c>
      <c r="C204" s="36" t="e">
        <f>#REF!</f>
        <v>#REF!</v>
      </c>
      <c r="D204" s="37">
        <f t="shared" si="44"/>
        <v>0</v>
      </c>
      <c r="E204" s="38" t="e">
        <f t="shared" si="45"/>
        <v>#N/A</v>
      </c>
      <c r="F204" s="38"/>
      <c r="G204" s="38" t="e">
        <f t="shared" si="46"/>
        <v>#N/A</v>
      </c>
      <c r="H204" s="37" t="str">
        <f t="shared" si="35"/>
        <v/>
      </c>
      <c r="I204" s="39" t="str">
        <f t="shared" si="36"/>
        <v/>
      </c>
      <c r="J204" s="39"/>
      <c r="K204" s="40" t="str">
        <f t="shared" si="47"/>
        <v/>
      </c>
      <c r="L204" s="41" t="str">
        <f t="shared" si="48"/>
        <v/>
      </c>
      <c r="M204" s="41" t="str">
        <f t="shared" si="49"/>
        <v/>
      </c>
      <c r="N204" s="41" t="str">
        <f t="shared" si="50"/>
        <v/>
      </c>
      <c r="O204" s="41"/>
      <c r="P204" s="41"/>
      <c r="Q204" s="41"/>
      <c r="R204" s="41" t="str">
        <f t="shared" si="37"/>
        <v/>
      </c>
      <c r="S204" s="41" t="str">
        <f t="shared" si="38"/>
        <v/>
      </c>
      <c r="T204" s="41" t="str">
        <f t="shared" si="39"/>
        <v/>
      </c>
      <c r="U204" s="41" t="str">
        <f t="shared" si="40"/>
        <v/>
      </c>
      <c r="V204" s="42"/>
      <c r="W204" s="39"/>
      <c r="X204" s="38">
        <f t="shared" si="41"/>
        <v>0</v>
      </c>
      <c r="Y204" s="42"/>
    </row>
    <row r="205" spans="1:25" s="17" customFormat="1" hidden="1" x14ac:dyDescent="0.25">
      <c r="A205" s="39">
        <f t="shared" si="42"/>
        <v>0</v>
      </c>
      <c r="B205" s="35">
        <f t="shared" si="43"/>
        <v>0</v>
      </c>
      <c r="C205" s="36" t="e">
        <f>#REF!</f>
        <v>#REF!</v>
      </c>
      <c r="D205" s="37">
        <f t="shared" si="44"/>
        <v>0</v>
      </c>
      <c r="E205" s="38" t="e">
        <f t="shared" si="45"/>
        <v>#N/A</v>
      </c>
      <c r="F205" s="38"/>
      <c r="G205" s="38" t="e">
        <f t="shared" si="46"/>
        <v>#N/A</v>
      </c>
      <c r="H205" s="37" t="str">
        <f t="shared" si="35"/>
        <v/>
      </c>
      <c r="I205" s="39" t="str">
        <f t="shared" si="36"/>
        <v/>
      </c>
      <c r="J205" s="39"/>
      <c r="K205" s="40" t="str">
        <f t="shared" si="47"/>
        <v/>
      </c>
      <c r="L205" s="41" t="str">
        <f t="shared" si="48"/>
        <v/>
      </c>
      <c r="M205" s="41" t="str">
        <f t="shared" si="49"/>
        <v/>
      </c>
      <c r="N205" s="41" t="str">
        <f t="shared" si="50"/>
        <v/>
      </c>
      <c r="O205" s="41"/>
      <c r="P205" s="41"/>
      <c r="Q205" s="41"/>
      <c r="R205" s="41" t="str">
        <f t="shared" si="37"/>
        <v/>
      </c>
      <c r="S205" s="41" t="str">
        <f t="shared" si="38"/>
        <v/>
      </c>
      <c r="T205" s="41" t="str">
        <f t="shared" si="39"/>
        <v/>
      </c>
      <c r="U205" s="41" t="str">
        <f t="shared" si="40"/>
        <v/>
      </c>
      <c r="V205" s="42"/>
      <c r="W205" s="39"/>
      <c r="X205" s="38">
        <f t="shared" si="41"/>
        <v>0</v>
      </c>
      <c r="Y205" s="42"/>
    </row>
    <row r="206" spans="1:25" s="17" customFormat="1" hidden="1" x14ac:dyDescent="0.25">
      <c r="A206" s="39">
        <f t="shared" si="42"/>
        <v>0</v>
      </c>
      <c r="B206" s="35">
        <f t="shared" si="43"/>
        <v>0</v>
      </c>
      <c r="C206" s="36" t="e">
        <f>#REF!</f>
        <v>#REF!</v>
      </c>
      <c r="D206" s="37">
        <f t="shared" si="44"/>
        <v>0</v>
      </c>
      <c r="E206" s="38" t="e">
        <f t="shared" si="45"/>
        <v>#N/A</v>
      </c>
      <c r="F206" s="38"/>
      <c r="G206" s="38" t="e">
        <f t="shared" si="46"/>
        <v>#N/A</v>
      </c>
      <c r="H206" s="37" t="str">
        <f t="shared" si="35"/>
        <v/>
      </c>
      <c r="I206" s="39" t="str">
        <f t="shared" si="36"/>
        <v/>
      </c>
      <c r="J206" s="39"/>
      <c r="K206" s="40" t="str">
        <f t="shared" si="47"/>
        <v/>
      </c>
      <c r="L206" s="41" t="str">
        <f t="shared" si="48"/>
        <v/>
      </c>
      <c r="M206" s="41" t="str">
        <f t="shared" si="49"/>
        <v/>
      </c>
      <c r="N206" s="41" t="str">
        <f t="shared" si="50"/>
        <v/>
      </c>
      <c r="O206" s="41"/>
      <c r="P206" s="41"/>
      <c r="Q206" s="41"/>
      <c r="R206" s="41" t="str">
        <f t="shared" si="37"/>
        <v/>
      </c>
      <c r="S206" s="41" t="str">
        <f t="shared" si="38"/>
        <v/>
      </c>
      <c r="T206" s="41" t="str">
        <f t="shared" si="39"/>
        <v/>
      </c>
      <c r="U206" s="41" t="str">
        <f t="shared" si="40"/>
        <v/>
      </c>
      <c r="V206" s="42"/>
      <c r="W206" s="39"/>
      <c r="X206" s="38">
        <f t="shared" si="41"/>
        <v>0</v>
      </c>
      <c r="Y206" s="42"/>
    </row>
    <row r="207" spans="1:25" s="17" customFormat="1" hidden="1" x14ac:dyDescent="0.25">
      <c r="A207" s="39">
        <f t="shared" si="42"/>
        <v>0</v>
      </c>
      <c r="B207" s="35">
        <f t="shared" si="43"/>
        <v>0</v>
      </c>
      <c r="C207" s="36" t="e">
        <f>#REF!</f>
        <v>#REF!</v>
      </c>
      <c r="D207" s="37">
        <f t="shared" si="44"/>
        <v>0</v>
      </c>
      <c r="E207" s="38" t="e">
        <f t="shared" si="45"/>
        <v>#N/A</v>
      </c>
      <c r="F207" s="38"/>
      <c r="G207" s="38" t="e">
        <f t="shared" si="46"/>
        <v>#N/A</v>
      </c>
      <c r="H207" s="37" t="str">
        <f t="shared" si="35"/>
        <v/>
      </c>
      <c r="I207" s="39" t="str">
        <f t="shared" si="36"/>
        <v/>
      </c>
      <c r="J207" s="39"/>
      <c r="K207" s="40" t="str">
        <f t="shared" si="47"/>
        <v/>
      </c>
      <c r="L207" s="41" t="str">
        <f t="shared" si="48"/>
        <v/>
      </c>
      <c r="M207" s="41" t="str">
        <f t="shared" si="49"/>
        <v/>
      </c>
      <c r="N207" s="41" t="str">
        <f t="shared" si="50"/>
        <v/>
      </c>
      <c r="O207" s="41"/>
      <c r="P207" s="41"/>
      <c r="Q207" s="41"/>
      <c r="R207" s="41" t="str">
        <f t="shared" si="37"/>
        <v/>
      </c>
      <c r="S207" s="41" t="str">
        <f t="shared" si="38"/>
        <v/>
      </c>
      <c r="T207" s="41" t="str">
        <f t="shared" si="39"/>
        <v/>
      </c>
      <c r="U207" s="41" t="str">
        <f t="shared" si="40"/>
        <v/>
      </c>
      <c r="V207" s="42"/>
      <c r="W207" s="39"/>
      <c r="X207" s="38">
        <f t="shared" si="41"/>
        <v>0</v>
      </c>
      <c r="Y207" s="42"/>
    </row>
    <row r="208" spans="1:25" s="17" customFormat="1" hidden="1" x14ac:dyDescent="0.25">
      <c r="A208" s="39">
        <f t="shared" si="42"/>
        <v>0</v>
      </c>
      <c r="B208" s="35">
        <f t="shared" si="43"/>
        <v>0</v>
      </c>
      <c r="C208" s="36" t="e">
        <f>#REF!</f>
        <v>#REF!</v>
      </c>
      <c r="D208" s="37">
        <f t="shared" si="44"/>
        <v>0</v>
      </c>
      <c r="E208" s="38" t="e">
        <f t="shared" si="45"/>
        <v>#N/A</v>
      </c>
      <c r="F208" s="38"/>
      <c r="G208" s="38" t="e">
        <f t="shared" si="46"/>
        <v>#N/A</v>
      </c>
      <c r="H208" s="37" t="str">
        <f t="shared" si="35"/>
        <v/>
      </c>
      <c r="I208" s="39" t="str">
        <f t="shared" si="36"/>
        <v/>
      </c>
      <c r="J208" s="39"/>
      <c r="K208" s="40" t="str">
        <f t="shared" si="47"/>
        <v/>
      </c>
      <c r="L208" s="41" t="str">
        <f t="shared" si="48"/>
        <v/>
      </c>
      <c r="M208" s="41" t="str">
        <f t="shared" si="49"/>
        <v/>
      </c>
      <c r="N208" s="41" t="str">
        <f t="shared" si="50"/>
        <v/>
      </c>
      <c r="O208" s="41"/>
      <c r="P208" s="41"/>
      <c r="Q208" s="41"/>
      <c r="R208" s="41" t="str">
        <f t="shared" si="37"/>
        <v/>
      </c>
      <c r="S208" s="41" t="str">
        <f t="shared" si="38"/>
        <v/>
      </c>
      <c r="T208" s="41" t="str">
        <f t="shared" si="39"/>
        <v/>
      </c>
      <c r="U208" s="41" t="str">
        <f t="shared" si="40"/>
        <v/>
      </c>
      <c r="V208" s="42"/>
      <c r="W208" s="39"/>
      <c r="X208" s="38">
        <f t="shared" si="41"/>
        <v>0</v>
      </c>
      <c r="Y208" s="42"/>
    </row>
    <row r="209" spans="1:25" s="17" customFormat="1" hidden="1" x14ac:dyDescent="0.25">
      <c r="A209" s="39">
        <f t="shared" si="42"/>
        <v>0</v>
      </c>
      <c r="B209" s="35">
        <f t="shared" si="43"/>
        <v>0</v>
      </c>
      <c r="C209" s="36" t="e">
        <f>#REF!</f>
        <v>#REF!</v>
      </c>
      <c r="D209" s="37">
        <f t="shared" si="44"/>
        <v>0</v>
      </c>
      <c r="E209" s="38" t="e">
        <f t="shared" si="45"/>
        <v>#N/A</v>
      </c>
      <c r="F209" s="38"/>
      <c r="G209" s="38" t="e">
        <f t="shared" si="46"/>
        <v>#N/A</v>
      </c>
      <c r="H209" s="37" t="str">
        <f t="shared" si="35"/>
        <v/>
      </c>
      <c r="I209" s="39" t="str">
        <f t="shared" si="36"/>
        <v/>
      </c>
      <c r="J209" s="39"/>
      <c r="K209" s="40" t="str">
        <f t="shared" si="47"/>
        <v/>
      </c>
      <c r="L209" s="41" t="str">
        <f t="shared" si="48"/>
        <v/>
      </c>
      <c r="M209" s="41" t="str">
        <f t="shared" si="49"/>
        <v/>
      </c>
      <c r="N209" s="41" t="str">
        <f t="shared" si="50"/>
        <v/>
      </c>
      <c r="O209" s="41"/>
      <c r="P209" s="41"/>
      <c r="Q209" s="41"/>
      <c r="R209" s="41" t="str">
        <f t="shared" si="37"/>
        <v/>
      </c>
      <c r="S209" s="41" t="str">
        <f t="shared" si="38"/>
        <v/>
      </c>
      <c r="T209" s="41" t="str">
        <f t="shared" si="39"/>
        <v/>
      </c>
      <c r="U209" s="41" t="str">
        <f t="shared" si="40"/>
        <v/>
      </c>
      <c r="V209" s="42"/>
      <c r="W209" s="39"/>
      <c r="X209" s="38">
        <f t="shared" si="41"/>
        <v>0</v>
      </c>
      <c r="Y209" s="42"/>
    </row>
    <row r="210" spans="1:25" s="17" customFormat="1" hidden="1" x14ac:dyDescent="0.25">
      <c r="A210" s="39">
        <f t="shared" si="42"/>
        <v>0</v>
      </c>
      <c r="B210" s="35">
        <f t="shared" si="43"/>
        <v>0</v>
      </c>
      <c r="C210" s="36" t="e">
        <f>#REF!</f>
        <v>#REF!</v>
      </c>
      <c r="D210" s="37">
        <f t="shared" si="44"/>
        <v>0</v>
      </c>
      <c r="E210" s="38" t="e">
        <f t="shared" si="45"/>
        <v>#N/A</v>
      </c>
      <c r="F210" s="38"/>
      <c r="G210" s="38" t="e">
        <f t="shared" si="46"/>
        <v>#N/A</v>
      </c>
      <c r="H210" s="37" t="str">
        <f t="shared" si="35"/>
        <v/>
      </c>
      <c r="I210" s="39" t="str">
        <f t="shared" si="36"/>
        <v/>
      </c>
      <c r="J210" s="39"/>
      <c r="K210" s="40" t="str">
        <f t="shared" si="47"/>
        <v/>
      </c>
      <c r="L210" s="41" t="str">
        <f t="shared" si="48"/>
        <v/>
      </c>
      <c r="M210" s="41" t="str">
        <f t="shared" si="49"/>
        <v/>
      </c>
      <c r="N210" s="41" t="str">
        <f t="shared" si="50"/>
        <v/>
      </c>
      <c r="O210" s="41"/>
      <c r="P210" s="41"/>
      <c r="Q210" s="41"/>
      <c r="R210" s="41" t="str">
        <f t="shared" si="37"/>
        <v/>
      </c>
      <c r="S210" s="41" t="str">
        <f t="shared" si="38"/>
        <v/>
      </c>
      <c r="T210" s="41" t="str">
        <f t="shared" si="39"/>
        <v/>
      </c>
      <c r="U210" s="41" t="str">
        <f t="shared" si="40"/>
        <v/>
      </c>
      <c r="V210" s="42"/>
      <c r="W210" s="39"/>
      <c r="X210" s="38">
        <f t="shared" si="41"/>
        <v>0</v>
      </c>
      <c r="Y210" s="42"/>
    </row>
    <row r="211" spans="1:25" s="17" customFormat="1" hidden="1" x14ac:dyDescent="0.25">
      <c r="A211" s="39">
        <f t="shared" si="42"/>
        <v>0</v>
      </c>
      <c r="B211" s="35">
        <f t="shared" si="43"/>
        <v>0</v>
      </c>
      <c r="C211" s="36" t="e">
        <f>#REF!</f>
        <v>#REF!</v>
      </c>
      <c r="D211" s="37">
        <f t="shared" si="44"/>
        <v>0</v>
      </c>
      <c r="E211" s="38" t="e">
        <f t="shared" si="45"/>
        <v>#N/A</v>
      </c>
      <c r="F211" s="38"/>
      <c r="G211" s="38" t="e">
        <f t="shared" si="46"/>
        <v>#N/A</v>
      </c>
      <c r="H211" s="37" t="str">
        <f t="shared" si="35"/>
        <v/>
      </c>
      <c r="I211" s="39" t="str">
        <f t="shared" si="36"/>
        <v/>
      </c>
      <c r="J211" s="39"/>
      <c r="K211" s="40" t="str">
        <f t="shared" si="47"/>
        <v/>
      </c>
      <c r="L211" s="41" t="str">
        <f t="shared" si="48"/>
        <v/>
      </c>
      <c r="M211" s="41" t="str">
        <f t="shared" si="49"/>
        <v/>
      </c>
      <c r="N211" s="41" t="str">
        <f t="shared" si="50"/>
        <v/>
      </c>
      <c r="O211" s="41"/>
      <c r="P211" s="41"/>
      <c r="Q211" s="41"/>
      <c r="R211" s="41" t="str">
        <f t="shared" si="37"/>
        <v/>
      </c>
      <c r="S211" s="41" t="str">
        <f t="shared" si="38"/>
        <v/>
      </c>
      <c r="T211" s="41" t="str">
        <f t="shared" si="39"/>
        <v/>
      </c>
      <c r="U211" s="41" t="str">
        <f t="shared" si="40"/>
        <v/>
      </c>
      <c r="V211" s="42"/>
      <c r="W211" s="39"/>
      <c r="X211" s="38">
        <f t="shared" si="41"/>
        <v>0</v>
      </c>
      <c r="Y211" s="42"/>
    </row>
    <row r="212" spans="1:25" s="17" customFormat="1" hidden="1" x14ac:dyDescent="0.25">
      <c r="A212" s="39">
        <f t="shared" si="42"/>
        <v>0</v>
      </c>
      <c r="B212" s="35">
        <f t="shared" si="43"/>
        <v>0</v>
      </c>
      <c r="C212" s="36" t="e">
        <f>#REF!</f>
        <v>#REF!</v>
      </c>
      <c r="D212" s="37">
        <f t="shared" si="44"/>
        <v>0</v>
      </c>
      <c r="E212" s="38" t="e">
        <f t="shared" si="45"/>
        <v>#N/A</v>
      </c>
      <c r="F212" s="38"/>
      <c r="G212" s="38" t="e">
        <f t="shared" si="46"/>
        <v>#N/A</v>
      </c>
      <c r="H212" s="37" t="str">
        <f t="shared" si="35"/>
        <v/>
      </c>
      <c r="I212" s="39" t="str">
        <f t="shared" si="36"/>
        <v/>
      </c>
      <c r="J212" s="39"/>
      <c r="K212" s="40" t="str">
        <f t="shared" si="47"/>
        <v/>
      </c>
      <c r="L212" s="41" t="str">
        <f t="shared" si="48"/>
        <v/>
      </c>
      <c r="M212" s="41" t="str">
        <f t="shared" si="49"/>
        <v/>
      </c>
      <c r="N212" s="41" t="str">
        <f t="shared" si="50"/>
        <v/>
      </c>
      <c r="O212" s="41"/>
      <c r="P212" s="41"/>
      <c r="Q212" s="41"/>
      <c r="R212" s="41" t="str">
        <f t="shared" si="37"/>
        <v/>
      </c>
      <c r="S212" s="41" t="str">
        <f t="shared" si="38"/>
        <v/>
      </c>
      <c r="T212" s="41" t="str">
        <f t="shared" si="39"/>
        <v/>
      </c>
      <c r="U212" s="41" t="str">
        <f t="shared" si="40"/>
        <v/>
      </c>
      <c r="V212" s="42"/>
      <c r="W212" s="39"/>
      <c r="X212" s="38">
        <f t="shared" si="41"/>
        <v>0</v>
      </c>
      <c r="Y212" s="42"/>
    </row>
    <row r="213" spans="1:25" s="17" customFormat="1" hidden="1" x14ac:dyDescent="0.25">
      <c r="A213" s="39">
        <f t="shared" si="42"/>
        <v>0</v>
      </c>
      <c r="B213" s="35">
        <f t="shared" si="43"/>
        <v>0</v>
      </c>
      <c r="C213" s="36" t="e">
        <f>#REF!</f>
        <v>#REF!</v>
      </c>
      <c r="D213" s="37">
        <f t="shared" si="44"/>
        <v>0</v>
      </c>
      <c r="E213" s="38" t="e">
        <f t="shared" si="45"/>
        <v>#N/A</v>
      </c>
      <c r="F213" s="38"/>
      <c r="G213" s="38" t="e">
        <f t="shared" si="46"/>
        <v>#N/A</v>
      </c>
      <c r="H213" s="37" t="str">
        <f t="shared" si="35"/>
        <v/>
      </c>
      <c r="I213" s="39" t="str">
        <f t="shared" si="36"/>
        <v/>
      </c>
      <c r="J213" s="39"/>
      <c r="K213" s="40" t="str">
        <f t="shared" si="47"/>
        <v/>
      </c>
      <c r="L213" s="41" t="str">
        <f t="shared" si="48"/>
        <v/>
      </c>
      <c r="M213" s="41" t="str">
        <f t="shared" si="49"/>
        <v/>
      </c>
      <c r="N213" s="41" t="str">
        <f t="shared" si="50"/>
        <v/>
      </c>
      <c r="O213" s="41"/>
      <c r="P213" s="41"/>
      <c r="Q213" s="41"/>
      <c r="R213" s="41" t="str">
        <f t="shared" si="37"/>
        <v/>
      </c>
      <c r="S213" s="41" t="str">
        <f t="shared" si="38"/>
        <v/>
      </c>
      <c r="T213" s="41" t="str">
        <f t="shared" si="39"/>
        <v/>
      </c>
      <c r="U213" s="41" t="str">
        <f t="shared" si="40"/>
        <v/>
      </c>
      <c r="V213" s="42"/>
      <c r="W213" s="39"/>
      <c r="X213" s="38">
        <f t="shared" si="41"/>
        <v>0</v>
      </c>
      <c r="Y213" s="42"/>
    </row>
    <row r="214" spans="1:25" s="17" customFormat="1" hidden="1" x14ac:dyDescent="0.25">
      <c r="A214" s="39">
        <f t="shared" si="42"/>
        <v>0</v>
      </c>
      <c r="B214" s="35">
        <f t="shared" si="43"/>
        <v>0</v>
      </c>
      <c r="C214" s="36" t="e">
        <f>#REF!</f>
        <v>#REF!</v>
      </c>
      <c r="D214" s="37">
        <f t="shared" si="44"/>
        <v>0</v>
      </c>
      <c r="E214" s="38" t="e">
        <f t="shared" si="45"/>
        <v>#N/A</v>
      </c>
      <c r="F214" s="38"/>
      <c r="G214" s="38" t="e">
        <f t="shared" si="46"/>
        <v>#N/A</v>
      </c>
      <c r="H214" s="37" t="str">
        <f t="shared" si="35"/>
        <v/>
      </c>
      <c r="I214" s="39" t="str">
        <f t="shared" si="36"/>
        <v/>
      </c>
      <c r="J214" s="39"/>
      <c r="K214" s="40" t="str">
        <f t="shared" si="47"/>
        <v/>
      </c>
      <c r="L214" s="41" t="str">
        <f t="shared" si="48"/>
        <v/>
      </c>
      <c r="M214" s="41" t="str">
        <f t="shared" si="49"/>
        <v/>
      </c>
      <c r="N214" s="41" t="str">
        <f t="shared" si="50"/>
        <v/>
      </c>
      <c r="O214" s="41"/>
      <c r="P214" s="41"/>
      <c r="Q214" s="41"/>
      <c r="R214" s="41" t="str">
        <f t="shared" si="37"/>
        <v/>
      </c>
      <c r="S214" s="41" t="str">
        <f t="shared" si="38"/>
        <v/>
      </c>
      <c r="T214" s="41" t="str">
        <f t="shared" si="39"/>
        <v/>
      </c>
      <c r="U214" s="41" t="str">
        <f t="shared" si="40"/>
        <v/>
      </c>
      <c r="V214" s="42"/>
      <c r="W214" s="39"/>
      <c r="X214" s="38">
        <f t="shared" si="41"/>
        <v>0</v>
      </c>
      <c r="Y214" s="42"/>
    </row>
  </sheetData>
  <sheetProtection selectLockedCells="1"/>
  <protectedRanges>
    <protectedRange sqref="D51:D58 O29:Q58" name="Range1_56"/>
    <protectedRange sqref="I21:R22 I26:R26" name="Range1_50"/>
    <protectedRange sqref="B17:B18" name="Range1_49"/>
    <protectedRange sqref="S29:S39" name="Range1_38"/>
    <protectedRange sqref="S40:S45" name="Range1_34"/>
    <protectedRange sqref="S46" name="Range1_27"/>
    <protectedRange sqref="E51:I51 S47:S51 A51:C51 K51:N51" name="Range1_23"/>
    <protectedRange sqref="E52:N58 S52:S58 A52:C58" name="Range1_18"/>
    <protectedRange sqref="I17:J17" name="Range5"/>
    <protectedRange sqref="G23 B19:B24 I20:R20" name="Range1_2"/>
    <protectedRange sqref="I23:S24" name="Range7"/>
    <protectedRange password="CA2C" sqref="A17:A18 A20:A24 A10:R12 A16:R16 G13:R15" name="範圍1"/>
    <protectedRange sqref="C27:F27 D17:F17" name="Range1_49_1_1"/>
    <protectedRange sqref="C18:F18" name="Range1_49_2"/>
    <protectedRange sqref="C19:F24" name="Range1_2_1"/>
    <protectedRange sqref="C47:I50 K47:N50 J47:J51 C38:N46 B38:B50 J29:N37 B29:H37" name="Range1_56_1_2"/>
    <protectedRange sqref="C29:C50" name="Range1_56_1_1_1"/>
    <protectedRange sqref="C29:C50" name="Range1_56_2_1"/>
    <protectedRange password="CA2C" sqref="A13:F13" name="範圍1_1"/>
    <protectedRange password="CA2C" sqref="A14:F15" name="範圍1_2"/>
    <protectedRange sqref="I18:R18" name="Range1_2_2"/>
    <protectedRange sqref="I19:R19 I27:R27" name="Range1_2_4"/>
  </protectedRanges>
  <dataConsolidate/>
  <mergeCells count="50">
    <mergeCell ref="A18:B23"/>
    <mergeCell ref="C18:F23"/>
    <mergeCell ref="A24:B24"/>
    <mergeCell ref="C24:F24"/>
    <mergeCell ref="A27:B27"/>
    <mergeCell ref="G27:H27"/>
    <mergeCell ref="C27:F27"/>
    <mergeCell ref="A25:B25"/>
    <mergeCell ref="C26:F26"/>
    <mergeCell ref="C25:F25"/>
    <mergeCell ref="A26:B26"/>
    <mergeCell ref="A74:R75"/>
    <mergeCell ref="A77:T82"/>
    <mergeCell ref="A61:R61"/>
    <mergeCell ref="A62:R62"/>
    <mergeCell ref="A63:R63"/>
    <mergeCell ref="A10:M11"/>
    <mergeCell ref="N10:R11"/>
    <mergeCell ref="G12:R13"/>
    <mergeCell ref="G14:R15"/>
    <mergeCell ref="A17:B17"/>
    <mergeCell ref="A16:L16"/>
    <mergeCell ref="M16:N16"/>
    <mergeCell ref="O16:R16"/>
    <mergeCell ref="C17:R17"/>
    <mergeCell ref="B12:F12"/>
    <mergeCell ref="B13:F13"/>
    <mergeCell ref="B14:F14"/>
    <mergeCell ref="B15:F15"/>
    <mergeCell ref="U45:Z51"/>
    <mergeCell ref="G19:H19"/>
    <mergeCell ref="I19:R19"/>
    <mergeCell ref="G20:H20"/>
    <mergeCell ref="I20:R20"/>
    <mergeCell ref="G21:H21"/>
    <mergeCell ref="I21:R21"/>
    <mergeCell ref="G23:H24"/>
    <mergeCell ref="I23:R24"/>
    <mergeCell ref="U23:Z26"/>
    <mergeCell ref="I25:R25"/>
    <mergeCell ref="I26:R26"/>
    <mergeCell ref="I27:R27"/>
    <mergeCell ref="G25:H25"/>
    <mergeCell ref="G26:H26"/>
    <mergeCell ref="I18:R18"/>
    <mergeCell ref="G22:H22"/>
    <mergeCell ref="I22:R22"/>
    <mergeCell ref="U29:Z36"/>
    <mergeCell ref="U38:Z43"/>
    <mergeCell ref="G18:H18"/>
  </mergeCells>
  <phoneticPr fontId="30" type="noConversion"/>
  <dataValidations xWindow="1001" yWindow="846" count="16">
    <dataValidation type="custom" allowBlank="1" showInputMessage="1" showErrorMessage="1" error="Please round to maximum 2 decimal places" prompt="Please round to maximum 2 decimal places" sqref="WVX983108:WVZ983136 JM28:JO58 TI28:TK58 ADE28:ADG58 ANA28:ANC58 AWW28:AWY58 BGS28:BGU58 BQO28:BQQ58 CAK28:CAM58 CKG28:CKI58 CUC28:CUE58 DDY28:DEA58 DNU28:DNW58 DXQ28:DXS58 EHM28:EHO58 ERI28:ERK58 FBE28:FBG58 FLA28:FLC58 FUW28:FUY58 GES28:GEU58 GOO28:GOQ58 GYK28:GYM58 HIG28:HII58 HSC28:HSE58 IBY28:ICA58 ILU28:ILW58 IVQ28:IVS58 JFM28:JFO58 JPI28:JPK58 JZE28:JZG58 KJA28:KJC58 KSW28:KSY58 LCS28:LCU58 LMO28:LMQ58 LWK28:LWM58 MGG28:MGI58 MQC28:MQE58 MZY28:NAA58 NJU28:NJW58 NTQ28:NTS58 ODM28:ODO58 ONI28:ONK58 OXE28:OXG58 PHA28:PHC58 PQW28:PQY58 QAS28:QAU58 QKO28:QKQ58 QUK28:QUM58 REG28:REI58 ROC28:ROE58 RXY28:RYA58 SHU28:SHW58 SRQ28:SRS58 TBM28:TBO58 TLI28:TLK58 TVE28:TVG58 UFA28:UFC58 UOW28:UOY58 UYS28:UYU58 VIO28:VIQ58 VSK28:VSM58 WCG28:WCI58 WMC28:WME58 WVY28:WWA58 JL65604:JN65632 TH65604:TJ65632 ADD65604:ADF65632 AMZ65604:ANB65632 AWV65604:AWX65632 BGR65604:BGT65632 BQN65604:BQP65632 CAJ65604:CAL65632 CKF65604:CKH65632 CUB65604:CUD65632 DDX65604:DDZ65632 DNT65604:DNV65632 DXP65604:DXR65632 EHL65604:EHN65632 ERH65604:ERJ65632 FBD65604:FBF65632 FKZ65604:FLB65632 FUV65604:FUX65632 GER65604:GET65632 GON65604:GOP65632 GYJ65604:GYL65632 HIF65604:HIH65632 HSB65604:HSD65632 IBX65604:IBZ65632 ILT65604:ILV65632 IVP65604:IVR65632 JFL65604:JFN65632 JPH65604:JPJ65632 JZD65604:JZF65632 KIZ65604:KJB65632 KSV65604:KSX65632 LCR65604:LCT65632 LMN65604:LMP65632 LWJ65604:LWL65632 MGF65604:MGH65632 MQB65604:MQD65632 MZX65604:MZZ65632 NJT65604:NJV65632 NTP65604:NTR65632 ODL65604:ODN65632 ONH65604:ONJ65632 OXD65604:OXF65632 PGZ65604:PHB65632 PQV65604:PQX65632 QAR65604:QAT65632 QKN65604:QKP65632 QUJ65604:QUL65632 REF65604:REH65632 ROB65604:ROD65632 RXX65604:RXZ65632 SHT65604:SHV65632 SRP65604:SRR65632 TBL65604:TBN65632 TLH65604:TLJ65632 TVD65604:TVF65632 UEZ65604:UFB65632 UOV65604:UOX65632 UYR65604:UYT65632 VIN65604:VIP65632 VSJ65604:VSL65632 WCF65604:WCH65632 WMB65604:WMD65632 WVX65604:WVZ65632 JL131140:JN131168 TH131140:TJ131168 ADD131140:ADF131168 AMZ131140:ANB131168 AWV131140:AWX131168 BGR131140:BGT131168 BQN131140:BQP131168 CAJ131140:CAL131168 CKF131140:CKH131168 CUB131140:CUD131168 DDX131140:DDZ131168 DNT131140:DNV131168 DXP131140:DXR131168 EHL131140:EHN131168 ERH131140:ERJ131168 FBD131140:FBF131168 FKZ131140:FLB131168 FUV131140:FUX131168 GER131140:GET131168 GON131140:GOP131168 GYJ131140:GYL131168 HIF131140:HIH131168 HSB131140:HSD131168 IBX131140:IBZ131168 ILT131140:ILV131168 IVP131140:IVR131168 JFL131140:JFN131168 JPH131140:JPJ131168 JZD131140:JZF131168 KIZ131140:KJB131168 KSV131140:KSX131168 LCR131140:LCT131168 LMN131140:LMP131168 LWJ131140:LWL131168 MGF131140:MGH131168 MQB131140:MQD131168 MZX131140:MZZ131168 NJT131140:NJV131168 NTP131140:NTR131168 ODL131140:ODN131168 ONH131140:ONJ131168 OXD131140:OXF131168 PGZ131140:PHB131168 PQV131140:PQX131168 QAR131140:QAT131168 QKN131140:QKP131168 QUJ131140:QUL131168 REF131140:REH131168 ROB131140:ROD131168 RXX131140:RXZ131168 SHT131140:SHV131168 SRP131140:SRR131168 TBL131140:TBN131168 TLH131140:TLJ131168 TVD131140:TVF131168 UEZ131140:UFB131168 UOV131140:UOX131168 UYR131140:UYT131168 VIN131140:VIP131168 VSJ131140:VSL131168 WCF131140:WCH131168 WMB131140:WMD131168 WVX131140:WVZ131168 JL196676:JN196704 TH196676:TJ196704 ADD196676:ADF196704 AMZ196676:ANB196704 AWV196676:AWX196704 BGR196676:BGT196704 BQN196676:BQP196704 CAJ196676:CAL196704 CKF196676:CKH196704 CUB196676:CUD196704 DDX196676:DDZ196704 DNT196676:DNV196704 DXP196676:DXR196704 EHL196676:EHN196704 ERH196676:ERJ196704 FBD196676:FBF196704 FKZ196676:FLB196704 FUV196676:FUX196704 GER196676:GET196704 GON196676:GOP196704 GYJ196676:GYL196704 HIF196676:HIH196704 HSB196676:HSD196704 IBX196676:IBZ196704 ILT196676:ILV196704 IVP196676:IVR196704 JFL196676:JFN196704 JPH196676:JPJ196704 JZD196676:JZF196704 KIZ196676:KJB196704 KSV196676:KSX196704 LCR196676:LCT196704 LMN196676:LMP196704 LWJ196676:LWL196704 MGF196676:MGH196704 MQB196676:MQD196704 MZX196676:MZZ196704 NJT196676:NJV196704 NTP196676:NTR196704 ODL196676:ODN196704 ONH196676:ONJ196704 OXD196676:OXF196704 PGZ196676:PHB196704 PQV196676:PQX196704 QAR196676:QAT196704 QKN196676:QKP196704 QUJ196676:QUL196704 REF196676:REH196704 ROB196676:ROD196704 RXX196676:RXZ196704 SHT196676:SHV196704 SRP196676:SRR196704 TBL196676:TBN196704 TLH196676:TLJ196704 TVD196676:TVF196704 UEZ196676:UFB196704 UOV196676:UOX196704 UYR196676:UYT196704 VIN196676:VIP196704 VSJ196676:VSL196704 WCF196676:WCH196704 WMB196676:WMD196704 WVX196676:WVZ196704 JL262212:JN262240 TH262212:TJ262240 ADD262212:ADF262240 AMZ262212:ANB262240 AWV262212:AWX262240 BGR262212:BGT262240 BQN262212:BQP262240 CAJ262212:CAL262240 CKF262212:CKH262240 CUB262212:CUD262240 DDX262212:DDZ262240 DNT262212:DNV262240 DXP262212:DXR262240 EHL262212:EHN262240 ERH262212:ERJ262240 FBD262212:FBF262240 FKZ262212:FLB262240 FUV262212:FUX262240 GER262212:GET262240 GON262212:GOP262240 GYJ262212:GYL262240 HIF262212:HIH262240 HSB262212:HSD262240 IBX262212:IBZ262240 ILT262212:ILV262240 IVP262212:IVR262240 JFL262212:JFN262240 JPH262212:JPJ262240 JZD262212:JZF262240 KIZ262212:KJB262240 KSV262212:KSX262240 LCR262212:LCT262240 LMN262212:LMP262240 LWJ262212:LWL262240 MGF262212:MGH262240 MQB262212:MQD262240 MZX262212:MZZ262240 NJT262212:NJV262240 NTP262212:NTR262240 ODL262212:ODN262240 ONH262212:ONJ262240 OXD262212:OXF262240 PGZ262212:PHB262240 PQV262212:PQX262240 QAR262212:QAT262240 QKN262212:QKP262240 QUJ262212:QUL262240 REF262212:REH262240 ROB262212:ROD262240 RXX262212:RXZ262240 SHT262212:SHV262240 SRP262212:SRR262240 TBL262212:TBN262240 TLH262212:TLJ262240 TVD262212:TVF262240 UEZ262212:UFB262240 UOV262212:UOX262240 UYR262212:UYT262240 VIN262212:VIP262240 VSJ262212:VSL262240 WCF262212:WCH262240 WMB262212:WMD262240 WVX262212:WVZ262240 JL327748:JN327776 TH327748:TJ327776 ADD327748:ADF327776 AMZ327748:ANB327776 AWV327748:AWX327776 BGR327748:BGT327776 BQN327748:BQP327776 CAJ327748:CAL327776 CKF327748:CKH327776 CUB327748:CUD327776 DDX327748:DDZ327776 DNT327748:DNV327776 DXP327748:DXR327776 EHL327748:EHN327776 ERH327748:ERJ327776 FBD327748:FBF327776 FKZ327748:FLB327776 FUV327748:FUX327776 GER327748:GET327776 GON327748:GOP327776 GYJ327748:GYL327776 HIF327748:HIH327776 HSB327748:HSD327776 IBX327748:IBZ327776 ILT327748:ILV327776 IVP327748:IVR327776 JFL327748:JFN327776 JPH327748:JPJ327776 JZD327748:JZF327776 KIZ327748:KJB327776 KSV327748:KSX327776 LCR327748:LCT327776 LMN327748:LMP327776 LWJ327748:LWL327776 MGF327748:MGH327776 MQB327748:MQD327776 MZX327748:MZZ327776 NJT327748:NJV327776 NTP327748:NTR327776 ODL327748:ODN327776 ONH327748:ONJ327776 OXD327748:OXF327776 PGZ327748:PHB327776 PQV327748:PQX327776 QAR327748:QAT327776 QKN327748:QKP327776 QUJ327748:QUL327776 REF327748:REH327776 ROB327748:ROD327776 RXX327748:RXZ327776 SHT327748:SHV327776 SRP327748:SRR327776 TBL327748:TBN327776 TLH327748:TLJ327776 TVD327748:TVF327776 UEZ327748:UFB327776 UOV327748:UOX327776 UYR327748:UYT327776 VIN327748:VIP327776 VSJ327748:VSL327776 WCF327748:WCH327776 WMB327748:WMD327776 WVX327748:WVZ327776 JL393284:JN393312 TH393284:TJ393312 ADD393284:ADF393312 AMZ393284:ANB393312 AWV393284:AWX393312 BGR393284:BGT393312 BQN393284:BQP393312 CAJ393284:CAL393312 CKF393284:CKH393312 CUB393284:CUD393312 DDX393284:DDZ393312 DNT393284:DNV393312 DXP393284:DXR393312 EHL393284:EHN393312 ERH393284:ERJ393312 FBD393284:FBF393312 FKZ393284:FLB393312 FUV393284:FUX393312 GER393284:GET393312 GON393284:GOP393312 GYJ393284:GYL393312 HIF393284:HIH393312 HSB393284:HSD393312 IBX393284:IBZ393312 ILT393284:ILV393312 IVP393284:IVR393312 JFL393284:JFN393312 JPH393284:JPJ393312 JZD393284:JZF393312 KIZ393284:KJB393312 KSV393284:KSX393312 LCR393284:LCT393312 LMN393284:LMP393312 LWJ393284:LWL393312 MGF393284:MGH393312 MQB393284:MQD393312 MZX393284:MZZ393312 NJT393284:NJV393312 NTP393284:NTR393312 ODL393284:ODN393312 ONH393284:ONJ393312 OXD393284:OXF393312 PGZ393284:PHB393312 PQV393284:PQX393312 QAR393284:QAT393312 QKN393284:QKP393312 QUJ393284:QUL393312 REF393284:REH393312 ROB393284:ROD393312 RXX393284:RXZ393312 SHT393284:SHV393312 SRP393284:SRR393312 TBL393284:TBN393312 TLH393284:TLJ393312 TVD393284:TVF393312 UEZ393284:UFB393312 UOV393284:UOX393312 UYR393284:UYT393312 VIN393284:VIP393312 VSJ393284:VSL393312 WCF393284:WCH393312 WMB393284:WMD393312 WVX393284:WVZ393312 JL458820:JN458848 TH458820:TJ458848 ADD458820:ADF458848 AMZ458820:ANB458848 AWV458820:AWX458848 BGR458820:BGT458848 BQN458820:BQP458848 CAJ458820:CAL458848 CKF458820:CKH458848 CUB458820:CUD458848 DDX458820:DDZ458848 DNT458820:DNV458848 DXP458820:DXR458848 EHL458820:EHN458848 ERH458820:ERJ458848 FBD458820:FBF458848 FKZ458820:FLB458848 FUV458820:FUX458848 GER458820:GET458848 GON458820:GOP458848 GYJ458820:GYL458848 HIF458820:HIH458848 HSB458820:HSD458848 IBX458820:IBZ458848 ILT458820:ILV458848 IVP458820:IVR458848 JFL458820:JFN458848 JPH458820:JPJ458848 JZD458820:JZF458848 KIZ458820:KJB458848 KSV458820:KSX458848 LCR458820:LCT458848 LMN458820:LMP458848 LWJ458820:LWL458848 MGF458820:MGH458848 MQB458820:MQD458848 MZX458820:MZZ458848 NJT458820:NJV458848 NTP458820:NTR458848 ODL458820:ODN458848 ONH458820:ONJ458848 OXD458820:OXF458848 PGZ458820:PHB458848 PQV458820:PQX458848 QAR458820:QAT458848 QKN458820:QKP458848 QUJ458820:QUL458848 REF458820:REH458848 ROB458820:ROD458848 RXX458820:RXZ458848 SHT458820:SHV458848 SRP458820:SRR458848 TBL458820:TBN458848 TLH458820:TLJ458848 TVD458820:TVF458848 UEZ458820:UFB458848 UOV458820:UOX458848 UYR458820:UYT458848 VIN458820:VIP458848 VSJ458820:VSL458848 WCF458820:WCH458848 WMB458820:WMD458848 WVX458820:WVZ458848 JL524356:JN524384 TH524356:TJ524384 ADD524356:ADF524384 AMZ524356:ANB524384 AWV524356:AWX524384 BGR524356:BGT524384 BQN524356:BQP524384 CAJ524356:CAL524384 CKF524356:CKH524384 CUB524356:CUD524384 DDX524356:DDZ524384 DNT524356:DNV524384 DXP524356:DXR524384 EHL524356:EHN524384 ERH524356:ERJ524384 FBD524356:FBF524384 FKZ524356:FLB524384 FUV524356:FUX524384 GER524356:GET524384 GON524356:GOP524384 GYJ524356:GYL524384 HIF524356:HIH524384 HSB524356:HSD524384 IBX524356:IBZ524384 ILT524356:ILV524384 IVP524356:IVR524384 JFL524356:JFN524384 JPH524356:JPJ524384 JZD524356:JZF524384 KIZ524356:KJB524384 KSV524356:KSX524384 LCR524356:LCT524384 LMN524356:LMP524384 LWJ524356:LWL524384 MGF524356:MGH524384 MQB524356:MQD524384 MZX524356:MZZ524384 NJT524356:NJV524384 NTP524356:NTR524384 ODL524356:ODN524384 ONH524356:ONJ524384 OXD524356:OXF524384 PGZ524356:PHB524384 PQV524356:PQX524384 QAR524356:QAT524384 QKN524356:QKP524384 QUJ524356:QUL524384 REF524356:REH524384 ROB524356:ROD524384 RXX524356:RXZ524384 SHT524356:SHV524384 SRP524356:SRR524384 TBL524356:TBN524384 TLH524356:TLJ524384 TVD524356:TVF524384 UEZ524356:UFB524384 UOV524356:UOX524384 UYR524356:UYT524384 VIN524356:VIP524384 VSJ524356:VSL524384 WCF524356:WCH524384 WMB524356:WMD524384 WVX524356:WVZ524384 JL589892:JN589920 TH589892:TJ589920 ADD589892:ADF589920 AMZ589892:ANB589920 AWV589892:AWX589920 BGR589892:BGT589920 BQN589892:BQP589920 CAJ589892:CAL589920 CKF589892:CKH589920 CUB589892:CUD589920 DDX589892:DDZ589920 DNT589892:DNV589920 DXP589892:DXR589920 EHL589892:EHN589920 ERH589892:ERJ589920 FBD589892:FBF589920 FKZ589892:FLB589920 FUV589892:FUX589920 GER589892:GET589920 GON589892:GOP589920 GYJ589892:GYL589920 HIF589892:HIH589920 HSB589892:HSD589920 IBX589892:IBZ589920 ILT589892:ILV589920 IVP589892:IVR589920 JFL589892:JFN589920 JPH589892:JPJ589920 JZD589892:JZF589920 KIZ589892:KJB589920 KSV589892:KSX589920 LCR589892:LCT589920 LMN589892:LMP589920 LWJ589892:LWL589920 MGF589892:MGH589920 MQB589892:MQD589920 MZX589892:MZZ589920 NJT589892:NJV589920 NTP589892:NTR589920 ODL589892:ODN589920 ONH589892:ONJ589920 OXD589892:OXF589920 PGZ589892:PHB589920 PQV589892:PQX589920 QAR589892:QAT589920 QKN589892:QKP589920 QUJ589892:QUL589920 REF589892:REH589920 ROB589892:ROD589920 RXX589892:RXZ589920 SHT589892:SHV589920 SRP589892:SRR589920 TBL589892:TBN589920 TLH589892:TLJ589920 TVD589892:TVF589920 UEZ589892:UFB589920 UOV589892:UOX589920 UYR589892:UYT589920 VIN589892:VIP589920 VSJ589892:VSL589920 WCF589892:WCH589920 WMB589892:WMD589920 WVX589892:WVZ589920 JL655428:JN655456 TH655428:TJ655456 ADD655428:ADF655456 AMZ655428:ANB655456 AWV655428:AWX655456 BGR655428:BGT655456 BQN655428:BQP655456 CAJ655428:CAL655456 CKF655428:CKH655456 CUB655428:CUD655456 DDX655428:DDZ655456 DNT655428:DNV655456 DXP655428:DXR655456 EHL655428:EHN655456 ERH655428:ERJ655456 FBD655428:FBF655456 FKZ655428:FLB655456 FUV655428:FUX655456 GER655428:GET655456 GON655428:GOP655456 GYJ655428:GYL655456 HIF655428:HIH655456 HSB655428:HSD655456 IBX655428:IBZ655456 ILT655428:ILV655456 IVP655428:IVR655456 JFL655428:JFN655456 JPH655428:JPJ655456 JZD655428:JZF655456 KIZ655428:KJB655456 KSV655428:KSX655456 LCR655428:LCT655456 LMN655428:LMP655456 LWJ655428:LWL655456 MGF655428:MGH655456 MQB655428:MQD655456 MZX655428:MZZ655456 NJT655428:NJV655456 NTP655428:NTR655456 ODL655428:ODN655456 ONH655428:ONJ655456 OXD655428:OXF655456 PGZ655428:PHB655456 PQV655428:PQX655456 QAR655428:QAT655456 QKN655428:QKP655456 QUJ655428:QUL655456 REF655428:REH655456 ROB655428:ROD655456 RXX655428:RXZ655456 SHT655428:SHV655456 SRP655428:SRR655456 TBL655428:TBN655456 TLH655428:TLJ655456 TVD655428:TVF655456 UEZ655428:UFB655456 UOV655428:UOX655456 UYR655428:UYT655456 VIN655428:VIP655456 VSJ655428:VSL655456 WCF655428:WCH655456 WMB655428:WMD655456 WVX655428:WVZ655456 JL720964:JN720992 TH720964:TJ720992 ADD720964:ADF720992 AMZ720964:ANB720992 AWV720964:AWX720992 BGR720964:BGT720992 BQN720964:BQP720992 CAJ720964:CAL720992 CKF720964:CKH720992 CUB720964:CUD720992 DDX720964:DDZ720992 DNT720964:DNV720992 DXP720964:DXR720992 EHL720964:EHN720992 ERH720964:ERJ720992 FBD720964:FBF720992 FKZ720964:FLB720992 FUV720964:FUX720992 GER720964:GET720992 GON720964:GOP720992 GYJ720964:GYL720992 HIF720964:HIH720992 HSB720964:HSD720992 IBX720964:IBZ720992 ILT720964:ILV720992 IVP720964:IVR720992 JFL720964:JFN720992 JPH720964:JPJ720992 JZD720964:JZF720992 KIZ720964:KJB720992 KSV720964:KSX720992 LCR720964:LCT720992 LMN720964:LMP720992 LWJ720964:LWL720992 MGF720964:MGH720992 MQB720964:MQD720992 MZX720964:MZZ720992 NJT720964:NJV720992 NTP720964:NTR720992 ODL720964:ODN720992 ONH720964:ONJ720992 OXD720964:OXF720992 PGZ720964:PHB720992 PQV720964:PQX720992 QAR720964:QAT720992 QKN720964:QKP720992 QUJ720964:QUL720992 REF720964:REH720992 ROB720964:ROD720992 RXX720964:RXZ720992 SHT720964:SHV720992 SRP720964:SRR720992 TBL720964:TBN720992 TLH720964:TLJ720992 TVD720964:TVF720992 UEZ720964:UFB720992 UOV720964:UOX720992 UYR720964:UYT720992 VIN720964:VIP720992 VSJ720964:VSL720992 WCF720964:WCH720992 WMB720964:WMD720992 WVX720964:WVZ720992 JL786500:JN786528 TH786500:TJ786528 ADD786500:ADF786528 AMZ786500:ANB786528 AWV786500:AWX786528 BGR786500:BGT786528 BQN786500:BQP786528 CAJ786500:CAL786528 CKF786500:CKH786528 CUB786500:CUD786528 DDX786500:DDZ786528 DNT786500:DNV786528 DXP786500:DXR786528 EHL786500:EHN786528 ERH786500:ERJ786528 FBD786500:FBF786528 FKZ786500:FLB786528 FUV786500:FUX786528 GER786500:GET786528 GON786500:GOP786528 GYJ786500:GYL786528 HIF786500:HIH786528 HSB786500:HSD786528 IBX786500:IBZ786528 ILT786500:ILV786528 IVP786500:IVR786528 JFL786500:JFN786528 JPH786500:JPJ786528 JZD786500:JZF786528 KIZ786500:KJB786528 KSV786500:KSX786528 LCR786500:LCT786528 LMN786500:LMP786528 LWJ786500:LWL786528 MGF786500:MGH786528 MQB786500:MQD786528 MZX786500:MZZ786528 NJT786500:NJV786528 NTP786500:NTR786528 ODL786500:ODN786528 ONH786500:ONJ786528 OXD786500:OXF786528 PGZ786500:PHB786528 PQV786500:PQX786528 QAR786500:QAT786528 QKN786500:QKP786528 QUJ786500:QUL786528 REF786500:REH786528 ROB786500:ROD786528 RXX786500:RXZ786528 SHT786500:SHV786528 SRP786500:SRR786528 TBL786500:TBN786528 TLH786500:TLJ786528 TVD786500:TVF786528 UEZ786500:UFB786528 UOV786500:UOX786528 UYR786500:UYT786528 VIN786500:VIP786528 VSJ786500:VSL786528 WCF786500:WCH786528 WMB786500:WMD786528 WVX786500:WVZ786528 JL852036:JN852064 TH852036:TJ852064 ADD852036:ADF852064 AMZ852036:ANB852064 AWV852036:AWX852064 BGR852036:BGT852064 BQN852036:BQP852064 CAJ852036:CAL852064 CKF852036:CKH852064 CUB852036:CUD852064 DDX852036:DDZ852064 DNT852036:DNV852064 DXP852036:DXR852064 EHL852036:EHN852064 ERH852036:ERJ852064 FBD852036:FBF852064 FKZ852036:FLB852064 FUV852036:FUX852064 GER852036:GET852064 GON852036:GOP852064 GYJ852036:GYL852064 HIF852036:HIH852064 HSB852036:HSD852064 IBX852036:IBZ852064 ILT852036:ILV852064 IVP852036:IVR852064 JFL852036:JFN852064 JPH852036:JPJ852064 JZD852036:JZF852064 KIZ852036:KJB852064 KSV852036:KSX852064 LCR852036:LCT852064 LMN852036:LMP852064 LWJ852036:LWL852064 MGF852036:MGH852064 MQB852036:MQD852064 MZX852036:MZZ852064 NJT852036:NJV852064 NTP852036:NTR852064 ODL852036:ODN852064 ONH852036:ONJ852064 OXD852036:OXF852064 PGZ852036:PHB852064 PQV852036:PQX852064 QAR852036:QAT852064 QKN852036:QKP852064 QUJ852036:QUL852064 REF852036:REH852064 ROB852036:ROD852064 RXX852036:RXZ852064 SHT852036:SHV852064 SRP852036:SRR852064 TBL852036:TBN852064 TLH852036:TLJ852064 TVD852036:TVF852064 UEZ852036:UFB852064 UOV852036:UOX852064 UYR852036:UYT852064 VIN852036:VIP852064 VSJ852036:VSL852064 WCF852036:WCH852064 WMB852036:WMD852064 WVX852036:WVZ852064 JL917572:JN917600 TH917572:TJ917600 ADD917572:ADF917600 AMZ917572:ANB917600 AWV917572:AWX917600 BGR917572:BGT917600 BQN917572:BQP917600 CAJ917572:CAL917600 CKF917572:CKH917600 CUB917572:CUD917600 DDX917572:DDZ917600 DNT917572:DNV917600 DXP917572:DXR917600 EHL917572:EHN917600 ERH917572:ERJ917600 FBD917572:FBF917600 FKZ917572:FLB917600 FUV917572:FUX917600 GER917572:GET917600 GON917572:GOP917600 GYJ917572:GYL917600 HIF917572:HIH917600 HSB917572:HSD917600 IBX917572:IBZ917600 ILT917572:ILV917600 IVP917572:IVR917600 JFL917572:JFN917600 JPH917572:JPJ917600 JZD917572:JZF917600 KIZ917572:KJB917600 KSV917572:KSX917600 LCR917572:LCT917600 LMN917572:LMP917600 LWJ917572:LWL917600 MGF917572:MGH917600 MQB917572:MQD917600 MZX917572:MZZ917600 NJT917572:NJV917600 NTP917572:NTR917600 ODL917572:ODN917600 ONH917572:ONJ917600 OXD917572:OXF917600 PGZ917572:PHB917600 PQV917572:PQX917600 QAR917572:QAT917600 QKN917572:QKP917600 QUJ917572:QUL917600 REF917572:REH917600 ROB917572:ROD917600 RXX917572:RXZ917600 SHT917572:SHV917600 SRP917572:SRR917600 TBL917572:TBN917600 TLH917572:TLJ917600 TVD917572:TVF917600 UEZ917572:UFB917600 UOV917572:UOX917600 UYR917572:UYT917600 VIN917572:VIP917600 VSJ917572:VSL917600 WCF917572:WCH917600 WMB917572:WMD917600 WVX917572:WVZ917600 JL983108:JN983136 TH983108:TJ983136 ADD983108:ADF983136 AMZ983108:ANB983136 AWV983108:AWX983136 BGR983108:BGT983136 BQN983108:BQP983136 CAJ983108:CAL983136 CKF983108:CKH983136 CUB983108:CUD983136 DDX983108:DDZ983136 DNT983108:DNV983136 DXP983108:DXR983136 EHL983108:EHN983136 ERH983108:ERJ983136 FBD983108:FBF983136 FKZ983108:FLB983136 FUV983108:FUX983136 GER983108:GET983136 GON983108:GOP983136 GYJ983108:GYL983136 HIF983108:HIH983136 HSB983108:HSD983136 IBX983108:IBZ983136 ILT983108:ILV983136 IVP983108:IVR983136 JFL983108:JFN983136 JPH983108:JPJ983136 JZD983108:JZF983136 KIZ983108:KJB983136 KSV983108:KSX983136 LCR983108:LCT983136 LMN983108:LMP983136 LWJ983108:LWL983136 MGF983108:MGH983136 MQB983108:MQD983136 MZX983108:MZZ983136 NJT983108:NJV983136 NTP983108:NTR983136 ODL983108:ODN983136 ONH983108:ONJ983136 OXD983108:OXF983136 PGZ983108:PHB983136 PQV983108:PQX983136 QAR983108:QAT983136 QKN983108:QKP983136 QUJ983108:QUL983136 REF983108:REH983136 ROB983108:ROD983136 RXX983108:RXZ983136 SHT983108:SHV983136 SRP983108:SRR983136 TBL983108:TBN983136 TLH983108:TLJ983136 TVD983108:TVF983136 UEZ983108:UFB983136 UOV983108:UOX983136 UYR983108:UYT983136 VIN983108:VIP983136 VSJ983108:VSL983136 WCF983108:WCH983136 WMB983108:WMD983136 S40:S58 M131140:R131168 R28:S28 M65604:R65632 M983108:R983136 M917572:R917600 M852036:R852064 M786500:R786528 M720964:R720992 M655428:R655456 M589892:R589920 M524356:R524384 M458820:R458848 M393284:R393312 M327748:R327776 M262212:R262240 M196676:R196704 M28:N58" xr:uid="{00000000-0002-0000-0000-000000000000}">
      <formula1>TRUNC(M28,2)=M28</formula1>
    </dataValidation>
    <dataValidation type="whole" allowBlank="1" showInputMessage="1" showErrorMessage="1" error="Please inout a whole number. Decimal point is not allowed." prompt="Please inout a whole number. Decimal point is not allowed." sqref="WVW983109:WVW983136 JL29:JL58 TH29:TH58 ADD29:ADD58 AMZ29:AMZ58 AWV29:AWV58 BGR29:BGR58 BQN29:BQN58 CAJ29:CAJ58 CKF29:CKF58 CUB29:CUB58 DDX29:DDX58 DNT29:DNT58 DXP29:DXP58 EHL29:EHL58 ERH29:ERH58 FBD29:FBD58 FKZ29:FKZ58 FUV29:FUV58 GER29:GER58 GON29:GON58 GYJ29:GYJ58 HIF29:HIF58 HSB29:HSB58 IBX29:IBX58 ILT29:ILT58 IVP29:IVP58 JFL29:JFL58 JPH29:JPH58 JZD29:JZD58 KIZ29:KIZ58 KSV29:KSV58 LCR29:LCR58 LMN29:LMN58 LWJ29:LWJ58 MGF29:MGF58 MQB29:MQB58 MZX29:MZX58 NJT29:NJT58 NTP29:NTP58 ODL29:ODL58 ONH29:ONH58 OXD29:OXD58 PGZ29:PGZ58 PQV29:PQV58 QAR29:QAR58 QKN29:QKN58 QUJ29:QUJ58 REF29:REF58 ROB29:ROB58 RXX29:RXX58 SHT29:SHT58 SRP29:SRP58 TBL29:TBL58 TLH29:TLH58 TVD29:TVD58 UEZ29:UEZ58 UOV29:UOV58 UYR29:UYR58 VIN29:VIN58 VSJ29:VSJ58 WCF29:WCF58 WMB29:WMB58 WVX29:WVX58 L65605:L65632 JK65605:JK65632 TG65605:TG65632 ADC65605:ADC65632 AMY65605:AMY65632 AWU65605:AWU65632 BGQ65605:BGQ65632 BQM65605:BQM65632 CAI65605:CAI65632 CKE65605:CKE65632 CUA65605:CUA65632 DDW65605:DDW65632 DNS65605:DNS65632 DXO65605:DXO65632 EHK65605:EHK65632 ERG65605:ERG65632 FBC65605:FBC65632 FKY65605:FKY65632 FUU65605:FUU65632 GEQ65605:GEQ65632 GOM65605:GOM65632 GYI65605:GYI65632 HIE65605:HIE65632 HSA65605:HSA65632 IBW65605:IBW65632 ILS65605:ILS65632 IVO65605:IVO65632 JFK65605:JFK65632 JPG65605:JPG65632 JZC65605:JZC65632 KIY65605:KIY65632 KSU65605:KSU65632 LCQ65605:LCQ65632 LMM65605:LMM65632 LWI65605:LWI65632 MGE65605:MGE65632 MQA65605:MQA65632 MZW65605:MZW65632 NJS65605:NJS65632 NTO65605:NTO65632 ODK65605:ODK65632 ONG65605:ONG65632 OXC65605:OXC65632 PGY65605:PGY65632 PQU65605:PQU65632 QAQ65605:QAQ65632 QKM65605:QKM65632 QUI65605:QUI65632 REE65605:REE65632 ROA65605:ROA65632 RXW65605:RXW65632 SHS65605:SHS65632 SRO65605:SRO65632 TBK65605:TBK65632 TLG65605:TLG65632 TVC65605:TVC65632 UEY65605:UEY65632 UOU65605:UOU65632 UYQ65605:UYQ65632 VIM65605:VIM65632 VSI65605:VSI65632 WCE65605:WCE65632 WMA65605:WMA65632 WVW65605:WVW65632 L131141:L131168 JK131141:JK131168 TG131141:TG131168 ADC131141:ADC131168 AMY131141:AMY131168 AWU131141:AWU131168 BGQ131141:BGQ131168 BQM131141:BQM131168 CAI131141:CAI131168 CKE131141:CKE131168 CUA131141:CUA131168 DDW131141:DDW131168 DNS131141:DNS131168 DXO131141:DXO131168 EHK131141:EHK131168 ERG131141:ERG131168 FBC131141:FBC131168 FKY131141:FKY131168 FUU131141:FUU131168 GEQ131141:GEQ131168 GOM131141:GOM131168 GYI131141:GYI131168 HIE131141:HIE131168 HSA131141:HSA131168 IBW131141:IBW131168 ILS131141:ILS131168 IVO131141:IVO131168 JFK131141:JFK131168 JPG131141:JPG131168 JZC131141:JZC131168 KIY131141:KIY131168 KSU131141:KSU131168 LCQ131141:LCQ131168 LMM131141:LMM131168 LWI131141:LWI131168 MGE131141:MGE131168 MQA131141:MQA131168 MZW131141:MZW131168 NJS131141:NJS131168 NTO131141:NTO131168 ODK131141:ODK131168 ONG131141:ONG131168 OXC131141:OXC131168 PGY131141:PGY131168 PQU131141:PQU131168 QAQ131141:QAQ131168 QKM131141:QKM131168 QUI131141:QUI131168 REE131141:REE131168 ROA131141:ROA131168 RXW131141:RXW131168 SHS131141:SHS131168 SRO131141:SRO131168 TBK131141:TBK131168 TLG131141:TLG131168 TVC131141:TVC131168 UEY131141:UEY131168 UOU131141:UOU131168 UYQ131141:UYQ131168 VIM131141:VIM131168 VSI131141:VSI131168 WCE131141:WCE131168 WMA131141:WMA131168 WVW131141:WVW131168 L196677:L196704 JK196677:JK196704 TG196677:TG196704 ADC196677:ADC196704 AMY196677:AMY196704 AWU196677:AWU196704 BGQ196677:BGQ196704 BQM196677:BQM196704 CAI196677:CAI196704 CKE196677:CKE196704 CUA196677:CUA196704 DDW196677:DDW196704 DNS196677:DNS196704 DXO196677:DXO196704 EHK196677:EHK196704 ERG196677:ERG196704 FBC196677:FBC196704 FKY196677:FKY196704 FUU196677:FUU196704 GEQ196677:GEQ196704 GOM196677:GOM196704 GYI196677:GYI196704 HIE196677:HIE196704 HSA196677:HSA196704 IBW196677:IBW196704 ILS196677:ILS196704 IVO196677:IVO196704 JFK196677:JFK196704 JPG196677:JPG196704 JZC196677:JZC196704 KIY196677:KIY196704 KSU196677:KSU196704 LCQ196677:LCQ196704 LMM196677:LMM196704 LWI196677:LWI196704 MGE196677:MGE196704 MQA196677:MQA196704 MZW196677:MZW196704 NJS196677:NJS196704 NTO196677:NTO196704 ODK196677:ODK196704 ONG196677:ONG196704 OXC196677:OXC196704 PGY196677:PGY196704 PQU196677:PQU196704 QAQ196677:QAQ196704 QKM196677:QKM196704 QUI196677:QUI196704 REE196677:REE196704 ROA196677:ROA196704 RXW196677:RXW196704 SHS196677:SHS196704 SRO196677:SRO196704 TBK196677:TBK196704 TLG196677:TLG196704 TVC196677:TVC196704 UEY196677:UEY196704 UOU196677:UOU196704 UYQ196677:UYQ196704 VIM196677:VIM196704 VSI196677:VSI196704 WCE196677:WCE196704 WMA196677:WMA196704 WVW196677:WVW196704 L262213:L262240 JK262213:JK262240 TG262213:TG262240 ADC262213:ADC262240 AMY262213:AMY262240 AWU262213:AWU262240 BGQ262213:BGQ262240 BQM262213:BQM262240 CAI262213:CAI262240 CKE262213:CKE262240 CUA262213:CUA262240 DDW262213:DDW262240 DNS262213:DNS262240 DXO262213:DXO262240 EHK262213:EHK262240 ERG262213:ERG262240 FBC262213:FBC262240 FKY262213:FKY262240 FUU262213:FUU262240 GEQ262213:GEQ262240 GOM262213:GOM262240 GYI262213:GYI262240 HIE262213:HIE262240 HSA262213:HSA262240 IBW262213:IBW262240 ILS262213:ILS262240 IVO262213:IVO262240 JFK262213:JFK262240 JPG262213:JPG262240 JZC262213:JZC262240 KIY262213:KIY262240 KSU262213:KSU262240 LCQ262213:LCQ262240 LMM262213:LMM262240 LWI262213:LWI262240 MGE262213:MGE262240 MQA262213:MQA262240 MZW262213:MZW262240 NJS262213:NJS262240 NTO262213:NTO262240 ODK262213:ODK262240 ONG262213:ONG262240 OXC262213:OXC262240 PGY262213:PGY262240 PQU262213:PQU262240 QAQ262213:QAQ262240 QKM262213:QKM262240 QUI262213:QUI262240 REE262213:REE262240 ROA262213:ROA262240 RXW262213:RXW262240 SHS262213:SHS262240 SRO262213:SRO262240 TBK262213:TBK262240 TLG262213:TLG262240 TVC262213:TVC262240 UEY262213:UEY262240 UOU262213:UOU262240 UYQ262213:UYQ262240 VIM262213:VIM262240 VSI262213:VSI262240 WCE262213:WCE262240 WMA262213:WMA262240 WVW262213:WVW262240 L327749:L327776 JK327749:JK327776 TG327749:TG327776 ADC327749:ADC327776 AMY327749:AMY327776 AWU327749:AWU327776 BGQ327749:BGQ327776 BQM327749:BQM327776 CAI327749:CAI327776 CKE327749:CKE327776 CUA327749:CUA327776 DDW327749:DDW327776 DNS327749:DNS327776 DXO327749:DXO327776 EHK327749:EHK327776 ERG327749:ERG327776 FBC327749:FBC327776 FKY327749:FKY327776 FUU327749:FUU327776 GEQ327749:GEQ327776 GOM327749:GOM327776 GYI327749:GYI327776 HIE327749:HIE327776 HSA327749:HSA327776 IBW327749:IBW327776 ILS327749:ILS327776 IVO327749:IVO327776 JFK327749:JFK327776 JPG327749:JPG327776 JZC327749:JZC327776 KIY327749:KIY327776 KSU327749:KSU327776 LCQ327749:LCQ327776 LMM327749:LMM327776 LWI327749:LWI327776 MGE327749:MGE327776 MQA327749:MQA327776 MZW327749:MZW327776 NJS327749:NJS327776 NTO327749:NTO327776 ODK327749:ODK327776 ONG327749:ONG327776 OXC327749:OXC327776 PGY327749:PGY327776 PQU327749:PQU327776 QAQ327749:QAQ327776 QKM327749:QKM327776 QUI327749:QUI327776 REE327749:REE327776 ROA327749:ROA327776 RXW327749:RXW327776 SHS327749:SHS327776 SRO327749:SRO327776 TBK327749:TBK327776 TLG327749:TLG327776 TVC327749:TVC327776 UEY327749:UEY327776 UOU327749:UOU327776 UYQ327749:UYQ327776 VIM327749:VIM327776 VSI327749:VSI327776 WCE327749:WCE327776 WMA327749:WMA327776 WVW327749:WVW327776 L393285:L393312 JK393285:JK393312 TG393285:TG393312 ADC393285:ADC393312 AMY393285:AMY393312 AWU393285:AWU393312 BGQ393285:BGQ393312 BQM393285:BQM393312 CAI393285:CAI393312 CKE393285:CKE393312 CUA393285:CUA393312 DDW393285:DDW393312 DNS393285:DNS393312 DXO393285:DXO393312 EHK393285:EHK393312 ERG393285:ERG393312 FBC393285:FBC393312 FKY393285:FKY393312 FUU393285:FUU393312 GEQ393285:GEQ393312 GOM393285:GOM393312 GYI393285:GYI393312 HIE393285:HIE393312 HSA393285:HSA393312 IBW393285:IBW393312 ILS393285:ILS393312 IVO393285:IVO393312 JFK393285:JFK393312 JPG393285:JPG393312 JZC393285:JZC393312 KIY393285:KIY393312 KSU393285:KSU393312 LCQ393285:LCQ393312 LMM393285:LMM393312 LWI393285:LWI393312 MGE393285:MGE393312 MQA393285:MQA393312 MZW393285:MZW393312 NJS393285:NJS393312 NTO393285:NTO393312 ODK393285:ODK393312 ONG393285:ONG393312 OXC393285:OXC393312 PGY393285:PGY393312 PQU393285:PQU393312 QAQ393285:QAQ393312 QKM393285:QKM393312 QUI393285:QUI393312 REE393285:REE393312 ROA393285:ROA393312 RXW393285:RXW393312 SHS393285:SHS393312 SRO393285:SRO393312 TBK393285:TBK393312 TLG393285:TLG393312 TVC393285:TVC393312 UEY393285:UEY393312 UOU393285:UOU393312 UYQ393285:UYQ393312 VIM393285:VIM393312 VSI393285:VSI393312 WCE393285:WCE393312 WMA393285:WMA393312 WVW393285:WVW393312 L458821:L458848 JK458821:JK458848 TG458821:TG458848 ADC458821:ADC458848 AMY458821:AMY458848 AWU458821:AWU458848 BGQ458821:BGQ458848 BQM458821:BQM458848 CAI458821:CAI458848 CKE458821:CKE458848 CUA458821:CUA458848 DDW458821:DDW458848 DNS458821:DNS458848 DXO458821:DXO458848 EHK458821:EHK458848 ERG458821:ERG458848 FBC458821:FBC458848 FKY458821:FKY458848 FUU458821:FUU458848 GEQ458821:GEQ458848 GOM458821:GOM458848 GYI458821:GYI458848 HIE458821:HIE458848 HSA458821:HSA458848 IBW458821:IBW458848 ILS458821:ILS458848 IVO458821:IVO458848 JFK458821:JFK458848 JPG458821:JPG458848 JZC458821:JZC458848 KIY458821:KIY458848 KSU458821:KSU458848 LCQ458821:LCQ458848 LMM458821:LMM458848 LWI458821:LWI458848 MGE458821:MGE458848 MQA458821:MQA458848 MZW458821:MZW458848 NJS458821:NJS458848 NTO458821:NTO458848 ODK458821:ODK458848 ONG458821:ONG458848 OXC458821:OXC458848 PGY458821:PGY458848 PQU458821:PQU458848 QAQ458821:QAQ458848 QKM458821:QKM458848 QUI458821:QUI458848 REE458821:REE458848 ROA458821:ROA458848 RXW458821:RXW458848 SHS458821:SHS458848 SRO458821:SRO458848 TBK458821:TBK458848 TLG458821:TLG458848 TVC458821:TVC458848 UEY458821:UEY458848 UOU458821:UOU458848 UYQ458821:UYQ458848 VIM458821:VIM458848 VSI458821:VSI458848 WCE458821:WCE458848 WMA458821:WMA458848 WVW458821:WVW458848 L524357:L524384 JK524357:JK524384 TG524357:TG524384 ADC524357:ADC524384 AMY524357:AMY524384 AWU524357:AWU524384 BGQ524357:BGQ524384 BQM524357:BQM524384 CAI524357:CAI524384 CKE524357:CKE524384 CUA524357:CUA524384 DDW524357:DDW524384 DNS524357:DNS524384 DXO524357:DXO524384 EHK524357:EHK524384 ERG524357:ERG524384 FBC524357:FBC524384 FKY524357:FKY524384 FUU524357:FUU524384 GEQ524357:GEQ524384 GOM524357:GOM524384 GYI524357:GYI524384 HIE524357:HIE524384 HSA524357:HSA524384 IBW524357:IBW524384 ILS524357:ILS524384 IVO524357:IVO524384 JFK524357:JFK524384 JPG524357:JPG524384 JZC524357:JZC524384 KIY524357:KIY524384 KSU524357:KSU524384 LCQ524357:LCQ524384 LMM524357:LMM524384 LWI524357:LWI524384 MGE524357:MGE524384 MQA524357:MQA524384 MZW524357:MZW524384 NJS524357:NJS524384 NTO524357:NTO524384 ODK524357:ODK524384 ONG524357:ONG524384 OXC524357:OXC524384 PGY524357:PGY524384 PQU524357:PQU524384 QAQ524357:QAQ524384 QKM524357:QKM524384 QUI524357:QUI524384 REE524357:REE524384 ROA524357:ROA524384 RXW524357:RXW524384 SHS524357:SHS524384 SRO524357:SRO524384 TBK524357:TBK524384 TLG524357:TLG524384 TVC524357:TVC524384 UEY524357:UEY524384 UOU524357:UOU524384 UYQ524357:UYQ524384 VIM524357:VIM524384 VSI524357:VSI524384 WCE524357:WCE524384 WMA524357:WMA524384 WVW524357:WVW524384 L589893:L589920 JK589893:JK589920 TG589893:TG589920 ADC589893:ADC589920 AMY589893:AMY589920 AWU589893:AWU589920 BGQ589893:BGQ589920 BQM589893:BQM589920 CAI589893:CAI589920 CKE589893:CKE589920 CUA589893:CUA589920 DDW589893:DDW589920 DNS589893:DNS589920 DXO589893:DXO589920 EHK589893:EHK589920 ERG589893:ERG589920 FBC589893:FBC589920 FKY589893:FKY589920 FUU589893:FUU589920 GEQ589893:GEQ589920 GOM589893:GOM589920 GYI589893:GYI589920 HIE589893:HIE589920 HSA589893:HSA589920 IBW589893:IBW589920 ILS589893:ILS589920 IVO589893:IVO589920 JFK589893:JFK589920 JPG589893:JPG589920 JZC589893:JZC589920 KIY589893:KIY589920 KSU589893:KSU589920 LCQ589893:LCQ589920 LMM589893:LMM589920 LWI589893:LWI589920 MGE589893:MGE589920 MQA589893:MQA589920 MZW589893:MZW589920 NJS589893:NJS589920 NTO589893:NTO589920 ODK589893:ODK589920 ONG589893:ONG589920 OXC589893:OXC589920 PGY589893:PGY589920 PQU589893:PQU589920 QAQ589893:QAQ589920 QKM589893:QKM589920 QUI589893:QUI589920 REE589893:REE589920 ROA589893:ROA589920 RXW589893:RXW589920 SHS589893:SHS589920 SRO589893:SRO589920 TBK589893:TBK589920 TLG589893:TLG589920 TVC589893:TVC589920 UEY589893:UEY589920 UOU589893:UOU589920 UYQ589893:UYQ589920 VIM589893:VIM589920 VSI589893:VSI589920 WCE589893:WCE589920 WMA589893:WMA589920 WVW589893:WVW589920 L655429:L655456 JK655429:JK655456 TG655429:TG655456 ADC655429:ADC655456 AMY655429:AMY655456 AWU655429:AWU655456 BGQ655429:BGQ655456 BQM655429:BQM655456 CAI655429:CAI655456 CKE655429:CKE655456 CUA655429:CUA655456 DDW655429:DDW655456 DNS655429:DNS655456 DXO655429:DXO655456 EHK655429:EHK655456 ERG655429:ERG655456 FBC655429:FBC655456 FKY655429:FKY655456 FUU655429:FUU655456 GEQ655429:GEQ655456 GOM655429:GOM655456 GYI655429:GYI655456 HIE655429:HIE655456 HSA655429:HSA655456 IBW655429:IBW655456 ILS655429:ILS655456 IVO655429:IVO655456 JFK655429:JFK655456 JPG655429:JPG655456 JZC655429:JZC655456 KIY655429:KIY655456 KSU655429:KSU655456 LCQ655429:LCQ655456 LMM655429:LMM655456 LWI655429:LWI655456 MGE655429:MGE655456 MQA655429:MQA655456 MZW655429:MZW655456 NJS655429:NJS655456 NTO655429:NTO655456 ODK655429:ODK655456 ONG655429:ONG655456 OXC655429:OXC655456 PGY655429:PGY655456 PQU655429:PQU655456 QAQ655429:QAQ655456 QKM655429:QKM655456 QUI655429:QUI655456 REE655429:REE655456 ROA655429:ROA655456 RXW655429:RXW655456 SHS655429:SHS655456 SRO655429:SRO655456 TBK655429:TBK655456 TLG655429:TLG655456 TVC655429:TVC655456 UEY655429:UEY655456 UOU655429:UOU655456 UYQ655429:UYQ655456 VIM655429:VIM655456 VSI655429:VSI655456 WCE655429:WCE655456 WMA655429:WMA655456 WVW655429:WVW655456 L720965:L720992 JK720965:JK720992 TG720965:TG720992 ADC720965:ADC720992 AMY720965:AMY720992 AWU720965:AWU720992 BGQ720965:BGQ720992 BQM720965:BQM720992 CAI720965:CAI720992 CKE720965:CKE720992 CUA720965:CUA720992 DDW720965:DDW720992 DNS720965:DNS720992 DXO720965:DXO720992 EHK720965:EHK720992 ERG720965:ERG720992 FBC720965:FBC720992 FKY720965:FKY720992 FUU720965:FUU720992 GEQ720965:GEQ720992 GOM720965:GOM720992 GYI720965:GYI720992 HIE720965:HIE720992 HSA720965:HSA720992 IBW720965:IBW720992 ILS720965:ILS720992 IVO720965:IVO720992 JFK720965:JFK720992 JPG720965:JPG720992 JZC720965:JZC720992 KIY720965:KIY720992 KSU720965:KSU720992 LCQ720965:LCQ720992 LMM720965:LMM720992 LWI720965:LWI720992 MGE720965:MGE720992 MQA720965:MQA720992 MZW720965:MZW720992 NJS720965:NJS720992 NTO720965:NTO720992 ODK720965:ODK720992 ONG720965:ONG720992 OXC720965:OXC720992 PGY720965:PGY720992 PQU720965:PQU720992 QAQ720965:QAQ720992 QKM720965:QKM720992 QUI720965:QUI720992 REE720965:REE720992 ROA720965:ROA720992 RXW720965:RXW720992 SHS720965:SHS720992 SRO720965:SRO720992 TBK720965:TBK720992 TLG720965:TLG720992 TVC720965:TVC720992 UEY720965:UEY720992 UOU720965:UOU720992 UYQ720965:UYQ720992 VIM720965:VIM720992 VSI720965:VSI720992 WCE720965:WCE720992 WMA720965:WMA720992 WVW720965:WVW720992 L786501:L786528 JK786501:JK786528 TG786501:TG786528 ADC786501:ADC786528 AMY786501:AMY786528 AWU786501:AWU786528 BGQ786501:BGQ786528 BQM786501:BQM786528 CAI786501:CAI786528 CKE786501:CKE786528 CUA786501:CUA786528 DDW786501:DDW786528 DNS786501:DNS786528 DXO786501:DXO786528 EHK786501:EHK786528 ERG786501:ERG786528 FBC786501:FBC786528 FKY786501:FKY786528 FUU786501:FUU786528 GEQ786501:GEQ786528 GOM786501:GOM786528 GYI786501:GYI786528 HIE786501:HIE786528 HSA786501:HSA786528 IBW786501:IBW786528 ILS786501:ILS786528 IVO786501:IVO786528 JFK786501:JFK786528 JPG786501:JPG786528 JZC786501:JZC786528 KIY786501:KIY786528 KSU786501:KSU786528 LCQ786501:LCQ786528 LMM786501:LMM786528 LWI786501:LWI786528 MGE786501:MGE786528 MQA786501:MQA786528 MZW786501:MZW786528 NJS786501:NJS786528 NTO786501:NTO786528 ODK786501:ODK786528 ONG786501:ONG786528 OXC786501:OXC786528 PGY786501:PGY786528 PQU786501:PQU786528 QAQ786501:QAQ786528 QKM786501:QKM786528 QUI786501:QUI786528 REE786501:REE786528 ROA786501:ROA786528 RXW786501:RXW786528 SHS786501:SHS786528 SRO786501:SRO786528 TBK786501:TBK786528 TLG786501:TLG786528 TVC786501:TVC786528 UEY786501:UEY786528 UOU786501:UOU786528 UYQ786501:UYQ786528 VIM786501:VIM786528 VSI786501:VSI786528 WCE786501:WCE786528 WMA786501:WMA786528 WVW786501:WVW786528 L852037:L852064 JK852037:JK852064 TG852037:TG852064 ADC852037:ADC852064 AMY852037:AMY852064 AWU852037:AWU852064 BGQ852037:BGQ852064 BQM852037:BQM852064 CAI852037:CAI852064 CKE852037:CKE852064 CUA852037:CUA852064 DDW852037:DDW852064 DNS852037:DNS852064 DXO852037:DXO852064 EHK852037:EHK852064 ERG852037:ERG852064 FBC852037:FBC852064 FKY852037:FKY852064 FUU852037:FUU852064 GEQ852037:GEQ852064 GOM852037:GOM852064 GYI852037:GYI852064 HIE852037:HIE852064 HSA852037:HSA852064 IBW852037:IBW852064 ILS852037:ILS852064 IVO852037:IVO852064 JFK852037:JFK852064 JPG852037:JPG852064 JZC852037:JZC852064 KIY852037:KIY852064 KSU852037:KSU852064 LCQ852037:LCQ852064 LMM852037:LMM852064 LWI852037:LWI852064 MGE852037:MGE852064 MQA852037:MQA852064 MZW852037:MZW852064 NJS852037:NJS852064 NTO852037:NTO852064 ODK852037:ODK852064 ONG852037:ONG852064 OXC852037:OXC852064 PGY852037:PGY852064 PQU852037:PQU852064 QAQ852037:QAQ852064 QKM852037:QKM852064 QUI852037:QUI852064 REE852037:REE852064 ROA852037:ROA852064 RXW852037:RXW852064 SHS852037:SHS852064 SRO852037:SRO852064 TBK852037:TBK852064 TLG852037:TLG852064 TVC852037:TVC852064 UEY852037:UEY852064 UOU852037:UOU852064 UYQ852037:UYQ852064 VIM852037:VIM852064 VSI852037:VSI852064 WCE852037:WCE852064 WMA852037:WMA852064 WVW852037:WVW852064 L917573:L917600 JK917573:JK917600 TG917573:TG917600 ADC917573:ADC917600 AMY917573:AMY917600 AWU917573:AWU917600 BGQ917573:BGQ917600 BQM917573:BQM917600 CAI917573:CAI917600 CKE917573:CKE917600 CUA917573:CUA917600 DDW917573:DDW917600 DNS917573:DNS917600 DXO917573:DXO917600 EHK917573:EHK917600 ERG917573:ERG917600 FBC917573:FBC917600 FKY917573:FKY917600 FUU917573:FUU917600 GEQ917573:GEQ917600 GOM917573:GOM917600 GYI917573:GYI917600 HIE917573:HIE917600 HSA917573:HSA917600 IBW917573:IBW917600 ILS917573:ILS917600 IVO917573:IVO917600 JFK917573:JFK917600 JPG917573:JPG917600 JZC917573:JZC917600 KIY917573:KIY917600 KSU917573:KSU917600 LCQ917573:LCQ917600 LMM917573:LMM917600 LWI917573:LWI917600 MGE917573:MGE917600 MQA917573:MQA917600 MZW917573:MZW917600 NJS917573:NJS917600 NTO917573:NTO917600 ODK917573:ODK917600 ONG917573:ONG917600 OXC917573:OXC917600 PGY917573:PGY917600 PQU917573:PQU917600 QAQ917573:QAQ917600 QKM917573:QKM917600 QUI917573:QUI917600 REE917573:REE917600 ROA917573:ROA917600 RXW917573:RXW917600 SHS917573:SHS917600 SRO917573:SRO917600 TBK917573:TBK917600 TLG917573:TLG917600 TVC917573:TVC917600 UEY917573:UEY917600 UOU917573:UOU917600 UYQ917573:UYQ917600 VIM917573:VIM917600 VSI917573:VSI917600 WCE917573:WCE917600 WMA917573:WMA917600 WVW917573:WVW917600 L983109:L983136 JK983109:JK983136 TG983109:TG983136 ADC983109:ADC983136 AMY983109:AMY983136 AWU983109:AWU983136 BGQ983109:BGQ983136 BQM983109:BQM983136 CAI983109:CAI983136 CKE983109:CKE983136 CUA983109:CUA983136 DDW983109:DDW983136 DNS983109:DNS983136 DXO983109:DXO983136 EHK983109:EHK983136 ERG983109:ERG983136 FBC983109:FBC983136 FKY983109:FKY983136 FUU983109:FUU983136 GEQ983109:GEQ983136 GOM983109:GOM983136 GYI983109:GYI983136 HIE983109:HIE983136 HSA983109:HSA983136 IBW983109:IBW983136 ILS983109:ILS983136 IVO983109:IVO983136 JFK983109:JFK983136 JPG983109:JPG983136 JZC983109:JZC983136 KIY983109:KIY983136 KSU983109:KSU983136 LCQ983109:LCQ983136 LMM983109:LMM983136 LWI983109:LWI983136 MGE983109:MGE983136 MQA983109:MQA983136 MZW983109:MZW983136 NJS983109:NJS983136 NTO983109:NTO983136 ODK983109:ODK983136 ONG983109:ONG983136 OXC983109:OXC983136 PGY983109:PGY983136 PQU983109:PQU983136 QAQ983109:QAQ983136 QKM983109:QKM983136 QUI983109:QUI983136 REE983109:REE983136 ROA983109:ROA983136 RXW983109:RXW983136 SHS983109:SHS983136 SRO983109:SRO983136 TBK983109:TBK983136 TLG983109:TLG983136 TVC983109:TVC983136 UEY983109:UEY983136 UOU983109:UOU983136 UYQ983109:UYQ983136 VIM983109:VIM983136 VSI983109:VSI983136 WCE983109:WCE983136 WMA983109:WMA983136 L29:L58" xr:uid="{00000000-0002-0000-0000-000001000000}">
      <formula1>1</formula1>
      <formula2>99999</formula2>
    </dataValidation>
    <dataValidation allowBlank="1" showInputMessage="1" showErrorMessage="1" error="Please input &quot;Pcs&quot; or &quot;Pair&quot;." sqref="K59 JK59 TG59 ADC59 AMY59 AWU59 BGQ59 BQM59 CAI59 CKE59 CUA59 DDW59 DNS59 DXO59 EHK59 ERG59 FBC59 FKY59 FUU59 GEQ59 GOM59 GYI59 HIE59 HSA59 IBW59 ILS59 IVO59 JFK59 JPG59 JZC59 KIY59 KSU59 LCQ59 LMM59 LWI59 MGE59 MQA59 MZW59 NJS59 NTO59 ODK59 ONG59 OXC59 PGY59 PQU59 QAQ59 QKM59 QUI59 REE59 ROA59 RXW59 SHS59 SRO59 TBK59 TLG59 TVC59 UEY59 UOU59 UYQ59 VIM59 VSI59 WCE59 WMA59 WVW59 K65633 JJ65633 TF65633 ADB65633 AMX65633 AWT65633 BGP65633 BQL65633 CAH65633 CKD65633 CTZ65633 DDV65633 DNR65633 DXN65633 EHJ65633 ERF65633 FBB65633 FKX65633 FUT65633 GEP65633 GOL65633 GYH65633 HID65633 HRZ65633 IBV65633 ILR65633 IVN65633 JFJ65633 JPF65633 JZB65633 KIX65633 KST65633 LCP65633 LML65633 LWH65633 MGD65633 MPZ65633 MZV65633 NJR65633 NTN65633 ODJ65633 ONF65633 OXB65633 PGX65633 PQT65633 QAP65633 QKL65633 QUH65633 RED65633 RNZ65633 RXV65633 SHR65633 SRN65633 TBJ65633 TLF65633 TVB65633 UEX65633 UOT65633 UYP65633 VIL65633 VSH65633 WCD65633 WLZ65633 WVV65633 K131169 JJ131169 TF131169 ADB131169 AMX131169 AWT131169 BGP131169 BQL131169 CAH131169 CKD131169 CTZ131169 DDV131169 DNR131169 DXN131169 EHJ131169 ERF131169 FBB131169 FKX131169 FUT131169 GEP131169 GOL131169 GYH131169 HID131169 HRZ131169 IBV131169 ILR131169 IVN131169 JFJ131169 JPF131169 JZB131169 KIX131169 KST131169 LCP131169 LML131169 LWH131169 MGD131169 MPZ131169 MZV131169 NJR131169 NTN131169 ODJ131169 ONF131169 OXB131169 PGX131169 PQT131169 QAP131169 QKL131169 QUH131169 RED131169 RNZ131169 RXV131169 SHR131169 SRN131169 TBJ131169 TLF131169 TVB131169 UEX131169 UOT131169 UYP131169 VIL131169 VSH131169 WCD131169 WLZ131169 WVV131169 K196705 JJ196705 TF196705 ADB196705 AMX196705 AWT196705 BGP196705 BQL196705 CAH196705 CKD196705 CTZ196705 DDV196705 DNR196705 DXN196705 EHJ196705 ERF196705 FBB196705 FKX196705 FUT196705 GEP196705 GOL196705 GYH196705 HID196705 HRZ196705 IBV196705 ILR196705 IVN196705 JFJ196705 JPF196705 JZB196705 KIX196705 KST196705 LCP196705 LML196705 LWH196705 MGD196705 MPZ196705 MZV196705 NJR196705 NTN196705 ODJ196705 ONF196705 OXB196705 PGX196705 PQT196705 QAP196705 QKL196705 QUH196705 RED196705 RNZ196705 RXV196705 SHR196705 SRN196705 TBJ196705 TLF196705 TVB196705 UEX196705 UOT196705 UYP196705 VIL196705 VSH196705 WCD196705 WLZ196705 WVV196705 K262241 JJ262241 TF262241 ADB262241 AMX262241 AWT262241 BGP262241 BQL262241 CAH262241 CKD262241 CTZ262241 DDV262241 DNR262241 DXN262241 EHJ262241 ERF262241 FBB262241 FKX262241 FUT262241 GEP262241 GOL262241 GYH262241 HID262241 HRZ262241 IBV262241 ILR262241 IVN262241 JFJ262241 JPF262241 JZB262241 KIX262241 KST262241 LCP262241 LML262241 LWH262241 MGD262241 MPZ262241 MZV262241 NJR262241 NTN262241 ODJ262241 ONF262241 OXB262241 PGX262241 PQT262241 QAP262241 QKL262241 QUH262241 RED262241 RNZ262241 RXV262241 SHR262241 SRN262241 TBJ262241 TLF262241 TVB262241 UEX262241 UOT262241 UYP262241 VIL262241 VSH262241 WCD262241 WLZ262241 WVV262241 K327777 JJ327777 TF327777 ADB327777 AMX327777 AWT327777 BGP327777 BQL327777 CAH327777 CKD327777 CTZ327777 DDV327777 DNR327777 DXN327777 EHJ327777 ERF327777 FBB327777 FKX327777 FUT327777 GEP327777 GOL327777 GYH327777 HID327777 HRZ327777 IBV327777 ILR327777 IVN327777 JFJ327777 JPF327777 JZB327777 KIX327777 KST327777 LCP327777 LML327777 LWH327777 MGD327777 MPZ327777 MZV327777 NJR327777 NTN327777 ODJ327777 ONF327777 OXB327777 PGX327777 PQT327777 QAP327777 QKL327777 QUH327777 RED327777 RNZ327777 RXV327777 SHR327777 SRN327777 TBJ327777 TLF327777 TVB327777 UEX327777 UOT327777 UYP327777 VIL327777 VSH327777 WCD327777 WLZ327777 WVV327777 K393313 JJ393313 TF393313 ADB393313 AMX393313 AWT393313 BGP393313 BQL393313 CAH393313 CKD393313 CTZ393313 DDV393313 DNR393313 DXN393313 EHJ393313 ERF393313 FBB393313 FKX393313 FUT393313 GEP393313 GOL393313 GYH393313 HID393313 HRZ393313 IBV393313 ILR393313 IVN393313 JFJ393313 JPF393313 JZB393313 KIX393313 KST393313 LCP393313 LML393313 LWH393313 MGD393313 MPZ393313 MZV393313 NJR393313 NTN393313 ODJ393313 ONF393313 OXB393313 PGX393313 PQT393313 QAP393313 QKL393313 QUH393313 RED393313 RNZ393313 RXV393313 SHR393313 SRN393313 TBJ393313 TLF393313 TVB393313 UEX393313 UOT393313 UYP393313 VIL393313 VSH393313 WCD393313 WLZ393313 WVV393313 K458849 JJ458849 TF458849 ADB458849 AMX458849 AWT458849 BGP458849 BQL458849 CAH458849 CKD458849 CTZ458849 DDV458849 DNR458849 DXN458849 EHJ458849 ERF458849 FBB458849 FKX458849 FUT458849 GEP458849 GOL458849 GYH458849 HID458849 HRZ458849 IBV458849 ILR458849 IVN458849 JFJ458849 JPF458849 JZB458849 KIX458849 KST458849 LCP458849 LML458849 LWH458849 MGD458849 MPZ458849 MZV458849 NJR458849 NTN458849 ODJ458849 ONF458849 OXB458849 PGX458849 PQT458849 QAP458849 QKL458849 QUH458849 RED458849 RNZ458849 RXV458849 SHR458849 SRN458849 TBJ458849 TLF458849 TVB458849 UEX458849 UOT458849 UYP458849 VIL458849 VSH458849 WCD458849 WLZ458849 WVV458849 K524385 JJ524385 TF524385 ADB524385 AMX524385 AWT524385 BGP524385 BQL524385 CAH524385 CKD524385 CTZ524385 DDV524385 DNR524385 DXN524385 EHJ524385 ERF524385 FBB524385 FKX524385 FUT524385 GEP524385 GOL524385 GYH524385 HID524385 HRZ524385 IBV524385 ILR524385 IVN524385 JFJ524385 JPF524385 JZB524385 KIX524385 KST524385 LCP524385 LML524385 LWH524385 MGD524385 MPZ524385 MZV524385 NJR524385 NTN524385 ODJ524385 ONF524385 OXB524385 PGX524385 PQT524385 QAP524385 QKL524385 QUH524385 RED524385 RNZ524385 RXV524385 SHR524385 SRN524385 TBJ524385 TLF524385 TVB524385 UEX524385 UOT524385 UYP524385 VIL524385 VSH524385 WCD524385 WLZ524385 WVV524385 K589921 JJ589921 TF589921 ADB589921 AMX589921 AWT589921 BGP589921 BQL589921 CAH589921 CKD589921 CTZ589921 DDV589921 DNR589921 DXN589921 EHJ589921 ERF589921 FBB589921 FKX589921 FUT589921 GEP589921 GOL589921 GYH589921 HID589921 HRZ589921 IBV589921 ILR589921 IVN589921 JFJ589921 JPF589921 JZB589921 KIX589921 KST589921 LCP589921 LML589921 LWH589921 MGD589921 MPZ589921 MZV589921 NJR589921 NTN589921 ODJ589921 ONF589921 OXB589921 PGX589921 PQT589921 QAP589921 QKL589921 QUH589921 RED589921 RNZ589921 RXV589921 SHR589921 SRN589921 TBJ589921 TLF589921 TVB589921 UEX589921 UOT589921 UYP589921 VIL589921 VSH589921 WCD589921 WLZ589921 WVV589921 K655457 JJ655457 TF655457 ADB655457 AMX655457 AWT655457 BGP655457 BQL655457 CAH655457 CKD655457 CTZ655457 DDV655457 DNR655457 DXN655457 EHJ655457 ERF655457 FBB655457 FKX655457 FUT655457 GEP655457 GOL655457 GYH655457 HID655457 HRZ655457 IBV655457 ILR655457 IVN655457 JFJ655457 JPF655457 JZB655457 KIX655457 KST655457 LCP655457 LML655457 LWH655457 MGD655457 MPZ655457 MZV655457 NJR655457 NTN655457 ODJ655457 ONF655457 OXB655457 PGX655457 PQT655457 QAP655457 QKL655457 QUH655457 RED655457 RNZ655457 RXV655457 SHR655457 SRN655457 TBJ655457 TLF655457 TVB655457 UEX655457 UOT655457 UYP655457 VIL655457 VSH655457 WCD655457 WLZ655457 WVV655457 K720993 JJ720993 TF720993 ADB720993 AMX720993 AWT720993 BGP720993 BQL720993 CAH720993 CKD720993 CTZ720993 DDV720993 DNR720993 DXN720993 EHJ720993 ERF720993 FBB720993 FKX720993 FUT720993 GEP720993 GOL720993 GYH720993 HID720993 HRZ720993 IBV720993 ILR720993 IVN720993 JFJ720993 JPF720993 JZB720993 KIX720993 KST720993 LCP720993 LML720993 LWH720993 MGD720993 MPZ720993 MZV720993 NJR720993 NTN720993 ODJ720993 ONF720993 OXB720993 PGX720993 PQT720993 QAP720993 QKL720993 QUH720993 RED720993 RNZ720993 RXV720993 SHR720993 SRN720993 TBJ720993 TLF720993 TVB720993 UEX720993 UOT720993 UYP720993 VIL720993 VSH720993 WCD720993 WLZ720993 WVV720993 K786529 JJ786529 TF786529 ADB786529 AMX786529 AWT786529 BGP786529 BQL786529 CAH786529 CKD786529 CTZ786529 DDV786529 DNR786529 DXN786529 EHJ786529 ERF786529 FBB786529 FKX786529 FUT786529 GEP786529 GOL786529 GYH786529 HID786529 HRZ786529 IBV786529 ILR786529 IVN786529 JFJ786529 JPF786529 JZB786529 KIX786529 KST786529 LCP786529 LML786529 LWH786529 MGD786529 MPZ786529 MZV786529 NJR786529 NTN786529 ODJ786529 ONF786529 OXB786529 PGX786529 PQT786529 QAP786529 QKL786529 QUH786529 RED786529 RNZ786529 RXV786529 SHR786529 SRN786529 TBJ786529 TLF786529 TVB786529 UEX786529 UOT786529 UYP786529 VIL786529 VSH786529 WCD786529 WLZ786529 WVV786529 K852065 JJ852065 TF852065 ADB852065 AMX852065 AWT852065 BGP852065 BQL852065 CAH852065 CKD852065 CTZ852065 DDV852065 DNR852065 DXN852065 EHJ852065 ERF852065 FBB852065 FKX852065 FUT852065 GEP852065 GOL852065 GYH852065 HID852065 HRZ852065 IBV852065 ILR852065 IVN852065 JFJ852065 JPF852065 JZB852065 KIX852065 KST852065 LCP852065 LML852065 LWH852065 MGD852065 MPZ852065 MZV852065 NJR852065 NTN852065 ODJ852065 ONF852065 OXB852065 PGX852065 PQT852065 QAP852065 QKL852065 QUH852065 RED852065 RNZ852065 RXV852065 SHR852065 SRN852065 TBJ852065 TLF852065 TVB852065 UEX852065 UOT852065 UYP852065 VIL852065 VSH852065 WCD852065 WLZ852065 WVV852065 K917601 JJ917601 TF917601 ADB917601 AMX917601 AWT917601 BGP917601 BQL917601 CAH917601 CKD917601 CTZ917601 DDV917601 DNR917601 DXN917601 EHJ917601 ERF917601 FBB917601 FKX917601 FUT917601 GEP917601 GOL917601 GYH917601 HID917601 HRZ917601 IBV917601 ILR917601 IVN917601 JFJ917601 JPF917601 JZB917601 KIX917601 KST917601 LCP917601 LML917601 LWH917601 MGD917601 MPZ917601 MZV917601 NJR917601 NTN917601 ODJ917601 ONF917601 OXB917601 PGX917601 PQT917601 QAP917601 QKL917601 QUH917601 RED917601 RNZ917601 RXV917601 SHR917601 SRN917601 TBJ917601 TLF917601 TVB917601 UEX917601 UOT917601 UYP917601 VIL917601 VSH917601 WCD917601 WLZ917601 WVV917601 K983137 JJ983137 TF983137 ADB983137 AMX983137 AWT983137 BGP983137 BQL983137 CAH983137 CKD983137 CTZ983137 DDV983137 DNR983137 DXN983137 EHJ983137 ERF983137 FBB983137 FKX983137 FUT983137 GEP983137 GOL983137 GYH983137 HID983137 HRZ983137 IBV983137 ILR983137 IVN983137 JFJ983137 JPF983137 JZB983137 KIX983137 KST983137 LCP983137 LML983137 LWH983137 MGD983137 MPZ983137 MZV983137 NJR983137 NTN983137 ODJ983137 ONF983137 OXB983137 PGX983137 PQT983137 QAP983137 QKL983137 QUH983137 RED983137 RNZ983137 RXV983137 SHR983137 SRN983137 TBJ983137 TLF983137 TVB983137 UEX983137 UOT983137 UYP983137 VIL983137 VSH983137 WCD983137 WLZ983137 WVV983137" xr:uid="{00000000-0002-0000-0000-000002000000}"/>
    <dataValidation type="custom" allowBlank="1" showInputMessage="1" showErrorMessage="1" sqref="M59 JM59 TI59 ADE59 ANA59 AWW59 BGS59 BQO59 CAK59 CKG59 CUC59 DDY59 DNU59 DXQ59 EHM59 ERI59 FBE59 FLA59 FUW59 GES59 GOO59 GYK59 HIG59 HSC59 IBY59 ILU59 IVQ59 JFM59 JPI59 JZE59 KJA59 KSW59 LCS59 LMO59 LWK59 MGG59 MQC59 MZY59 NJU59 NTQ59 ODM59 ONI59 OXE59 PHA59 PQW59 QAS59 QKO59 QUK59 REG59 ROC59 RXY59 SHU59 SRQ59 TBM59 TLI59 TVE59 UFA59 UOW59 UYS59 VIO59 VSK59 WCG59 WMC59 WVY59 M65633 JL65633 TH65633 ADD65633 AMZ65633 AWV65633 BGR65633 BQN65633 CAJ65633 CKF65633 CUB65633 DDX65633 DNT65633 DXP65633 EHL65633 ERH65633 FBD65633 FKZ65633 FUV65633 GER65633 GON65633 GYJ65633 HIF65633 HSB65633 IBX65633 ILT65633 IVP65633 JFL65633 JPH65633 JZD65633 KIZ65633 KSV65633 LCR65633 LMN65633 LWJ65633 MGF65633 MQB65633 MZX65633 NJT65633 NTP65633 ODL65633 ONH65633 OXD65633 PGZ65633 PQV65633 QAR65633 QKN65633 QUJ65633 REF65633 ROB65633 RXX65633 SHT65633 SRP65633 TBL65633 TLH65633 TVD65633 UEZ65633 UOV65633 UYR65633 VIN65633 VSJ65633 WCF65633 WMB65633 WVX65633 M131169 JL131169 TH131169 ADD131169 AMZ131169 AWV131169 BGR131169 BQN131169 CAJ131169 CKF131169 CUB131169 DDX131169 DNT131169 DXP131169 EHL131169 ERH131169 FBD131169 FKZ131169 FUV131169 GER131169 GON131169 GYJ131169 HIF131169 HSB131169 IBX131169 ILT131169 IVP131169 JFL131169 JPH131169 JZD131169 KIZ131169 KSV131169 LCR131169 LMN131169 LWJ131169 MGF131169 MQB131169 MZX131169 NJT131169 NTP131169 ODL131169 ONH131169 OXD131169 PGZ131169 PQV131169 QAR131169 QKN131169 QUJ131169 REF131169 ROB131169 RXX131169 SHT131169 SRP131169 TBL131169 TLH131169 TVD131169 UEZ131169 UOV131169 UYR131169 VIN131169 VSJ131169 WCF131169 WMB131169 WVX131169 M196705 JL196705 TH196705 ADD196705 AMZ196705 AWV196705 BGR196705 BQN196705 CAJ196705 CKF196705 CUB196705 DDX196705 DNT196705 DXP196705 EHL196705 ERH196705 FBD196705 FKZ196705 FUV196705 GER196705 GON196705 GYJ196705 HIF196705 HSB196705 IBX196705 ILT196705 IVP196705 JFL196705 JPH196705 JZD196705 KIZ196705 KSV196705 LCR196705 LMN196705 LWJ196705 MGF196705 MQB196705 MZX196705 NJT196705 NTP196705 ODL196705 ONH196705 OXD196705 PGZ196705 PQV196705 QAR196705 QKN196705 QUJ196705 REF196705 ROB196705 RXX196705 SHT196705 SRP196705 TBL196705 TLH196705 TVD196705 UEZ196705 UOV196705 UYR196705 VIN196705 VSJ196705 WCF196705 WMB196705 WVX196705 M262241 JL262241 TH262241 ADD262241 AMZ262241 AWV262241 BGR262241 BQN262241 CAJ262241 CKF262241 CUB262241 DDX262241 DNT262241 DXP262241 EHL262241 ERH262241 FBD262241 FKZ262241 FUV262241 GER262241 GON262241 GYJ262241 HIF262241 HSB262241 IBX262241 ILT262241 IVP262241 JFL262241 JPH262241 JZD262241 KIZ262241 KSV262241 LCR262241 LMN262241 LWJ262241 MGF262241 MQB262241 MZX262241 NJT262241 NTP262241 ODL262241 ONH262241 OXD262241 PGZ262241 PQV262241 QAR262241 QKN262241 QUJ262241 REF262241 ROB262241 RXX262241 SHT262241 SRP262241 TBL262241 TLH262241 TVD262241 UEZ262241 UOV262241 UYR262241 VIN262241 VSJ262241 WCF262241 WMB262241 WVX262241 M327777 JL327777 TH327777 ADD327777 AMZ327777 AWV327777 BGR327777 BQN327777 CAJ327777 CKF327777 CUB327777 DDX327777 DNT327777 DXP327777 EHL327777 ERH327777 FBD327777 FKZ327777 FUV327777 GER327777 GON327777 GYJ327777 HIF327777 HSB327777 IBX327777 ILT327777 IVP327777 JFL327777 JPH327777 JZD327777 KIZ327777 KSV327777 LCR327777 LMN327777 LWJ327777 MGF327777 MQB327777 MZX327777 NJT327777 NTP327777 ODL327777 ONH327777 OXD327777 PGZ327777 PQV327777 QAR327777 QKN327777 QUJ327777 REF327777 ROB327777 RXX327777 SHT327777 SRP327777 TBL327777 TLH327777 TVD327777 UEZ327777 UOV327777 UYR327777 VIN327777 VSJ327777 WCF327777 WMB327777 WVX327777 M393313 JL393313 TH393313 ADD393313 AMZ393313 AWV393313 BGR393313 BQN393313 CAJ393313 CKF393313 CUB393313 DDX393313 DNT393313 DXP393313 EHL393313 ERH393313 FBD393313 FKZ393313 FUV393313 GER393313 GON393313 GYJ393313 HIF393313 HSB393313 IBX393313 ILT393313 IVP393313 JFL393313 JPH393313 JZD393313 KIZ393313 KSV393313 LCR393313 LMN393313 LWJ393313 MGF393313 MQB393313 MZX393313 NJT393313 NTP393313 ODL393313 ONH393313 OXD393313 PGZ393313 PQV393313 QAR393313 QKN393313 QUJ393313 REF393313 ROB393313 RXX393313 SHT393313 SRP393313 TBL393313 TLH393313 TVD393313 UEZ393313 UOV393313 UYR393313 VIN393313 VSJ393313 WCF393313 WMB393313 WVX393313 M458849 JL458849 TH458849 ADD458849 AMZ458849 AWV458849 BGR458849 BQN458849 CAJ458849 CKF458849 CUB458849 DDX458849 DNT458849 DXP458849 EHL458849 ERH458849 FBD458849 FKZ458849 FUV458849 GER458849 GON458849 GYJ458849 HIF458849 HSB458849 IBX458849 ILT458849 IVP458849 JFL458849 JPH458849 JZD458849 KIZ458849 KSV458849 LCR458849 LMN458849 LWJ458849 MGF458849 MQB458849 MZX458849 NJT458849 NTP458849 ODL458849 ONH458849 OXD458849 PGZ458849 PQV458849 QAR458849 QKN458849 QUJ458849 REF458849 ROB458849 RXX458849 SHT458849 SRP458849 TBL458849 TLH458849 TVD458849 UEZ458849 UOV458849 UYR458849 VIN458849 VSJ458849 WCF458849 WMB458849 WVX458849 M524385 JL524385 TH524385 ADD524385 AMZ524385 AWV524385 BGR524385 BQN524385 CAJ524385 CKF524385 CUB524385 DDX524385 DNT524385 DXP524385 EHL524385 ERH524385 FBD524385 FKZ524385 FUV524385 GER524385 GON524385 GYJ524385 HIF524385 HSB524385 IBX524385 ILT524385 IVP524385 JFL524385 JPH524385 JZD524385 KIZ524385 KSV524385 LCR524385 LMN524385 LWJ524385 MGF524385 MQB524385 MZX524385 NJT524385 NTP524385 ODL524385 ONH524385 OXD524385 PGZ524385 PQV524385 QAR524385 QKN524385 QUJ524385 REF524385 ROB524385 RXX524385 SHT524385 SRP524385 TBL524385 TLH524385 TVD524385 UEZ524385 UOV524385 UYR524385 VIN524385 VSJ524385 WCF524385 WMB524385 WVX524385 M589921 JL589921 TH589921 ADD589921 AMZ589921 AWV589921 BGR589921 BQN589921 CAJ589921 CKF589921 CUB589921 DDX589921 DNT589921 DXP589921 EHL589921 ERH589921 FBD589921 FKZ589921 FUV589921 GER589921 GON589921 GYJ589921 HIF589921 HSB589921 IBX589921 ILT589921 IVP589921 JFL589921 JPH589921 JZD589921 KIZ589921 KSV589921 LCR589921 LMN589921 LWJ589921 MGF589921 MQB589921 MZX589921 NJT589921 NTP589921 ODL589921 ONH589921 OXD589921 PGZ589921 PQV589921 QAR589921 QKN589921 QUJ589921 REF589921 ROB589921 RXX589921 SHT589921 SRP589921 TBL589921 TLH589921 TVD589921 UEZ589921 UOV589921 UYR589921 VIN589921 VSJ589921 WCF589921 WMB589921 WVX589921 M655457 JL655457 TH655457 ADD655457 AMZ655457 AWV655457 BGR655457 BQN655457 CAJ655457 CKF655457 CUB655457 DDX655457 DNT655457 DXP655457 EHL655457 ERH655457 FBD655457 FKZ655457 FUV655457 GER655457 GON655457 GYJ655457 HIF655457 HSB655457 IBX655457 ILT655457 IVP655457 JFL655457 JPH655457 JZD655457 KIZ655457 KSV655457 LCR655457 LMN655457 LWJ655457 MGF655457 MQB655457 MZX655457 NJT655457 NTP655457 ODL655457 ONH655457 OXD655457 PGZ655457 PQV655457 QAR655457 QKN655457 QUJ655457 REF655457 ROB655457 RXX655457 SHT655457 SRP655457 TBL655457 TLH655457 TVD655457 UEZ655457 UOV655457 UYR655457 VIN655457 VSJ655457 WCF655457 WMB655457 WVX655457 M720993 JL720993 TH720993 ADD720993 AMZ720993 AWV720993 BGR720993 BQN720993 CAJ720993 CKF720993 CUB720993 DDX720993 DNT720993 DXP720993 EHL720993 ERH720993 FBD720993 FKZ720993 FUV720993 GER720993 GON720993 GYJ720993 HIF720993 HSB720993 IBX720993 ILT720993 IVP720993 JFL720993 JPH720993 JZD720993 KIZ720993 KSV720993 LCR720993 LMN720993 LWJ720993 MGF720993 MQB720993 MZX720993 NJT720993 NTP720993 ODL720993 ONH720993 OXD720993 PGZ720993 PQV720993 QAR720993 QKN720993 QUJ720993 REF720993 ROB720993 RXX720993 SHT720993 SRP720993 TBL720993 TLH720993 TVD720993 UEZ720993 UOV720993 UYR720993 VIN720993 VSJ720993 WCF720993 WMB720993 WVX720993 M786529 JL786529 TH786529 ADD786529 AMZ786529 AWV786529 BGR786529 BQN786529 CAJ786529 CKF786529 CUB786529 DDX786529 DNT786529 DXP786529 EHL786529 ERH786529 FBD786529 FKZ786529 FUV786529 GER786529 GON786529 GYJ786529 HIF786529 HSB786529 IBX786529 ILT786529 IVP786529 JFL786529 JPH786529 JZD786529 KIZ786529 KSV786529 LCR786529 LMN786529 LWJ786529 MGF786529 MQB786529 MZX786529 NJT786529 NTP786529 ODL786529 ONH786529 OXD786529 PGZ786529 PQV786529 QAR786529 QKN786529 QUJ786529 REF786529 ROB786529 RXX786529 SHT786529 SRP786529 TBL786529 TLH786529 TVD786529 UEZ786529 UOV786529 UYR786529 VIN786529 VSJ786529 WCF786529 WMB786529 WVX786529 M852065 JL852065 TH852065 ADD852065 AMZ852065 AWV852065 BGR852065 BQN852065 CAJ852065 CKF852065 CUB852065 DDX852065 DNT852065 DXP852065 EHL852065 ERH852065 FBD852065 FKZ852065 FUV852065 GER852065 GON852065 GYJ852065 HIF852065 HSB852065 IBX852065 ILT852065 IVP852065 JFL852065 JPH852065 JZD852065 KIZ852065 KSV852065 LCR852065 LMN852065 LWJ852065 MGF852065 MQB852065 MZX852065 NJT852065 NTP852065 ODL852065 ONH852065 OXD852065 PGZ852065 PQV852065 QAR852065 QKN852065 QUJ852065 REF852065 ROB852065 RXX852065 SHT852065 SRP852065 TBL852065 TLH852065 TVD852065 UEZ852065 UOV852065 UYR852065 VIN852065 VSJ852065 WCF852065 WMB852065 WVX852065 M917601 JL917601 TH917601 ADD917601 AMZ917601 AWV917601 BGR917601 BQN917601 CAJ917601 CKF917601 CUB917601 DDX917601 DNT917601 DXP917601 EHL917601 ERH917601 FBD917601 FKZ917601 FUV917601 GER917601 GON917601 GYJ917601 HIF917601 HSB917601 IBX917601 ILT917601 IVP917601 JFL917601 JPH917601 JZD917601 KIZ917601 KSV917601 LCR917601 LMN917601 LWJ917601 MGF917601 MQB917601 MZX917601 NJT917601 NTP917601 ODL917601 ONH917601 OXD917601 PGZ917601 PQV917601 QAR917601 QKN917601 QUJ917601 REF917601 ROB917601 RXX917601 SHT917601 SRP917601 TBL917601 TLH917601 TVD917601 UEZ917601 UOV917601 UYR917601 VIN917601 VSJ917601 WCF917601 WMB917601 WVX917601 M983137 JL983137 TH983137 ADD983137 AMZ983137 AWV983137 BGR983137 BQN983137 CAJ983137 CKF983137 CUB983137 DDX983137 DNT983137 DXP983137 EHL983137 ERH983137 FBD983137 FKZ983137 FUV983137 GER983137 GON983137 GYJ983137 HIF983137 HSB983137 IBX983137 ILT983137 IVP983137 JFL983137 JPH983137 JZD983137 KIZ983137 KSV983137 LCR983137 LMN983137 LWJ983137 MGF983137 MQB983137 MZX983137 NJT983137 NTP983137 ODL983137 ONH983137 OXD983137 PGZ983137 PQV983137 QAR983137 QKN983137 QUJ983137 REF983137 ROB983137 RXX983137 SHT983137 SRP983137 TBL983137 TLH983137 TVD983137 UEZ983137 UOV983137 UYR983137 VIN983137 VSJ983137 WCF983137 WMB983137 WVX983137" xr:uid="{00000000-0002-0000-0000-000003000000}">
      <formula1>TRUNC(M59,2)=M59</formula1>
    </dataValidation>
    <dataValidation type="whole" allowBlank="1" showInputMessage="1" showErrorMessage="1" error="Please inout a whole number. Decimal point is not allowed." sqref="WVU983109:WVU983136 JJ29:JJ58 TF29:TF58 ADB29:ADB58 AMX29:AMX58 AWT29:AWT58 BGP29:BGP58 BQL29:BQL58 CAH29:CAH58 CKD29:CKD58 CTZ29:CTZ58 DDV29:DDV58 DNR29:DNR58 DXN29:DXN58 EHJ29:EHJ58 ERF29:ERF58 FBB29:FBB58 FKX29:FKX58 FUT29:FUT58 GEP29:GEP58 GOL29:GOL58 GYH29:GYH58 HID29:HID58 HRZ29:HRZ58 IBV29:IBV58 ILR29:ILR58 IVN29:IVN58 JFJ29:JFJ58 JPF29:JPF58 JZB29:JZB58 KIX29:KIX58 KST29:KST58 LCP29:LCP58 LML29:LML58 LWH29:LWH58 MGD29:MGD58 MPZ29:MPZ58 MZV29:MZV58 NJR29:NJR58 NTN29:NTN58 ODJ29:ODJ58 ONF29:ONF58 OXB29:OXB58 PGX29:PGX58 PQT29:PQT58 QAP29:QAP58 QKL29:QKL58 QUH29:QUH58 RED29:RED58 RNZ29:RNZ58 RXV29:RXV58 SHR29:SHR58 SRN29:SRN58 TBJ29:TBJ58 TLF29:TLF58 TVB29:TVB58 UEX29:UEX58 UOT29:UOT58 UYP29:UYP58 VIL29:VIL58 VSH29:VSH58 WCD29:WCD58 WLZ29:WLZ58 WVV29:WVV58 I65605:J65632 JI65605:JI65632 TE65605:TE65632 ADA65605:ADA65632 AMW65605:AMW65632 AWS65605:AWS65632 BGO65605:BGO65632 BQK65605:BQK65632 CAG65605:CAG65632 CKC65605:CKC65632 CTY65605:CTY65632 DDU65605:DDU65632 DNQ65605:DNQ65632 DXM65605:DXM65632 EHI65605:EHI65632 ERE65605:ERE65632 FBA65605:FBA65632 FKW65605:FKW65632 FUS65605:FUS65632 GEO65605:GEO65632 GOK65605:GOK65632 GYG65605:GYG65632 HIC65605:HIC65632 HRY65605:HRY65632 IBU65605:IBU65632 ILQ65605:ILQ65632 IVM65605:IVM65632 JFI65605:JFI65632 JPE65605:JPE65632 JZA65605:JZA65632 KIW65605:KIW65632 KSS65605:KSS65632 LCO65605:LCO65632 LMK65605:LMK65632 LWG65605:LWG65632 MGC65605:MGC65632 MPY65605:MPY65632 MZU65605:MZU65632 NJQ65605:NJQ65632 NTM65605:NTM65632 ODI65605:ODI65632 ONE65605:ONE65632 OXA65605:OXA65632 PGW65605:PGW65632 PQS65605:PQS65632 QAO65605:QAO65632 QKK65605:QKK65632 QUG65605:QUG65632 REC65605:REC65632 RNY65605:RNY65632 RXU65605:RXU65632 SHQ65605:SHQ65632 SRM65605:SRM65632 TBI65605:TBI65632 TLE65605:TLE65632 TVA65605:TVA65632 UEW65605:UEW65632 UOS65605:UOS65632 UYO65605:UYO65632 VIK65605:VIK65632 VSG65605:VSG65632 WCC65605:WCC65632 WLY65605:WLY65632 WVU65605:WVU65632 I131141:J131168 JI131141:JI131168 TE131141:TE131168 ADA131141:ADA131168 AMW131141:AMW131168 AWS131141:AWS131168 BGO131141:BGO131168 BQK131141:BQK131168 CAG131141:CAG131168 CKC131141:CKC131168 CTY131141:CTY131168 DDU131141:DDU131168 DNQ131141:DNQ131168 DXM131141:DXM131168 EHI131141:EHI131168 ERE131141:ERE131168 FBA131141:FBA131168 FKW131141:FKW131168 FUS131141:FUS131168 GEO131141:GEO131168 GOK131141:GOK131168 GYG131141:GYG131168 HIC131141:HIC131168 HRY131141:HRY131168 IBU131141:IBU131168 ILQ131141:ILQ131168 IVM131141:IVM131168 JFI131141:JFI131168 JPE131141:JPE131168 JZA131141:JZA131168 KIW131141:KIW131168 KSS131141:KSS131168 LCO131141:LCO131168 LMK131141:LMK131168 LWG131141:LWG131168 MGC131141:MGC131168 MPY131141:MPY131168 MZU131141:MZU131168 NJQ131141:NJQ131168 NTM131141:NTM131168 ODI131141:ODI131168 ONE131141:ONE131168 OXA131141:OXA131168 PGW131141:PGW131168 PQS131141:PQS131168 QAO131141:QAO131168 QKK131141:QKK131168 QUG131141:QUG131168 REC131141:REC131168 RNY131141:RNY131168 RXU131141:RXU131168 SHQ131141:SHQ131168 SRM131141:SRM131168 TBI131141:TBI131168 TLE131141:TLE131168 TVA131141:TVA131168 UEW131141:UEW131168 UOS131141:UOS131168 UYO131141:UYO131168 VIK131141:VIK131168 VSG131141:VSG131168 WCC131141:WCC131168 WLY131141:WLY131168 WVU131141:WVU131168 I196677:J196704 JI196677:JI196704 TE196677:TE196704 ADA196677:ADA196704 AMW196677:AMW196704 AWS196677:AWS196704 BGO196677:BGO196704 BQK196677:BQK196704 CAG196677:CAG196704 CKC196677:CKC196704 CTY196677:CTY196704 DDU196677:DDU196704 DNQ196677:DNQ196704 DXM196677:DXM196704 EHI196677:EHI196704 ERE196677:ERE196704 FBA196677:FBA196704 FKW196677:FKW196704 FUS196677:FUS196704 GEO196677:GEO196704 GOK196677:GOK196704 GYG196677:GYG196704 HIC196677:HIC196704 HRY196677:HRY196704 IBU196677:IBU196704 ILQ196677:ILQ196704 IVM196677:IVM196704 JFI196677:JFI196704 JPE196677:JPE196704 JZA196677:JZA196704 KIW196677:KIW196704 KSS196677:KSS196704 LCO196677:LCO196704 LMK196677:LMK196704 LWG196677:LWG196704 MGC196677:MGC196704 MPY196677:MPY196704 MZU196677:MZU196704 NJQ196677:NJQ196704 NTM196677:NTM196704 ODI196677:ODI196704 ONE196677:ONE196704 OXA196677:OXA196704 PGW196677:PGW196704 PQS196677:PQS196704 QAO196677:QAO196704 QKK196677:QKK196704 QUG196677:QUG196704 REC196677:REC196704 RNY196677:RNY196704 RXU196677:RXU196704 SHQ196677:SHQ196704 SRM196677:SRM196704 TBI196677:TBI196704 TLE196677:TLE196704 TVA196677:TVA196704 UEW196677:UEW196704 UOS196677:UOS196704 UYO196677:UYO196704 VIK196677:VIK196704 VSG196677:VSG196704 WCC196677:WCC196704 WLY196677:WLY196704 WVU196677:WVU196704 I262213:J262240 JI262213:JI262240 TE262213:TE262240 ADA262213:ADA262240 AMW262213:AMW262240 AWS262213:AWS262240 BGO262213:BGO262240 BQK262213:BQK262240 CAG262213:CAG262240 CKC262213:CKC262240 CTY262213:CTY262240 DDU262213:DDU262240 DNQ262213:DNQ262240 DXM262213:DXM262240 EHI262213:EHI262240 ERE262213:ERE262240 FBA262213:FBA262240 FKW262213:FKW262240 FUS262213:FUS262240 GEO262213:GEO262240 GOK262213:GOK262240 GYG262213:GYG262240 HIC262213:HIC262240 HRY262213:HRY262240 IBU262213:IBU262240 ILQ262213:ILQ262240 IVM262213:IVM262240 JFI262213:JFI262240 JPE262213:JPE262240 JZA262213:JZA262240 KIW262213:KIW262240 KSS262213:KSS262240 LCO262213:LCO262240 LMK262213:LMK262240 LWG262213:LWG262240 MGC262213:MGC262240 MPY262213:MPY262240 MZU262213:MZU262240 NJQ262213:NJQ262240 NTM262213:NTM262240 ODI262213:ODI262240 ONE262213:ONE262240 OXA262213:OXA262240 PGW262213:PGW262240 PQS262213:PQS262240 QAO262213:QAO262240 QKK262213:QKK262240 QUG262213:QUG262240 REC262213:REC262240 RNY262213:RNY262240 RXU262213:RXU262240 SHQ262213:SHQ262240 SRM262213:SRM262240 TBI262213:TBI262240 TLE262213:TLE262240 TVA262213:TVA262240 UEW262213:UEW262240 UOS262213:UOS262240 UYO262213:UYO262240 VIK262213:VIK262240 VSG262213:VSG262240 WCC262213:WCC262240 WLY262213:WLY262240 WVU262213:WVU262240 I327749:J327776 JI327749:JI327776 TE327749:TE327776 ADA327749:ADA327776 AMW327749:AMW327776 AWS327749:AWS327776 BGO327749:BGO327776 BQK327749:BQK327776 CAG327749:CAG327776 CKC327749:CKC327776 CTY327749:CTY327776 DDU327749:DDU327776 DNQ327749:DNQ327776 DXM327749:DXM327776 EHI327749:EHI327776 ERE327749:ERE327776 FBA327749:FBA327776 FKW327749:FKW327776 FUS327749:FUS327776 GEO327749:GEO327776 GOK327749:GOK327776 GYG327749:GYG327776 HIC327749:HIC327776 HRY327749:HRY327776 IBU327749:IBU327776 ILQ327749:ILQ327776 IVM327749:IVM327776 JFI327749:JFI327776 JPE327749:JPE327776 JZA327749:JZA327776 KIW327749:KIW327776 KSS327749:KSS327776 LCO327749:LCO327776 LMK327749:LMK327776 LWG327749:LWG327776 MGC327749:MGC327776 MPY327749:MPY327776 MZU327749:MZU327776 NJQ327749:NJQ327776 NTM327749:NTM327776 ODI327749:ODI327776 ONE327749:ONE327776 OXA327749:OXA327776 PGW327749:PGW327776 PQS327749:PQS327776 QAO327749:QAO327776 QKK327749:QKK327776 QUG327749:QUG327776 REC327749:REC327776 RNY327749:RNY327776 RXU327749:RXU327776 SHQ327749:SHQ327776 SRM327749:SRM327776 TBI327749:TBI327776 TLE327749:TLE327776 TVA327749:TVA327776 UEW327749:UEW327776 UOS327749:UOS327776 UYO327749:UYO327776 VIK327749:VIK327776 VSG327749:VSG327776 WCC327749:WCC327776 WLY327749:WLY327776 WVU327749:WVU327776 I393285:J393312 JI393285:JI393312 TE393285:TE393312 ADA393285:ADA393312 AMW393285:AMW393312 AWS393285:AWS393312 BGO393285:BGO393312 BQK393285:BQK393312 CAG393285:CAG393312 CKC393285:CKC393312 CTY393285:CTY393312 DDU393285:DDU393312 DNQ393285:DNQ393312 DXM393285:DXM393312 EHI393285:EHI393312 ERE393285:ERE393312 FBA393285:FBA393312 FKW393285:FKW393312 FUS393285:FUS393312 GEO393285:GEO393312 GOK393285:GOK393312 GYG393285:GYG393312 HIC393285:HIC393312 HRY393285:HRY393312 IBU393285:IBU393312 ILQ393285:ILQ393312 IVM393285:IVM393312 JFI393285:JFI393312 JPE393285:JPE393312 JZA393285:JZA393312 KIW393285:KIW393312 KSS393285:KSS393312 LCO393285:LCO393312 LMK393285:LMK393312 LWG393285:LWG393312 MGC393285:MGC393312 MPY393285:MPY393312 MZU393285:MZU393312 NJQ393285:NJQ393312 NTM393285:NTM393312 ODI393285:ODI393312 ONE393285:ONE393312 OXA393285:OXA393312 PGW393285:PGW393312 PQS393285:PQS393312 QAO393285:QAO393312 QKK393285:QKK393312 QUG393285:QUG393312 REC393285:REC393312 RNY393285:RNY393312 RXU393285:RXU393312 SHQ393285:SHQ393312 SRM393285:SRM393312 TBI393285:TBI393312 TLE393285:TLE393312 TVA393285:TVA393312 UEW393285:UEW393312 UOS393285:UOS393312 UYO393285:UYO393312 VIK393285:VIK393312 VSG393285:VSG393312 WCC393285:WCC393312 WLY393285:WLY393312 WVU393285:WVU393312 I458821:J458848 JI458821:JI458848 TE458821:TE458848 ADA458821:ADA458848 AMW458821:AMW458848 AWS458821:AWS458848 BGO458821:BGO458848 BQK458821:BQK458848 CAG458821:CAG458848 CKC458821:CKC458848 CTY458821:CTY458848 DDU458821:DDU458848 DNQ458821:DNQ458848 DXM458821:DXM458848 EHI458821:EHI458848 ERE458821:ERE458848 FBA458821:FBA458848 FKW458821:FKW458848 FUS458821:FUS458848 GEO458821:GEO458848 GOK458821:GOK458848 GYG458821:GYG458848 HIC458821:HIC458848 HRY458821:HRY458848 IBU458821:IBU458848 ILQ458821:ILQ458848 IVM458821:IVM458848 JFI458821:JFI458848 JPE458821:JPE458848 JZA458821:JZA458848 KIW458821:KIW458848 KSS458821:KSS458848 LCO458821:LCO458848 LMK458821:LMK458848 LWG458821:LWG458848 MGC458821:MGC458848 MPY458821:MPY458848 MZU458821:MZU458848 NJQ458821:NJQ458848 NTM458821:NTM458848 ODI458821:ODI458848 ONE458821:ONE458848 OXA458821:OXA458848 PGW458821:PGW458848 PQS458821:PQS458848 QAO458821:QAO458848 QKK458821:QKK458848 QUG458821:QUG458848 REC458821:REC458848 RNY458821:RNY458848 RXU458821:RXU458848 SHQ458821:SHQ458848 SRM458821:SRM458848 TBI458821:TBI458848 TLE458821:TLE458848 TVA458821:TVA458848 UEW458821:UEW458848 UOS458821:UOS458848 UYO458821:UYO458848 VIK458821:VIK458848 VSG458821:VSG458848 WCC458821:WCC458848 WLY458821:WLY458848 WVU458821:WVU458848 I524357:J524384 JI524357:JI524384 TE524357:TE524384 ADA524357:ADA524384 AMW524357:AMW524384 AWS524357:AWS524384 BGO524357:BGO524384 BQK524357:BQK524384 CAG524357:CAG524384 CKC524357:CKC524384 CTY524357:CTY524384 DDU524357:DDU524384 DNQ524357:DNQ524384 DXM524357:DXM524384 EHI524357:EHI524384 ERE524357:ERE524384 FBA524357:FBA524384 FKW524357:FKW524384 FUS524357:FUS524384 GEO524357:GEO524384 GOK524357:GOK524384 GYG524357:GYG524384 HIC524357:HIC524384 HRY524357:HRY524384 IBU524357:IBU524384 ILQ524357:ILQ524384 IVM524357:IVM524384 JFI524357:JFI524384 JPE524357:JPE524384 JZA524357:JZA524384 KIW524357:KIW524384 KSS524357:KSS524384 LCO524357:LCO524384 LMK524357:LMK524384 LWG524357:LWG524384 MGC524357:MGC524384 MPY524357:MPY524384 MZU524357:MZU524384 NJQ524357:NJQ524384 NTM524357:NTM524384 ODI524357:ODI524384 ONE524357:ONE524384 OXA524357:OXA524384 PGW524357:PGW524384 PQS524357:PQS524384 QAO524357:QAO524384 QKK524357:QKK524384 QUG524357:QUG524384 REC524357:REC524384 RNY524357:RNY524384 RXU524357:RXU524384 SHQ524357:SHQ524384 SRM524357:SRM524384 TBI524357:TBI524384 TLE524357:TLE524384 TVA524357:TVA524384 UEW524357:UEW524384 UOS524357:UOS524384 UYO524357:UYO524384 VIK524357:VIK524384 VSG524357:VSG524384 WCC524357:WCC524384 WLY524357:WLY524384 WVU524357:WVU524384 I589893:J589920 JI589893:JI589920 TE589893:TE589920 ADA589893:ADA589920 AMW589893:AMW589920 AWS589893:AWS589920 BGO589893:BGO589920 BQK589893:BQK589920 CAG589893:CAG589920 CKC589893:CKC589920 CTY589893:CTY589920 DDU589893:DDU589920 DNQ589893:DNQ589920 DXM589893:DXM589920 EHI589893:EHI589920 ERE589893:ERE589920 FBA589893:FBA589920 FKW589893:FKW589920 FUS589893:FUS589920 GEO589893:GEO589920 GOK589893:GOK589920 GYG589893:GYG589920 HIC589893:HIC589920 HRY589893:HRY589920 IBU589893:IBU589920 ILQ589893:ILQ589920 IVM589893:IVM589920 JFI589893:JFI589920 JPE589893:JPE589920 JZA589893:JZA589920 KIW589893:KIW589920 KSS589893:KSS589920 LCO589893:LCO589920 LMK589893:LMK589920 LWG589893:LWG589920 MGC589893:MGC589920 MPY589893:MPY589920 MZU589893:MZU589920 NJQ589893:NJQ589920 NTM589893:NTM589920 ODI589893:ODI589920 ONE589893:ONE589920 OXA589893:OXA589920 PGW589893:PGW589920 PQS589893:PQS589920 QAO589893:QAO589920 QKK589893:QKK589920 QUG589893:QUG589920 REC589893:REC589920 RNY589893:RNY589920 RXU589893:RXU589920 SHQ589893:SHQ589920 SRM589893:SRM589920 TBI589893:TBI589920 TLE589893:TLE589920 TVA589893:TVA589920 UEW589893:UEW589920 UOS589893:UOS589920 UYO589893:UYO589920 VIK589893:VIK589920 VSG589893:VSG589920 WCC589893:WCC589920 WLY589893:WLY589920 WVU589893:WVU589920 I655429:J655456 JI655429:JI655456 TE655429:TE655456 ADA655429:ADA655456 AMW655429:AMW655456 AWS655429:AWS655456 BGO655429:BGO655456 BQK655429:BQK655456 CAG655429:CAG655456 CKC655429:CKC655456 CTY655429:CTY655456 DDU655429:DDU655456 DNQ655429:DNQ655456 DXM655429:DXM655456 EHI655429:EHI655456 ERE655429:ERE655456 FBA655429:FBA655456 FKW655429:FKW655456 FUS655429:FUS655456 GEO655429:GEO655456 GOK655429:GOK655456 GYG655429:GYG655456 HIC655429:HIC655456 HRY655429:HRY655456 IBU655429:IBU655456 ILQ655429:ILQ655456 IVM655429:IVM655456 JFI655429:JFI655456 JPE655429:JPE655456 JZA655429:JZA655456 KIW655429:KIW655456 KSS655429:KSS655456 LCO655429:LCO655456 LMK655429:LMK655456 LWG655429:LWG655456 MGC655429:MGC655456 MPY655429:MPY655456 MZU655429:MZU655456 NJQ655429:NJQ655456 NTM655429:NTM655456 ODI655429:ODI655456 ONE655429:ONE655456 OXA655429:OXA655456 PGW655429:PGW655456 PQS655429:PQS655456 QAO655429:QAO655456 QKK655429:QKK655456 QUG655429:QUG655456 REC655429:REC655456 RNY655429:RNY655456 RXU655429:RXU655456 SHQ655429:SHQ655456 SRM655429:SRM655456 TBI655429:TBI655456 TLE655429:TLE655456 TVA655429:TVA655456 UEW655429:UEW655456 UOS655429:UOS655456 UYO655429:UYO655456 VIK655429:VIK655456 VSG655429:VSG655456 WCC655429:WCC655456 WLY655429:WLY655456 WVU655429:WVU655456 I720965:J720992 JI720965:JI720992 TE720965:TE720992 ADA720965:ADA720992 AMW720965:AMW720992 AWS720965:AWS720992 BGO720965:BGO720992 BQK720965:BQK720992 CAG720965:CAG720992 CKC720965:CKC720992 CTY720965:CTY720992 DDU720965:DDU720992 DNQ720965:DNQ720992 DXM720965:DXM720992 EHI720965:EHI720992 ERE720965:ERE720992 FBA720965:FBA720992 FKW720965:FKW720992 FUS720965:FUS720992 GEO720965:GEO720992 GOK720965:GOK720992 GYG720965:GYG720992 HIC720965:HIC720992 HRY720965:HRY720992 IBU720965:IBU720992 ILQ720965:ILQ720992 IVM720965:IVM720992 JFI720965:JFI720992 JPE720965:JPE720992 JZA720965:JZA720992 KIW720965:KIW720992 KSS720965:KSS720992 LCO720965:LCO720992 LMK720965:LMK720992 LWG720965:LWG720992 MGC720965:MGC720992 MPY720965:MPY720992 MZU720965:MZU720992 NJQ720965:NJQ720992 NTM720965:NTM720992 ODI720965:ODI720992 ONE720965:ONE720992 OXA720965:OXA720992 PGW720965:PGW720992 PQS720965:PQS720992 QAO720965:QAO720992 QKK720965:QKK720992 QUG720965:QUG720992 REC720965:REC720992 RNY720965:RNY720992 RXU720965:RXU720992 SHQ720965:SHQ720992 SRM720965:SRM720992 TBI720965:TBI720992 TLE720965:TLE720992 TVA720965:TVA720992 UEW720965:UEW720992 UOS720965:UOS720992 UYO720965:UYO720992 VIK720965:VIK720992 VSG720965:VSG720992 WCC720965:WCC720992 WLY720965:WLY720992 WVU720965:WVU720992 I786501:J786528 JI786501:JI786528 TE786501:TE786528 ADA786501:ADA786528 AMW786501:AMW786528 AWS786501:AWS786528 BGO786501:BGO786528 BQK786501:BQK786528 CAG786501:CAG786528 CKC786501:CKC786528 CTY786501:CTY786528 DDU786501:DDU786528 DNQ786501:DNQ786528 DXM786501:DXM786528 EHI786501:EHI786528 ERE786501:ERE786528 FBA786501:FBA786528 FKW786501:FKW786528 FUS786501:FUS786528 GEO786501:GEO786528 GOK786501:GOK786528 GYG786501:GYG786528 HIC786501:HIC786528 HRY786501:HRY786528 IBU786501:IBU786528 ILQ786501:ILQ786528 IVM786501:IVM786528 JFI786501:JFI786528 JPE786501:JPE786528 JZA786501:JZA786528 KIW786501:KIW786528 KSS786501:KSS786528 LCO786501:LCO786528 LMK786501:LMK786528 LWG786501:LWG786528 MGC786501:MGC786528 MPY786501:MPY786528 MZU786501:MZU786528 NJQ786501:NJQ786528 NTM786501:NTM786528 ODI786501:ODI786528 ONE786501:ONE786528 OXA786501:OXA786528 PGW786501:PGW786528 PQS786501:PQS786528 QAO786501:QAO786528 QKK786501:QKK786528 QUG786501:QUG786528 REC786501:REC786528 RNY786501:RNY786528 RXU786501:RXU786528 SHQ786501:SHQ786528 SRM786501:SRM786528 TBI786501:TBI786528 TLE786501:TLE786528 TVA786501:TVA786528 UEW786501:UEW786528 UOS786501:UOS786528 UYO786501:UYO786528 VIK786501:VIK786528 VSG786501:VSG786528 WCC786501:WCC786528 WLY786501:WLY786528 WVU786501:WVU786528 I852037:J852064 JI852037:JI852064 TE852037:TE852064 ADA852037:ADA852064 AMW852037:AMW852064 AWS852037:AWS852064 BGO852037:BGO852064 BQK852037:BQK852064 CAG852037:CAG852064 CKC852037:CKC852064 CTY852037:CTY852064 DDU852037:DDU852064 DNQ852037:DNQ852064 DXM852037:DXM852064 EHI852037:EHI852064 ERE852037:ERE852064 FBA852037:FBA852064 FKW852037:FKW852064 FUS852037:FUS852064 GEO852037:GEO852064 GOK852037:GOK852064 GYG852037:GYG852064 HIC852037:HIC852064 HRY852037:HRY852064 IBU852037:IBU852064 ILQ852037:ILQ852064 IVM852037:IVM852064 JFI852037:JFI852064 JPE852037:JPE852064 JZA852037:JZA852064 KIW852037:KIW852064 KSS852037:KSS852064 LCO852037:LCO852064 LMK852037:LMK852064 LWG852037:LWG852064 MGC852037:MGC852064 MPY852037:MPY852064 MZU852037:MZU852064 NJQ852037:NJQ852064 NTM852037:NTM852064 ODI852037:ODI852064 ONE852037:ONE852064 OXA852037:OXA852064 PGW852037:PGW852064 PQS852037:PQS852064 QAO852037:QAO852064 QKK852037:QKK852064 QUG852037:QUG852064 REC852037:REC852064 RNY852037:RNY852064 RXU852037:RXU852064 SHQ852037:SHQ852064 SRM852037:SRM852064 TBI852037:TBI852064 TLE852037:TLE852064 TVA852037:TVA852064 UEW852037:UEW852064 UOS852037:UOS852064 UYO852037:UYO852064 VIK852037:VIK852064 VSG852037:VSG852064 WCC852037:WCC852064 WLY852037:WLY852064 WVU852037:WVU852064 I917573:J917600 JI917573:JI917600 TE917573:TE917600 ADA917573:ADA917600 AMW917573:AMW917600 AWS917573:AWS917600 BGO917573:BGO917600 BQK917573:BQK917600 CAG917573:CAG917600 CKC917573:CKC917600 CTY917573:CTY917600 DDU917573:DDU917600 DNQ917573:DNQ917600 DXM917573:DXM917600 EHI917573:EHI917600 ERE917573:ERE917600 FBA917573:FBA917600 FKW917573:FKW917600 FUS917573:FUS917600 GEO917573:GEO917600 GOK917573:GOK917600 GYG917573:GYG917600 HIC917573:HIC917600 HRY917573:HRY917600 IBU917573:IBU917600 ILQ917573:ILQ917600 IVM917573:IVM917600 JFI917573:JFI917600 JPE917573:JPE917600 JZA917573:JZA917600 KIW917573:KIW917600 KSS917573:KSS917600 LCO917573:LCO917600 LMK917573:LMK917600 LWG917573:LWG917600 MGC917573:MGC917600 MPY917573:MPY917600 MZU917573:MZU917600 NJQ917573:NJQ917600 NTM917573:NTM917600 ODI917573:ODI917600 ONE917573:ONE917600 OXA917573:OXA917600 PGW917573:PGW917600 PQS917573:PQS917600 QAO917573:QAO917600 QKK917573:QKK917600 QUG917573:QUG917600 REC917573:REC917600 RNY917573:RNY917600 RXU917573:RXU917600 SHQ917573:SHQ917600 SRM917573:SRM917600 TBI917573:TBI917600 TLE917573:TLE917600 TVA917573:TVA917600 UEW917573:UEW917600 UOS917573:UOS917600 UYO917573:UYO917600 VIK917573:VIK917600 VSG917573:VSG917600 WCC917573:WCC917600 WLY917573:WLY917600 WVU917573:WVU917600 I983109:J983136 JI983109:JI983136 TE983109:TE983136 ADA983109:ADA983136 AMW983109:AMW983136 AWS983109:AWS983136 BGO983109:BGO983136 BQK983109:BQK983136 CAG983109:CAG983136 CKC983109:CKC983136 CTY983109:CTY983136 DDU983109:DDU983136 DNQ983109:DNQ983136 DXM983109:DXM983136 EHI983109:EHI983136 ERE983109:ERE983136 FBA983109:FBA983136 FKW983109:FKW983136 FUS983109:FUS983136 GEO983109:GEO983136 GOK983109:GOK983136 GYG983109:GYG983136 HIC983109:HIC983136 HRY983109:HRY983136 IBU983109:IBU983136 ILQ983109:ILQ983136 IVM983109:IVM983136 JFI983109:JFI983136 JPE983109:JPE983136 JZA983109:JZA983136 KIW983109:KIW983136 KSS983109:KSS983136 LCO983109:LCO983136 LMK983109:LMK983136 LWG983109:LWG983136 MGC983109:MGC983136 MPY983109:MPY983136 MZU983109:MZU983136 NJQ983109:NJQ983136 NTM983109:NTM983136 ODI983109:ODI983136 ONE983109:ONE983136 OXA983109:OXA983136 PGW983109:PGW983136 PQS983109:PQS983136 QAO983109:QAO983136 QKK983109:QKK983136 QUG983109:QUG983136 REC983109:REC983136 RNY983109:RNY983136 RXU983109:RXU983136 SHQ983109:SHQ983136 SRM983109:SRM983136 TBI983109:TBI983136 TLE983109:TLE983136 TVA983109:TVA983136 UEW983109:UEW983136 UOS983109:UOS983136 UYO983109:UYO983136 VIK983109:VIK983136 VSG983109:VSG983136 WCC983109:WCC983136 WLY983109:WLY983136 J29:J58 I38:I58" xr:uid="{00000000-0002-0000-0000-000004000000}">
      <formula1>1</formula1>
      <formula2>99999</formula2>
    </dataValidation>
    <dataValidation allowBlank="1" showInputMessage="1" showErrorMessage="1" prompt="Enter &quot;Pcs&quot; or &quot;Pair&quot;" sqref="WVV983109:WVV983136 JK29:JK58 TG29:TG58 ADC29:ADC58 AMY29:AMY58 AWU29:AWU58 BGQ29:BGQ58 BQM29:BQM58 CAI29:CAI58 CKE29:CKE58 CUA29:CUA58 DDW29:DDW58 DNS29:DNS58 DXO29:DXO58 EHK29:EHK58 ERG29:ERG58 FBC29:FBC58 FKY29:FKY58 FUU29:FUU58 GEQ29:GEQ58 GOM29:GOM58 GYI29:GYI58 HIE29:HIE58 HSA29:HSA58 IBW29:IBW58 ILS29:ILS58 IVO29:IVO58 JFK29:JFK58 JPG29:JPG58 JZC29:JZC58 KIY29:KIY58 KSU29:KSU58 LCQ29:LCQ58 LMM29:LMM58 LWI29:LWI58 MGE29:MGE58 MQA29:MQA58 MZW29:MZW58 NJS29:NJS58 NTO29:NTO58 ODK29:ODK58 ONG29:ONG58 OXC29:OXC58 PGY29:PGY58 PQU29:PQU58 QAQ29:QAQ58 QKM29:QKM58 QUI29:QUI58 REE29:REE58 ROA29:ROA58 RXW29:RXW58 SHS29:SHS58 SRO29:SRO58 TBK29:TBK58 TLG29:TLG58 TVC29:TVC58 UEY29:UEY58 UOU29:UOU58 UYQ29:UYQ58 VIM29:VIM58 VSI29:VSI58 WCE29:WCE58 WMA29:WMA58 WVW29:WVW58 K65605:K65632 JJ65605:JJ65632 TF65605:TF65632 ADB65605:ADB65632 AMX65605:AMX65632 AWT65605:AWT65632 BGP65605:BGP65632 BQL65605:BQL65632 CAH65605:CAH65632 CKD65605:CKD65632 CTZ65605:CTZ65632 DDV65605:DDV65632 DNR65605:DNR65632 DXN65605:DXN65632 EHJ65605:EHJ65632 ERF65605:ERF65632 FBB65605:FBB65632 FKX65605:FKX65632 FUT65605:FUT65632 GEP65605:GEP65632 GOL65605:GOL65632 GYH65605:GYH65632 HID65605:HID65632 HRZ65605:HRZ65632 IBV65605:IBV65632 ILR65605:ILR65632 IVN65605:IVN65632 JFJ65605:JFJ65632 JPF65605:JPF65632 JZB65605:JZB65632 KIX65605:KIX65632 KST65605:KST65632 LCP65605:LCP65632 LML65605:LML65632 LWH65605:LWH65632 MGD65605:MGD65632 MPZ65605:MPZ65632 MZV65605:MZV65632 NJR65605:NJR65632 NTN65605:NTN65632 ODJ65605:ODJ65632 ONF65605:ONF65632 OXB65605:OXB65632 PGX65605:PGX65632 PQT65605:PQT65632 QAP65605:QAP65632 QKL65605:QKL65632 QUH65605:QUH65632 RED65605:RED65632 RNZ65605:RNZ65632 RXV65605:RXV65632 SHR65605:SHR65632 SRN65605:SRN65632 TBJ65605:TBJ65632 TLF65605:TLF65632 TVB65605:TVB65632 UEX65605:UEX65632 UOT65605:UOT65632 UYP65605:UYP65632 VIL65605:VIL65632 VSH65605:VSH65632 WCD65605:WCD65632 WLZ65605:WLZ65632 WVV65605:WVV65632 K131141:K131168 JJ131141:JJ131168 TF131141:TF131168 ADB131141:ADB131168 AMX131141:AMX131168 AWT131141:AWT131168 BGP131141:BGP131168 BQL131141:BQL131168 CAH131141:CAH131168 CKD131141:CKD131168 CTZ131141:CTZ131168 DDV131141:DDV131168 DNR131141:DNR131168 DXN131141:DXN131168 EHJ131141:EHJ131168 ERF131141:ERF131168 FBB131141:FBB131168 FKX131141:FKX131168 FUT131141:FUT131168 GEP131141:GEP131168 GOL131141:GOL131168 GYH131141:GYH131168 HID131141:HID131168 HRZ131141:HRZ131168 IBV131141:IBV131168 ILR131141:ILR131168 IVN131141:IVN131168 JFJ131141:JFJ131168 JPF131141:JPF131168 JZB131141:JZB131168 KIX131141:KIX131168 KST131141:KST131168 LCP131141:LCP131168 LML131141:LML131168 LWH131141:LWH131168 MGD131141:MGD131168 MPZ131141:MPZ131168 MZV131141:MZV131168 NJR131141:NJR131168 NTN131141:NTN131168 ODJ131141:ODJ131168 ONF131141:ONF131168 OXB131141:OXB131168 PGX131141:PGX131168 PQT131141:PQT131168 QAP131141:QAP131168 QKL131141:QKL131168 QUH131141:QUH131168 RED131141:RED131168 RNZ131141:RNZ131168 RXV131141:RXV131168 SHR131141:SHR131168 SRN131141:SRN131168 TBJ131141:TBJ131168 TLF131141:TLF131168 TVB131141:TVB131168 UEX131141:UEX131168 UOT131141:UOT131168 UYP131141:UYP131168 VIL131141:VIL131168 VSH131141:VSH131168 WCD131141:WCD131168 WLZ131141:WLZ131168 WVV131141:WVV131168 K196677:K196704 JJ196677:JJ196704 TF196677:TF196704 ADB196677:ADB196704 AMX196677:AMX196704 AWT196677:AWT196704 BGP196677:BGP196704 BQL196677:BQL196704 CAH196677:CAH196704 CKD196677:CKD196704 CTZ196677:CTZ196704 DDV196677:DDV196704 DNR196677:DNR196704 DXN196677:DXN196704 EHJ196677:EHJ196704 ERF196677:ERF196704 FBB196677:FBB196704 FKX196677:FKX196704 FUT196677:FUT196704 GEP196677:GEP196704 GOL196677:GOL196704 GYH196677:GYH196704 HID196677:HID196704 HRZ196677:HRZ196704 IBV196677:IBV196704 ILR196677:ILR196704 IVN196677:IVN196704 JFJ196677:JFJ196704 JPF196677:JPF196704 JZB196677:JZB196704 KIX196677:KIX196704 KST196677:KST196704 LCP196677:LCP196704 LML196677:LML196704 LWH196677:LWH196704 MGD196677:MGD196704 MPZ196677:MPZ196704 MZV196677:MZV196704 NJR196677:NJR196704 NTN196677:NTN196704 ODJ196677:ODJ196704 ONF196677:ONF196704 OXB196677:OXB196704 PGX196677:PGX196704 PQT196677:PQT196704 QAP196677:QAP196704 QKL196677:QKL196704 QUH196677:QUH196704 RED196677:RED196704 RNZ196677:RNZ196704 RXV196677:RXV196704 SHR196677:SHR196704 SRN196677:SRN196704 TBJ196677:TBJ196704 TLF196677:TLF196704 TVB196677:TVB196704 UEX196677:UEX196704 UOT196677:UOT196704 UYP196677:UYP196704 VIL196677:VIL196704 VSH196677:VSH196704 WCD196677:WCD196704 WLZ196677:WLZ196704 WVV196677:WVV196704 K262213:K262240 JJ262213:JJ262240 TF262213:TF262240 ADB262213:ADB262240 AMX262213:AMX262240 AWT262213:AWT262240 BGP262213:BGP262240 BQL262213:BQL262240 CAH262213:CAH262240 CKD262213:CKD262240 CTZ262213:CTZ262240 DDV262213:DDV262240 DNR262213:DNR262240 DXN262213:DXN262240 EHJ262213:EHJ262240 ERF262213:ERF262240 FBB262213:FBB262240 FKX262213:FKX262240 FUT262213:FUT262240 GEP262213:GEP262240 GOL262213:GOL262240 GYH262213:GYH262240 HID262213:HID262240 HRZ262213:HRZ262240 IBV262213:IBV262240 ILR262213:ILR262240 IVN262213:IVN262240 JFJ262213:JFJ262240 JPF262213:JPF262240 JZB262213:JZB262240 KIX262213:KIX262240 KST262213:KST262240 LCP262213:LCP262240 LML262213:LML262240 LWH262213:LWH262240 MGD262213:MGD262240 MPZ262213:MPZ262240 MZV262213:MZV262240 NJR262213:NJR262240 NTN262213:NTN262240 ODJ262213:ODJ262240 ONF262213:ONF262240 OXB262213:OXB262240 PGX262213:PGX262240 PQT262213:PQT262240 QAP262213:QAP262240 QKL262213:QKL262240 QUH262213:QUH262240 RED262213:RED262240 RNZ262213:RNZ262240 RXV262213:RXV262240 SHR262213:SHR262240 SRN262213:SRN262240 TBJ262213:TBJ262240 TLF262213:TLF262240 TVB262213:TVB262240 UEX262213:UEX262240 UOT262213:UOT262240 UYP262213:UYP262240 VIL262213:VIL262240 VSH262213:VSH262240 WCD262213:WCD262240 WLZ262213:WLZ262240 WVV262213:WVV262240 K327749:K327776 JJ327749:JJ327776 TF327749:TF327776 ADB327749:ADB327776 AMX327749:AMX327776 AWT327749:AWT327776 BGP327749:BGP327776 BQL327749:BQL327776 CAH327749:CAH327776 CKD327749:CKD327776 CTZ327749:CTZ327776 DDV327749:DDV327776 DNR327749:DNR327776 DXN327749:DXN327776 EHJ327749:EHJ327776 ERF327749:ERF327776 FBB327749:FBB327776 FKX327749:FKX327776 FUT327749:FUT327776 GEP327749:GEP327776 GOL327749:GOL327776 GYH327749:GYH327776 HID327749:HID327776 HRZ327749:HRZ327776 IBV327749:IBV327776 ILR327749:ILR327776 IVN327749:IVN327776 JFJ327749:JFJ327776 JPF327749:JPF327776 JZB327749:JZB327776 KIX327749:KIX327776 KST327749:KST327776 LCP327749:LCP327776 LML327749:LML327776 LWH327749:LWH327776 MGD327749:MGD327776 MPZ327749:MPZ327776 MZV327749:MZV327776 NJR327749:NJR327776 NTN327749:NTN327776 ODJ327749:ODJ327776 ONF327749:ONF327776 OXB327749:OXB327776 PGX327749:PGX327776 PQT327749:PQT327776 QAP327749:QAP327776 QKL327749:QKL327776 QUH327749:QUH327776 RED327749:RED327776 RNZ327749:RNZ327776 RXV327749:RXV327776 SHR327749:SHR327776 SRN327749:SRN327776 TBJ327749:TBJ327776 TLF327749:TLF327776 TVB327749:TVB327776 UEX327749:UEX327776 UOT327749:UOT327776 UYP327749:UYP327776 VIL327749:VIL327776 VSH327749:VSH327776 WCD327749:WCD327776 WLZ327749:WLZ327776 WVV327749:WVV327776 K393285:K393312 JJ393285:JJ393312 TF393285:TF393312 ADB393285:ADB393312 AMX393285:AMX393312 AWT393285:AWT393312 BGP393285:BGP393312 BQL393285:BQL393312 CAH393285:CAH393312 CKD393285:CKD393312 CTZ393285:CTZ393312 DDV393285:DDV393312 DNR393285:DNR393312 DXN393285:DXN393312 EHJ393285:EHJ393312 ERF393285:ERF393312 FBB393285:FBB393312 FKX393285:FKX393312 FUT393285:FUT393312 GEP393285:GEP393312 GOL393285:GOL393312 GYH393285:GYH393312 HID393285:HID393312 HRZ393285:HRZ393312 IBV393285:IBV393312 ILR393285:ILR393312 IVN393285:IVN393312 JFJ393285:JFJ393312 JPF393285:JPF393312 JZB393285:JZB393312 KIX393285:KIX393312 KST393285:KST393312 LCP393285:LCP393312 LML393285:LML393312 LWH393285:LWH393312 MGD393285:MGD393312 MPZ393285:MPZ393312 MZV393285:MZV393312 NJR393285:NJR393312 NTN393285:NTN393312 ODJ393285:ODJ393312 ONF393285:ONF393312 OXB393285:OXB393312 PGX393285:PGX393312 PQT393285:PQT393312 QAP393285:QAP393312 QKL393285:QKL393312 QUH393285:QUH393312 RED393285:RED393312 RNZ393285:RNZ393312 RXV393285:RXV393312 SHR393285:SHR393312 SRN393285:SRN393312 TBJ393285:TBJ393312 TLF393285:TLF393312 TVB393285:TVB393312 UEX393285:UEX393312 UOT393285:UOT393312 UYP393285:UYP393312 VIL393285:VIL393312 VSH393285:VSH393312 WCD393285:WCD393312 WLZ393285:WLZ393312 WVV393285:WVV393312 K458821:K458848 JJ458821:JJ458848 TF458821:TF458848 ADB458821:ADB458848 AMX458821:AMX458848 AWT458821:AWT458848 BGP458821:BGP458848 BQL458821:BQL458848 CAH458821:CAH458848 CKD458821:CKD458848 CTZ458821:CTZ458848 DDV458821:DDV458848 DNR458821:DNR458848 DXN458821:DXN458848 EHJ458821:EHJ458848 ERF458821:ERF458848 FBB458821:FBB458848 FKX458821:FKX458848 FUT458821:FUT458848 GEP458821:GEP458848 GOL458821:GOL458848 GYH458821:GYH458848 HID458821:HID458848 HRZ458821:HRZ458848 IBV458821:IBV458848 ILR458821:ILR458848 IVN458821:IVN458848 JFJ458821:JFJ458848 JPF458821:JPF458848 JZB458821:JZB458848 KIX458821:KIX458848 KST458821:KST458848 LCP458821:LCP458848 LML458821:LML458848 LWH458821:LWH458848 MGD458821:MGD458848 MPZ458821:MPZ458848 MZV458821:MZV458848 NJR458821:NJR458848 NTN458821:NTN458848 ODJ458821:ODJ458848 ONF458821:ONF458848 OXB458821:OXB458848 PGX458821:PGX458848 PQT458821:PQT458848 QAP458821:QAP458848 QKL458821:QKL458848 QUH458821:QUH458848 RED458821:RED458848 RNZ458821:RNZ458848 RXV458821:RXV458848 SHR458821:SHR458848 SRN458821:SRN458848 TBJ458821:TBJ458848 TLF458821:TLF458848 TVB458821:TVB458848 UEX458821:UEX458848 UOT458821:UOT458848 UYP458821:UYP458848 VIL458821:VIL458848 VSH458821:VSH458848 WCD458821:WCD458848 WLZ458821:WLZ458848 WVV458821:WVV458848 K524357:K524384 JJ524357:JJ524384 TF524357:TF524384 ADB524357:ADB524384 AMX524357:AMX524384 AWT524357:AWT524384 BGP524357:BGP524384 BQL524357:BQL524384 CAH524357:CAH524384 CKD524357:CKD524384 CTZ524357:CTZ524384 DDV524357:DDV524384 DNR524357:DNR524384 DXN524357:DXN524384 EHJ524357:EHJ524384 ERF524357:ERF524384 FBB524357:FBB524384 FKX524357:FKX524384 FUT524357:FUT524384 GEP524357:GEP524384 GOL524357:GOL524384 GYH524357:GYH524384 HID524357:HID524384 HRZ524357:HRZ524384 IBV524357:IBV524384 ILR524357:ILR524384 IVN524357:IVN524384 JFJ524357:JFJ524384 JPF524357:JPF524384 JZB524357:JZB524384 KIX524357:KIX524384 KST524357:KST524384 LCP524357:LCP524384 LML524357:LML524384 LWH524357:LWH524384 MGD524357:MGD524384 MPZ524357:MPZ524384 MZV524357:MZV524384 NJR524357:NJR524384 NTN524357:NTN524384 ODJ524357:ODJ524384 ONF524357:ONF524384 OXB524357:OXB524384 PGX524357:PGX524384 PQT524357:PQT524384 QAP524357:QAP524384 QKL524357:QKL524384 QUH524357:QUH524384 RED524357:RED524384 RNZ524357:RNZ524384 RXV524357:RXV524384 SHR524357:SHR524384 SRN524357:SRN524384 TBJ524357:TBJ524384 TLF524357:TLF524384 TVB524357:TVB524384 UEX524357:UEX524384 UOT524357:UOT524384 UYP524357:UYP524384 VIL524357:VIL524384 VSH524357:VSH524384 WCD524357:WCD524384 WLZ524357:WLZ524384 WVV524357:WVV524384 K589893:K589920 JJ589893:JJ589920 TF589893:TF589920 ADB589893:ADB589920 AMX589893:AMX589920 AWT589893:AWT589920 BGP589893:BGP589920 BQL589893:BQL589920 CAH589893:CAH589920 CKD589893:CKD589920 CTZ589893:CTZ589920 DDV589893:DDV589920 DNR589893:DNR589920 DXN589893:DXN589920 EHJ589893:EHJ589920 ERF589893:ERF589920 FBB589893:FBB589920 FKX589893:FKX589920 FUT589893:FUT589920 GEP589893:GEP589920 GOL589893:GOL589920 GYH589893:GYH589920 HID589893:HID589920 HRZ589893:HRZ589920 IBV589893:IBV589920 ILR589893:ILR589920 IVN589893:IVN589920 JFJ589893:JFJ589920 JPF589893:JPF589920 JZB589893:JZB589920 KIX589893:KIX589920 KST589893:KST589920 LCP589893:LCP589920 LML589893:LML589920 LWH589893:LWH589920 MGD589893:MGD589920 MPZ589893:MPZ589920 MZV589893:MZV589920 NJR589893:NJR589920 NTN589893:NTN589920 ODJ589893:ODJ589920 ONF589893:ONF589920 OXB589893:OXB589920 PGX589893:PGX589920 PQT589893:PQT589920 QAP589893:QAP589920 QKL589893:QKL589920 QUH589893:QUH589920 RED589893:RED589920 RNZ589893:RNZ589920 RXV589893:RXV589920 SHR589893:SHR589920 SRN589893:SRN589920 TBJ589893:TBJ589920 TLF589893:TLF589920 TVB589893:TVB589920 UEX589893:UEX589920 UOT589893:UOT589920 UYP589893:UYP589920 VIL589893:VIL589920 VSH589893:VSH589920 WCD589893:WCD589920 WLZ589893:WLZ589920 WVV589893:WVV589920 K655429:K655456 JJ655429:JJ655456 TF655429:TF655456 ADB655429:ADB655456 AMX655429:AMX655456 AWT655429:AWT655456 BGP655429:BGP655456 BQL655429:BQL655456 CAH655429:CAH655456 CKD655429:CKD655456 CTZ655429:CTZ655456 DDV655429:DDV655456 DNR655429:DNR655456 DXN655429:DXN655456 EHJ655429:EHJ655456 ERF655429:ERF655456 FBB655429:FBB655456 FKX655429:FKX655456 FUT655429:FUT655456 GEP655429:GEP655456 GOL655429:GOL655456 GYH655429:GYH655456 HID655429:HID655456 HRZ655429:HRZ655456 IBV655429:IBV655456 ILR655429:ILR655456 IVN655429:IVN655456 JFJ655429:JFJ655456 JPF655429:JPF655456 JZB655429:JZB655456 KIX655429:KIX655456 KST655429:KST655456 LCP655429:LCP655456 LML655429:LML655456 LWH655429:LWH655456 MGD655429:MGD655456 MPZ655429:MPZ655456 MZV655429:MZV655456 NJR655429:NJR655456 NTN655429:NTN655456 ODJ655429:ODJ655456 ONF655429:ONF655456 OXB655429:OXB655456 PGX655429:PGX655456 PQT655429:PQT655456 QAP655429:QAP655456 QKL655429:QKL655456 QUH655429:QUH655456 RED655429:RED655456 RNZ655429:RNZ655456 RXV655429:RXV655456 SHR655429:SHR655456 SRN655429:SRN655456 TBJ655429:TBJ655456 TLF655429:TLF655456 TVB655429:TVB655456 UEX655429:UEX655456 UOT655429:UOT655456 UYP655429:UYP655456 VIL655429:VIL655456 VSH655429:VSH655456 WCD655429:WCD655456 WLZ655429:WLZ655456 WVV655429:WVV655456 K720965:K720992 JJ720965:JJ720992 TF720965:TF720992 ADB720965:ADB720992 AMX720965:AMX720992 AWT720965:AWT720992 BGP720965:BGP720992 BQL720965:BQL720992 CAH720965:CAH720992 CKD720965:CKD720992 CTZ720965:CTZ720992 DDV720965:DDV720992 DNR720965:DNR720992 DXN720965:DXN720992 EHJ720965:EHJ720992 ERF720965:ERF720992 FBB720965:FBB720992 FKX720965:FKX720992 FUT720965:FUT720992 GEP720965:GEP720992 GOL720965:GOL720992 GYH720965:GYH720992 HID720965:HID720992 HRZ720965:HRZ720992 IBV720965:IBV720992 ILR720965:ILR720992 IVN720965:IVN720992 JFJ720965:JFJ720992 JPF720965:JPF720992 JZB720965:JZB720992 KIX720965:KIX720992 KST720965:KST720992 LCP720965:LCP720992 LML720965:LML720992 LWH720965:LWH720992 MGD720965:MGD720992 MPZ720965:MPZ720992 MZV720965:MZV720992 NJR720965:NJR720992 NTN720965:NTN720992 ODJ720965:ODJ720992 ONF720965:ONF720992 OXB720965:OXB720992 PGX720965:PGX720992 PQT720965:PQT720992 QAP720965:QAP720992 QKL720965:QKL720992 QUH720965:QUH720992 RED720965:RED720992 RNZ720965:RNZ720992 RXV720965:RXV720992 SHR720965:SHR720992 SRN720965:SRN720992 TBJ720965:TBJ720992 TLF720965:TLF720992 TVB720965:TVB720992 UEX720965:UEX720992 UOT720965:UOT720992 UYP720965:UYP720992 VIL720965:VIL720992 VSH720965:VSH720992 WCD720965:WCD720992 WLZ720965:WLZ720992 WVV720965:WVV720992 K786501:K786528 JJ786501:JJ786528 TF786501:TF786528 ADB786501:ADB786528 AMX786501:AMX786528 AWT786501:AWT786528 BGP786501:BGP786528 BQL786501:BQL786528 CAH786501:CAH786528 CKD786501:CKD786528 CTZ786501:CTZ786528 DDV786501:DDV786528 DNR786501:DNR786528 DXN786501:DXN786528 EHJ786501:EHJ786528 ERF786501:ERF786528 FBB786501:FBB786528 FKX786501:FKX786528 FUT786501:FUT786528 GEP786501:GEP786528 GOL786501:GOL786528 GYH786501:GYH786528 HID786501:HID786528 HRZ786501:HRZ786528 IBV786501:IBV786528 ILR786501:ILR786528 IVN786501:IVN786528 JFJ786501:JFJ786528 JPF786501:JPF786528 JZB786501:JZB786528 KIX786501:KIX786528 KST786501:KST786528 LCP786501:LCP786528 LML786501:LML786528 LWH786501:LWH786528 MGD786501:MGD786528 MPZ786501:MPZ786528 MZV786501:MZV786528 NJR786501:NJR786528 NTN786501:NTN786528 ODJ786501:ODJ786528 ONF786501:ONF786528 OXB786501:OXB786528 PGX786501:PGX786528 PQT786501:PQT786528 QAP786501:QAP786528 QKL786501:QKL786528 QUH786501:QUH786528 RED786501:RED786528 RNZ786501:RNZ786528 RXV786501:RXV786528 SHR786501:SHR786528 SRN786501:SRN786528 TBJ786501:TBJ786528 TLF786501:TLF786528 TVB786501:TVB786528 UEX786501:UEX786528 UOT786501:UOT786528 UYP786501:UYP786528 VIL786501:VIL786528 VSH786501:VSH786528 WCD786501:WCD786528 WLZ786501:WLZ786528 WVV786501:WVV786528 K852037:K852064 JJ852037:JJ852064 TF852037:TF852064 ADB852037:ADB852064 AMX852037:AMX852064 AWT852037:AWT852064 BGP852037:BGP852064 BQL852037:BQL852064 CAH852037:CAH852064 CKD852037:CKD852064 CTZ852037:CTZ852064 DDV852037:DDV852064 DNR852037:DNR852064 DXN852037:DXN852064 EHJ852037:EHJ852064 ERF852037:ERF852064 FBB852037:FBB852064 FKX852037:FKX852064 FUT852037:FUT852064 GEP852037:GEP852064 GOL852037:GOL852064 GYH852037:GYH852064 HID852037:HID852064 HRZ852037:HRZ852064 IBV852037:IBV852064 ILR852037:ILR852064 IVN852037:IVN852064 JFJ852037:JFJ852064 JPF852037:JPF852064 JZB852037:JZB852064 KIX852037:KIX852064 KST852037:KST852064 LCP852037:LCP852064 LML852037:LML852064 LWH852037:LWH852064 MGD852037:MGD852064 MPZ852037:MPZ852064 MZV852037:MZV852064 NJR852037:NJR852064 NTN852037:NTN852064 ODJ852037:ODJ852064 ONF852037:ONF852064 OXB852037:OXB852064 PGX852037:PGX852064 PQT852037:PQT852064 QAP852037:QAP852064 QKL852037:QKL852064 QUH852037:QUH852064 RED852037:RED852064 RNZ852037:RNZ852064 RXV852037:RXV852064 SHR852037:SHR852064 SRN852037:SRN852064 TBJ852037:TBJ852064 TLF852037:TLF852064 TVB852037:TVB852064 UEX852037:UEX852064 UOT852037:UOT852064 UYP852037:UYP852064 VIL852037:VIL852064 VSH852037:VSH852064 WCD852037:WCD852064 WLZ852037:WLZ852064 WVV852037:WVV852064 K917573:K917600 JJ917573:JJ917600 TF917573:TF917600 ADB917573:ADB917600 AMX917573:AMX917600 AWT917573:AWT917600 BGP917573:BGP917600 BQL917573:BQL917600 CAH917573:CAH917600 CKD917573:CKD917600 CTZ917573:CTZ917600 DDV917573:DDV917600 DNR917573:DNR917600 DXN917573:DXN917600 EHJ917573:EHJ917600 ERF917573:ERF917600 FBB917573:FBB917600 FKX917573:FKX917600 FUT917573:FUT917600 GEP917573:GEP917600 GOL917573:GOL917600 GYH917573:GYH917600 HID917573:HID917600 HRZ917573:HRZ917600 IBV917573:IBV917600 ILR917573:ILR917600 IVN917573:IVN917600 JFJ917573:JFJ917600 JPF917573:JPF917600 JZB917573:JZB917600 KIX917573:KIX917600 KST917573:KST917600 LCP917573:LCP917600 LML917573:LML917600 LWH917573:LWH917600 MGD917573:MGD917600 MPZ917573:MPZ917600 MZV917573:MZV917600 NJR917573:NJR917600 NTN917573:NTN917600 ODJ917573:ODJ917600 ONF917573:ONF917600 OXB917573:OXB917600 PGX917573:PGX917600 PQT917573:PQT917600 QAP917573:QAP917600 QKL917573:QKL917600 QUH917573:QUH917600 RED917573:RED917600 RNZ917573:RNZ917600 RXV917573:RXV917600 SHR917573:SHR917600 SRN917573:SRN917600 TBJ917573:TBJ917600 TLF917573:TLF917600 TVB917573:TVB917600 UEX917573:UEX917600 UOT917573:UOT917600 UYP917573:UYP917600 VIL917573:VIL917600 VSH917573:VSH917600 WCD917573:WCD917600 WLZ917573:WLZ917600 WVV917573:WVV917600 K983109:K983136 JJ983109:JJ983136 TF983109:TF983136 ADB983109:ADB983136 AMX983109:AMX983136 AWT983109:AWT983136 BGP983109:BGP983136 BQL983109:BQL983136 CAH983109:CAH983136 CKD983109:CKD983136 CTZ983109:CTZ983136 DDV983109:DDV983136 DNR983109:DNR983136 DXN983109:DXN983136 EHJ983109:EHJ983136 ERF983109:ERF983136 FBB983109:FBB983136 FKX983109:FKX983136 FUT983109:FUT983136 GEP983109:GEP983136 GOL983109:GOL983136 GYH983109:GYH983136 HID983109:HID983136 HRZ983109:HRZ983136 IBV983109:IBV983136 ILR983109:ILR983136 IVN983109:IVN983136 JFJ983109:JFJ983136 JPF983109:JPF983136 JZB983109:JZB983136 KIX983109:KIX983136 KST983109:KST983136 LCP983109:LCP983136 LML983109:LML983136 LWH983109:LWH983136 MGD983109:MGD983136 MPZ983109:MPZ983136 MZV983109:MZV983136 NJR983109:NJR983136 NTN983109:NTN983136 ODJ983109:ODJ983136 ONF983109:ONF983136 OXB983109:OXB983136 PGX983109:PGX983136 PQT983109:PQT983136 QAP983109:QAP983136 QKL983109:QKL983136 QUH983109:QUH983136 RED983109:RED983136 RNZ983109:RNZ983136 RXV983109:RXV983136 SHR983109:SHR983136 SRN983109:SRN983136 TBJ983109:TBJ983136 TLF983109:TLF983136 TVB983109:TVB983136 UEX983109:UEX983136 UOT983109:UOT983136 UYP983109:UYP983136 VIL983109:VIL983136 VSH983109:VSH983136 WCD983109:WCD983136 WLZ983109:WLZ983136 K29:K58" xr:uid="{00000000-0002-0000-0000-000005000000}"/>
    <dataValidation type="custom" allowBlank="1" showInputMessage="1" showErrorMessage="1" error="最多输入两位小数" prompt="最多输入两位小数" sqref="WVY983137 JN59 TJ59 ADF59 ANB59 AWX59 BGT59 BQP59 CAL59 CKH59 CUD59 DDZ59 DNV59 DXR59 EHN59 ERJ59 FBF59 FLB59 FUX59 GET59 GOP59 GYL59 HIH59 HSD59 IBZ59 ILV59 IVR59 JFN59 JPJ59 JZF59 KJB59 KSX59 LCT59 LMP59 LWL59 MGH59 MQD59 MZZ59 NJV59 NTR59 ODN59 ONJ59 OXF59 PHB59 PQX59 QAT59 QKP59 QUL59 REH59 ROD59 RXZ59 SHV59 SRR59 TBN59 TLJ59 TVF59 UFB59 UOX59 UYT59 VIP59 VSL59 WCH59 WMD59 WVZ59 JM65633 TI65633 ADE65633 ANA65633 AWW65633 BGS65633 BQO65633 CAK65633 CKG65633 CUC65633 DDY65633 DNU65633 DXQ65633 EHM65633 ERI65633 FBE65633 FLA65633 FUW65633 GES65633 GOO65633 GYK65633 HIG65633 HSC65633 IBY65633 ILU65633 IVQ65633 JFM65633 JPI65633 JZE65633 KJA65633 KSW65633 LCS65633 LMO65633 LWK65633 MGG65633 MQC65633 MZY65633 NJU65633 NTQ65633 ODM65633 ONI65633 OXE65633 PHA65633 PQW65633 QAS65633 QKO65633 QUK65633 REG65633 ROC65633 RXY65633 SHU65633 SRQ65633 TBM65633 TLI65633 TVE65633 UFA65633 UOW65633 UYS65633 VIO65633 VSK65633 WCG65633 WMC65633 WVY65633 JM131169 TI131169 ADE131169 ANA131169 AWW131169 BGS131169 BQO131169 CAK131169 CKG131169 CUC131169 DDY131169 DNU131169 DXQ131169 EHM131169 ERI131169 FBE131169 FLA131169 FUW131169 GES131169 GOO131169 GYK131169 HIG131169 HSC131169 IBY131169 ILU131169 IVQ131169 JFM131169 JPI131169 JZE131169 KJA131169 KSW131169 LCS131169 LMO131169 LWK131169 MGG131169 MQC131169 MZY131169 NJU131169 NTQ131169 ODM131169 ONI131169 OXE131169 PHA131169 PQW131169 QAS131169 QKO131169 QUK131169 REG131169 ROC131169 RXY131169 SHU131169 SRQ131169 TBM131169 TLI131169 TVE131169 UFA131169 UOW131169 UYS131169 VIO131169 VSK131169 WCG131169 WMC131169 WVY131169 JM196705 TI196705 ADE196705 ANA196705 AWW196705 BGS196705 BQO196705 CAK196705 CKG196705 CUC196705 DDY196705 DNU196705 DXQ196705 EHM196705 ERI196705 FBE196705 FLA196705 FUW196705 GES196705 GOO196705 GYK196705 HIG196705 HSC196705 IBY196705 ILU196705 IVQ196705 JFM196705 JPI196705 JZE196705 KJA196705 KSW196705 LCS196705 LMO196705 LWK196705 MGG196705 MQC196705 MZY196705 NJU196705 NTQ196705 ODM196705 ONI196705 OXE196705 PHA196705 PQW196705 QAS196705 QKO196705 QUK196705 REG196705 ROC196705 RXY196705 SHU196705 SRQ196705 TBM196705 TLI196705 TVE196705 UFA196705 UOW196705 UYS196705 VIO196705 VSK196705 WCG196705 WMC196705 WVY196705 JM262241 TI262241 ADE262241 ANA262241 AWW262241 BGS262241 BQO262241 CAK262241 CKG262241 CUC262241 DDY262241 DNU262241 DXQ262241 EHM262241 ERI262241 FBE262241 FLA262241 FUW262241 GES262241 GOO262241 GYK262241 HIG262241 HSC262241 IBY262241 ILU262241 IVQ262241 JFM262241 JPI262241 JZE262241 KJA262241 KSW262241 LCS262241 LMO262241 LWK262241 MGG262241 MQC262241 MZY262241 NJU262241 NTQ262241 ODM262241 ONI262241 OXE262241 PHA262241 PQW262241 QAS262241 QKO262241 QUK262241 REG262241 ROC262241 RXY262241 SHU262241 SRQ262241 TBM262241 TLI262241 TVE262241 UFA262241 UOW262241 UYS262241 VIO262241 VSK262241 WCG262241 WMC262241 WVY262241 JM327777 TI327777 ADE327777 ANA327777 AWW327777 BGS327777 BQO327777 CAK327777 CKG327777 CUC327777 DDY327777 DNU327777 DXQ327777 EHM327777 ERI327777 FBE327777 FLA327777 FUW327777 GES327777 GOO327777 GYK327777 HIG327777 HSC327777 IBY327777 ILU327777 IVQ327777 JFM327777 JPI327777 JZE327777 KJA327777 KSW327777 LCS327777 LMO327777 LWK327777 MGG327777 MQC327777 MZY327777 NJU327777 NTQ327777 ODM327777 ONI327777 OXE327777 PHA327777 PQW327777 QAS327777 QKO327777 QUK327777 REG327777 ROC327777 RXY327777 SHU327777 SRQ327777 TBM327777 TLI327777 TVE327777 UFA327777 UOW327777 UYS327777 VIO327777 VSK327777 WCG327777 WMC327777 WVY327777 JM393313 TI393313 ADE393313 ANA393313 AWW393313 BGS393313 BQO393313 CAK393313 CKG393313 CUC393313 DDY393313 DNU393313 DXQ393313 EHM393313 ERI393313 FBE393313 FLA393313 FUW393313 GES393313 GOO393313 GYK393313 HIG393313 HSC393313 IBY393313 ILU393313 IVQ393313 JFM393313 JPI393313 JZE393313 KJA393313 KSW393313 LCS393313 LMO393313 LWK393313 MGG393313 MQC393313 MZY393313 NJU393313 NTQ393313 ODM393313 ONI393313 OXE393313 PHA393313 PQW393313 QAS393313 QKO393313 QUK393313 REG393313 ROC393313 RXY393313 SHU393313 SRQ393313 TBM393313 TLI393313 TVE393313 UFA393313 UOW393313 UYS393313 VIO393313 VSK393313 WCG393313 WMC393313 WVY393313 JM458849 TI458849 ADE458849 ANA458849 AWW458849 BGS458849 BQO458849 CAK458849 CKG458849 CUC458849 DDY458849 DNU458849 DXQ458849 EHM458849 ERI458849 FBE458849 FLA458849 FUW458849 GES458849 GOO458849 GYK458849 HIG458849 HSC458849 IBY458849 ILU458849 IVQ458849 JFM458849 JPI458849 JZE458849 KJA458849 KSW458849 LCS458849 LMO458849 LWK458849 MGG458849 MQC458849 MZY458849 NJU458849 NTQ458849 ODM458849 ONI458849 OXE458849 PHA458849 PQW458849 QAS458849 QKO458849 QUK458849 REG458849 ROC458849 RXY458849 SHU458849 SRQ458849 TBM458849 TLI458849 TVE458849 UFA458849 UOW458849 UYS458849 VIO458849 VSK458849 WCG458849 WMC458849 WVY458849 JM524385 TI524385 ADE524385 ANA524385 AWW524385 BGS524385 BQO524385 CAK524385 CKG524385 CUC524385 DDY524385 DNU524385 DXQ524385 EHM524385 ERI524385 FBE524385 FLA524385 FUW524385 GES524385 GOO524385 GYK524385 HIG524385 HSC524385 IBY524385 ILU524385 IVQ524385 JFM524385 JPI524385 JZE524385 KJA524385 KSW524385 LCS524385 LMO524385 LWK524385 MGG524385 MQC524385 MZY524385 NJU524385 NTQ524385 ODM524385 ONI524385 OXE524385 PHA524385 PQW524385 QAS524385 QKO524385 QUK524385 REG524385 ROC524385 RXY524385 SHU524385 SRQ524385 TBM524385 TLI524385 TVE524385 UFA524385 UOW524385 UYS524385 VIO524385 VSK524385 WCG524385 WMC524385 WVY524385 JM589921 TI589921 ADE589921 ANA589921 AWW589921 BGS589921 BQO589921 CAK589921 CKG589921 CUC589921 DDY589921 DNU589921 DXQ589921 EHM589921 ERI589921 FBE589921 FLA589921 FUW589921 GES589921 GOO589921 GYK589921 HIG589921 HSC589921 IBY589921 ILU589921 IVQ589921 JFM589921 JPI589921 JZE589921 KJA589921 KSW589921 LCS589921 LMO589921 LWK589921 MGG589921 MQC589921 MZY589921 NJU589921 NTQ589921 ODM589921 ONI589921 OXE589921 PHA589921 PQW589921 QAS589921 QKO589921 QUK589921 REG589921 ROC589921 RXY589921 SHU589921 SRQ589921 TBM589921 TLI589921 TVE589921 UFA589921 UOW589921 UYS589921 VIO589921 VSK589921 WCG589921 WMC589921 WVY589921 JM655457 TI655457 ADE655457 ANA655457 AWW655457 BGS655457 BQO655457 CAK655457 CKG655457 CUC655457 DDY655457 DNU655457 DXQ655457 EHM655457 ERI655457 FBE655457 FLA655457 FUW655457 GES655457 GOO655457 GYK655457 HIG655457 HSC655457 IBY655457 ILU655457 IVQ655457 JFM655457 JPI655457 JZE655457 KJA655457 KSW655457 LCS655457 LMO655457 LWK655457 MGG655457 MQC655457 MZY655457 NJU655457 NTQ655457 ODM655457 ONI655457 OXE655457 PHA655457 PQW655457 QAS655457 QKO655457 QUK655457 REG655457 ROC655457 RXY655457 SHU655457 SRQ655457 TBM655457 TLI655457 TVE655457 UFA655457 UOW655457 UYS655457 VIO655457 VSK655457 WCG655457 WMC655457 WVY655457 JM720993 TI720993 ADE720993 ANA720993 AWW720993 BGS720993 BQO720993 CAK720993 CKG720993 CUC720993 DDY720993 DNU720993 DXQ720993 EHM720993 ERI720993 FBE720993 FLA720993 FUW720993 GES720993 GOO720993 GYK720993 HIG720993 HSC720993 IBY720993 ILU720993 IVQ720993 JFM720993 JPI720993 JZE720993 KJA720993 KSW720993 LCS720993 LMO720993 LWK720993 MGG720993 MQC720993 MZY720993 NJU720993 NTQ720993 ODM720993 ONI720993 OXE720993 PHA720993 PQW720993 QAS720993 QKO720993 QUK720993 REG720993 ROC720993 RXY720993 SHU720993 SRQ720993 TBM720993 TLI720993 TVE720993 UFA720993 UOW720993 UYS720993 VIO720993 VSK720993 WCG720993 WMC720993 WVY720993 JM786529 TI786529 ADE786529 ANA786529 AWW786529 BGS786529 BQO786529 CAK786529 CKG786529 CUC786529 DDY786529 DNU786529 DXQ786529 EHM786529 ERI786529 FBE786529 FLA786529 FUW786529 GES786529 GOO786529 GYK786529 HIG786529 HSC786529 IBY786529 ILU786529 IVQ786529 JFM786529 JPI786529 JZE786529 KJA786529 KSW786529 LCS786529 LMO786529 LWK786529 MGG786529 MQC786529 MZY786529 NJU786529 NTQ786529 ODM786529 ONI786529 OXE786529 PHA786529 PQW786529 QAS786529 QKO786529 QUK786529 REG786529 ROC786529 RXY786529 SHU786529 SRQ786529 TBM786529 TLI786529 TVE786529 UFA786529 UOW786529 UYS786529 VIO786529 VSK786529 WCG786529 WMC786529 WVY786529 JM852065 TI852065 ADE852065 ANA852065 AWW852065 BGS852065 BQO852065 CAK852065 CKG852065 CUC852065 DDY852065 DNU852065 DXQ852065 EHM852065 ERI852065 FBE852065 FLA852065 FUW852065 GES852065 GOO852065 GYK852065 HIG852065 HSC852065 IBY852065 ILU852065 IVQ852065 JFM852065 JPI852065 JZE852065 KJA852065 KSW852065 LCS852065 LMO852065 LWK852065 MGG852065 MQC852065 MZY852065 NJU852065 NTQ852065 ODM852065 ONI852065 OXE852065 PHA852065 PQW852065 QAS852065 QKO852065 QUK852065 REG852065 ROC852065 RXY852065 SHU852065 SRQ852065 TBM852065 TLI852065 TVE852065 UFA852065 UOW852065 UYS852065 VIO852065 VSK852065 WCG852065 WMC852065 WVY852065 JM917601 TI917601 ADE917601 ANA917601 AWW917601 BGS917601 BQO917601 CAK917601 CKG917601 CUC917601 DDY917601 DNU917601 DXQ917601 EHM917601 ERI917601 FBE917601 FLA917601 FUW917601 GES917601 GOO917601 GYK917601 HIG917601 HSC917601 IBY917601 ILU917601 IVQ917601 JFM917601 JPI917601 JZE917601 KJA917601 KSW917601 LCS917601 LMO917601 LWK917601 MGG917601 MQC917601 MZY917601 NJU917601 NTQ917601 ODM917601 ONI917601 OXE917601 PHA917601 PQW917601 QAS917601 QKO917601 QUK917601 REG917601 ROC917601 RXY917601 SHU917601 SRQ917601 TBM917601 TLI917601 TVE917601 UFA917601 UOW917601 UYS917601 VIO917601 VSK917601 WCG917601 WMC917601 WVY917601 JM983137 TI983137 ADE983137 ANA983137 AWW983137 BGS983137 BQO983137 CAK983137 CKG983137 CUC983137 DDY983137 DNU983137 DXQ983137 EHM983137 ERI983137 FBE983137 FLA983137 FUW983137 GES983137 GOO983137 GYK983137 HIG983137 HSC983137 IBY983137 ILU983137 IVQ983137 JFM983137 JPI983137 JZE983137 KJA983137 KSW983137 LCS983137 LMO983137 LWK983137 MGG983137 MQC983137 MZY983137 NJU983137 NTQ983137 ODM983137 ONI983137 OXE983137 PHA983137 PQW983137 QAS983137 QKO983137 QUK983137 REG983137 ROC983137 RXY983137 SHU983137 SRQ983137 TBM983137 TLI983137 TVE983137 UFA983137 UOW983137 UYS983137 VIO983137 VSK983137 WCG983137 WMC983137 N65633:Q65633 N131169:Q131169 N196705:Q196705 N262241:Q262241 N327777:Q327777 N393313:Q393313 N458849:Q458849 N524385:Q524385 N589921:Q589921 N655457:Q655457 N720993:Q720993 N786529:Q786529 N852065:Q852065 N917601:Q917601 N983137:Q983137 N59:Q59" xr:uid="{00000000-0002-0000-0000-000006000000}">
      <formula1>TRUNC(N59,2)=N59</formula1>
    </dataValidation>
    <dataValidation type="textLength" operator="equal" allowBlank="1" showInputMessage="1" showErrorMessage="1" error="请录入13位长度的数字" prompt="请录入13位长度的数字" sqref="WVO983109:WVO983136 JD29:JD58 SZ29:SZ58 ACV29:ACV58 AMR29:AMR58 AWN29:AWN58 BGJ29:BGJ58 BQF29:BQF58 CAB29:CAB58 CJX29:CJX58 CTT29:CTT58 DDP29:DDP58 DNL29:DNL58 DXH29:DXH58 EHD29:EHD58 EQZ29:EQZ58 FAV29:FAV58 FKR29:FKR58 FUN29:FUN58 GEJ29:GEJ58 GOF29:GOF58 GYB29:GYB58 HHX29:HHX58 HRT29:HRT58 IBP29:IBP58 ILL29:ILL58 IVH29:IVH58 JFD29:JFD58 JOZ29:JOZ58 JYV29:JYV58 KIR29:KIR58 KSN29:KSN58 LCJ29:LCJ58 LMF29:LMF58 LWB29:LWB58 MFX29:MFX58 MPT29:MPT58 MZP29:MZP58 NJL29:NJL58 NTH29:NTH58 ODD29:ODD58 OMZ29:OMZ58 OWV29:OWV58 PGR29:PGR58 PQN29:PQN58 QAJ29:QAJ58 QKF29:QKF58 QUB29:QUB58 RDX29:RDX58 RNT29:RNT58 RXP29:RXP58 SHL29:SHL58 SRH29:SRH58 TBD29:TBD58 TKZ29:TKZ58 TUV29:TUV58 UER29:UER58 UON29:UON58 UYJ29:UYJ58 VIF29:VIF58 VSB29:VSB58 WBX29:WBX58 WLT29:WLT58 WVP29:WVP58 B65605:B65632 JC65605:JC65632 SY65605:SY65632 ACU65605:ACU65632 AMQ65605:AMQ65632 AWM65605:AWM65632 BGI65605:BGI65632 BQE65605:BQE65632 CAA65605:CAA65632 CJW65605:CJW65632 CTS65605:CTS65632 DDO65605:DDO65632 DNK65605:DNK65632 DXG65605:DXG65632 EHC65605:EHC65632 EQY65605:EQY65632 FAU65605:FAU65632 FKQ65605:FKQ65632 FUM65605:FUM65632 GEI65605:GEI65632 GOE65605:GOE65632 GYA65605:GYA65632 HHW65605:HHW65632 HRS65605:HRS65632 IBO65605:IBO65632 ILK65605:ILK65632 IVG65605:IVG65632 JFC65605:JFC65632 JOY65605:JOY65632 JYU65605:JYU65632 KIQ65605:KIQ65632 KSM65605:KSM65632 LCI65605:LCI65632 LME65605:LME65632 LWA65605:LWA65632 MFW65605:MFW65632 MPS65605:MPS65632 MZO65605:MZO65632 NJK65605:NJK65632 NTG65605:NTG65632 ODC65605:ODC65632 OMY65605:OMY65632 OWU65605:OWU65632 PGQ65605:PGQ65632 PQM65605:PQM65632 QAI65605:QAI65632 QKE65605:QKE65632 QUA65605:QUA65632 RDW65605:RDW65632 RNS65605:RNS65632 RXO65605:RXO65632 SHK65605:SHK65632 SRG65605:SRG65632 TBC65605:TBC65632 TKY65605:TKY65632 TUU65605:TUU65632 UEQ65605:UEQ65632 UOM65605:UOM65632 UYI65605:UYI65632 VIE65605:VIE65632 VSA65605:VSA65632 WBW65605:WBW65632 WLS65605:WLS65632 WVO65605:WVO65632 B131141:B131168 JC131141:JC131168 SY131141:SY131168 ACU131141:ACU131168 AMQ131141:AMQ131168 AWM131141:AWM131168 BGI131141:BGI131168 BQE131141:BQE131168 CAA131141:CAA131168 CJW131141:CJW131168 CTS131141:CTS131168 DDO131141:DDO131168 DNK131141:DNK131168 DXG131141:DXG131168 EHC131141:EHC131168 EQY131141:EQY131168 FAU131141:FAU131168 FKQ131141:FKQ131168 FUM131141:FUM131168 GEI131141:GEI131168 GOE131141:GOE131168 GYA131141:GYA131168 HHW131141:HHW131168 HRS131141:HRS131168 IBO131141:IBO131168 ILK131141:ILK131168 IVG131141:IVG131168 JFC131141:JFC131168 JOY131141:JOY131168 JYU131141:JYU131168 KIQ131141:KIQ131168 KSM131141:KSM131168 LCI131141:LCI131168 LME131141:LME131168 LWA131141:LWA131168 MFW131141:MFW131168 MPS131141:MPS131168 MZO131141:MZO131168 NJK131141:NJK131168 NTG131141:NTG131168 ODC131141:ODC131168 OMY131141:OMY131168 OWU131141:OWU131168 PGQ131141:PGQ131168 PQM131141:PQM131168 QAI131141:QAI131168 QKE131141:QKE131168 QUA131141:QUA131168 RDW131141:RDW131168 RNS131141:RNS131168 RXO131141:RXO131168 SHK131141:SHK131168 SRG131141:SRG131168 TBC131141:TBC131168 TKY131141:TKY131168 TUU131141:TUU131168 UEQ131141:UEQ131168 UOM131141:UOM131168 UYI131141:UYI131168 VIE131141:VIE131168 VSA131141:VSA131168 WBW131141:WBW131168 WLS131141:WLS131168 WVO131141:WVO131168 B196677:B196704 JC196677:JC196704 SY196677:SY196704 ACU196677:ACU196704 AMQ196677:AMQ196704 AWM196677:AWM196704 BGI196677:BGI196704 BQE196677:BQE196704 CAA196677:CAA196704 CJW196677:CJW196704 CTS196677:CTS196704 DDO196677:DDO196704 DNK196677:DNK196704 DXG196677:DXG196704 EHC196677:EHC196704 EQY196677:EQY196704 FAU196677:FAU196704 FKQ196677:FKQ196704 FUM196677:FUM196704 GEI196677:GEI196704 GOE196677:GOE196704 GYA196677:GYA196704 HHW196677:HHW196704 HRS196677:HRS196704 IBO196677:IBO196704 ILK196677:ILK196704 IVG196677:IVG196704 JFC196677:JFC196704 JOY196677:JOY196704 JYU196677:JYU196704 KIQ196677:KIQ196704 KSM196677:KSM196704 LCI196677:LCI196704 LME196677:LME196704 LWA196677:LWA196704 MFW196677:MFW196704 MPS196677:MPS196704 MZO196677:MZO196704 NJK196677:NJK196704 NTG196677:NTG196704 ODC196677:ODC196704 OMY196677:OMY196704 OWU196677:OWU196704 PGQ196677:PGQ196704 PQM196677:PQM196704 QAI196677:QAI196704 QKE196677:QKE196704 QUA196677:QUA196704 RDW196677:RDW196704 RNS196677:RNS196704 RXO196677:RXO196704 SHK196677:SHK196704 SRG196677:SRG196704 TBC196677:TBC196704 TKY196677:TKY196704 TUU196677:TUU196704 UEQ196677:UEQ196704 UOM196677:UOM196704 UYI196677:UYI196704 VIE196677:VIE196704 VSA196677:VSA196704 WBW196677:WBW196704 WLS196677:WLS196704 WVO196677:WVO196704 B262213:B262240 JC262213:JC262240 SY262213:SY262240 ACU262213:ACU262240 AMQ262213:AMQ262240 AWM262213:AWM262240 BGI262213:BGI262240 BQE262213:BQE262240 CAA262213:CAA262240 CJW262213:CJW262240 CTS262213:CTS262240 DDO262213:DDO262240 DNK262213:DNK262240 DXG262213:DXG262240 EHC262213:EHC262240 EQY262213:EQY262240 FAU262213:FAU262240 FKQ262213:FKQ262240 FUM262213:FUM262240 GEI262213:GEI262240 GOE262213:GOE262240 GYA262213:GYA262240 HHW262213:HHW262240 HRS262213:HRS262240 IBO262213:IBO262240 ILK262213:ILK262240 IVG262213:IVG262240 JFC262213:JFC262240 JOY262213:JOY262240 JYU262213:JYU262240 KIQ262213:KIQ262240 KSM262213:KSM262240 LCI262213:LCI262240 LME262213:LME262240 LWA262213:LWA262240 MFW262213:MFW262240 MPS262213:MPS262240 MZO262213:MZO262240 NJK262213:NJK262240 NTG262213:NTG262240 ODC262213:ODC262240 OMY262213:OMY262240 OWU262213:OWU262240 PGQ262213:PGQ262240 PQM262213:PQM262240 QAI262213:QAI262240 QKE262213:QKE262240 QUA262213:QUA262240 RDW262213:RDW262240 RNS262213:RNS262240 RXO262213:RXO262240 SHK262213:SHK262240 SRG262213:SRG262240 TBC262213:TBC262240 TKY262213:TKY262240 TUU262213:TUU262240 UEQ262213:UEQ262240 UOM262213:UOM262240 UYI262213:UYI262240 VIE262213:VIE262240 VSA262213:VSA262240 WBW262213:WBW262240 WLS262213:WLS262240 WVO262213:WVO262240 B327749:B327776 JC327749:JC327776 SY327749:SY327776 ACU327749:ACU327776 AMQ327749:AMQ327776 AWM327749:AWM327776 BGI327749:BGI327776 BQE327749:BQE327776 CAA327749:CAA327776 CJW327749:CJW327776 CTS327749:CTS327776 DDO327749:DDO327776 DNK327749:DNK327776 DXG327749:DXG327776 EHC327749:EHC327776 EQY327749:EQY327776 FAU327749:FAU327776 FKQ327749:FKQ327776 FUM327749:FUM327776 GEI327749:GEI327776 GOE327749:GOE327776 GYA327749:GYA327776 HHW327749:HHW327776 HRS327749:HRS327776 IBO327749:IBO327776 ILK327749:ILK327776 IVG327749:IVG327776 JFC327749:JFC327776 JOY327749:JOY327776 JYU327749:JYU327776 KIQ327749:KIQ327776 KSM327749:KSM327776 LCI327749:LCI327776 LME327749:LME327776 LWA327749:LWA327776 MFW327749:MFW327776 MPS327749:MPS327776 MZO327749:MZO327776 NJK327749:NJK327776 NTG327749:NTG327776 ODC327749:ODC327776 OMY327749:OMY327776 OWU327749:OWU327776 PGQ327749:PGQ327776 PQM327749:PQM327776 QAI327749:QAI327776 QKE327749:QKE327776 QUA327749:QUA327776 RDW327749:RDW327776 RNS327749:RNS327776 RXO327749:RXO327776 SHK327749:SHK327776 SRG327749:SRG327776 TBC327749:TBC327776 TKY327749:TKY327776 TUU327749:TUU327776 UEQ327749:UEQ327776 UOM327749:UOM327776 UYI327749:UYI327776 VIE327749:VIE327776 VSA327749:VSA327776 WBW327749:WBW327776 WLS327749:WLS327776 WVO327749:WVO327776 B393285:B393312 JC393285:JC393312 SY393285:SY393312 ACU393285:ACU393312 AMQ393285:AMQ393312 AWM393285:AWM393312 BGI393285:BGI393312 BQE393285:BQE393312 CAA393285:CAA393312 CJW393285:CJW393312 CTS393285:CTS393312 DDO393285:DDO393312 DNK393285:DNK393312 DXG393285:DXG393312 EHC393285:EHC393312 EQY393285:EQY393312 FAU393285:FAU393312 FKQ393285:FKQ393312 FUM393285:FUM393312 GEI393285:GEI393312 GOE393285:GOE393312 GYA393285:GYA393312 HHW393285:HHW393312 HRS393285:HRS393312 IBO393285:IBO393312 ILK393285:ILK393312 IVG393285:IVG393312 JFC393285:JFC393312 JOY393285:JOY393312 JYU393285:JYU393312 KIQ393285:KIQ393312 KSM393285:KSM393312 LCI393285:LCI393312 LME393285:LME393312 LWA393285:LWA393312 MFW393285:MFW393312 MPS393285:MPS393312 MZO393285:MZO393312 NJK393285:NJK393312 NTG393285:NTG393312 ODC393285:ODC393312 OMY393285:OMY393312 OWU393285:OWU393312 PGQ393285:PGQ393312 PQM393285:PQM393312 QAI393285:QAI393312 QKE393285:QKE393312 QUA393285:QUA393312 RDW393285:RDW393312 RNS393285:RNS393312 RXO393285:RXO393312 SHK393285:SHK393312 SRG393285:SRG393312 TBC393285:TBC393312 TKY393285:TKY393312 TUU393285:TUU393312 UEQ393285:UEQ393312 UOM393285:UOM393312 UYI393285:UYI393312 VIE393285:VIE393312 VSA393285:VSA393312 WBW393285:WBW393312 WLS393285:WLS393312 WVO393285:WVO393312 B458821:B458848 JC458821:JC458848 SY458821:SY458848 ACU458821:ACU458848 AMQ458821:AMQ458848 AWM458821:AWM458848 BGI458821:BGI458848 BQE458821:BQE458848 CAA458821:CAA458848 CJW458821:CJW458848 CTS458821:CTS458848 DDO458821:DDO458848 DNK458821:DNK458848 DXG458821:DXG458848 EHC458821:EHC458848 EQY458821:EQY458848 FAU458821:FAU458848 FKQ458821:FKQ458848 FUM458821:FUM458848 GEI458821:GEI458848 GOE458821:GOE458848 GYA458821:GYA458848 HHW458821:HHW458848 HRS458821:HRS458848 IBO458821:IBO458848 ILK458821:ILK458848 IVG458821:IVG458848 JFC458821:JFC458848 JOY458821:JOY458848 JYU458821:JYU458848 KIQ458821:KIQ458848 KSM458821:KSM458848 LCI458821:LCI458848 LME458821:LME458848 LWA458821:LWA458848 MFW458821:MFW458848 MPS458821:MPS458848 MZO458821:MZO458848 NJK458821:NJK458848 NTG458821:NTG458848 ODC458821:ODC458848 OMY458821:OMY458848 OWU458821:OWU458848 PGQ458821:PGQ458848 PQM458821:PQM458848 QAI458821:QAI458848 QKE458821:QKE458848 QUA458821:QUA458848 RDW458821:RDW458848 RNS458821:RNS458848 RXO458821:RXO458848 SHK458821:SHK458848 SRG458821:SRG458848 TBC458821:TBC458848 TKY458821:TKY458848 TUU458821:TUU458848 UEQ458821:UEQ458848 UOM458821:UOM458848 UYI458821:UYI458848 VIE458821:VIE458848 VSA458821:VSA458848 WBW458821:WBW458848 WLS458821:WLS458848 WVO458821:WVO458848 B524357:B524384 JC524357:JC524384 SY524357:SY524384 ACU524357:ACU524384 AMQ524357:AMQ524384 AWM524357:AWM524384 BGI524357:BGI524384 BQE524357:BQE524384 CAA524357:CAA524384 CJW524357:CJW524384 CTS524357:CTS524384 DDO524357:DDO524384 DNK524357:DNK524384 DXG524357:DXG524384 EHC524357:EHC524384 EQY524357:EQY524384 FAU524357:FAU524384 FKQ524357:FKQ524384 FUM524357:FUM524384 GEI524357:GEI524384 GOE524357:GOE524384 GYA524357:GYA524384 HHW524357:HHW524384 HRS524357:HRS524384 IBO524357:IBO524384 ILK524357:ILK524384 IVG524357:IVG524384 JFC524357:JFC524384 JOY524357:JOY524384 JYU524357:JYU524384 KIQ524357:KIQ524384 KSM524357:KSM524384 LCI524357:LCI524384 LME524357:LME524384 LWA524357:LWA524384 MFW524357:MFW524384 MPS524357:MPS524384 MZO524357:MZO524384 NJK524357:NJK524384 NTG524357:NTG524384 ODC524357:ODC524384 OMY524357:OMY524384 OWU524357:OWU524384 PGQ524357:PGQ524384 PQM524357:PQM524384 QAI524357:QAI524384 QKE524357:QKE524384 QUA524357:QUA524384 RDW524357:RDW524384 RNS524357:RNS524384 RXO524357:RXO524384 SHK524357:SHK524384 SRG524357:SRG524384 TBC524357:TBC524384 TKY524357:TKY524384 TUU524357:TUU524384 UEQ524357:UEQ524384 UOM524357:UOM524384 UYI524357:UYI524384 VIE524357:VIE524384 VSA524357:VSA524384 WBW524357:WBW524384 WLS524357:WLS524384 WVO524357:WVO524384 B589893:B589920 JC589893:JC589920 SY589893:SY589920 ACU589893:ACU589920 AMQ589893:AMQ589920 AWM589893:AWM589920 BGI589893:BGI589920 BQE589893:BQE589920 CAA589893:CAA589920 CJW589893:CJW589920 CTS589893:CTS589920 DDO589893:DDO589920 DNK589893:DNK589920 DXG589893:DXG589920 EHC589893:EHC589920 EQY589893:EQY589920 FAU589893:FAU589920 FKQ589893:FKQ589920 FUM589893:FUM589920 GEI589893:GEI589920 GOE589893:GOE589920 GYA589893:GYA589920 HHW589893:HHW589920 HRS589893:HRS589920 IBO589893:IBO589920 ILK589893:ILK589920 IVG589893:IVG589920 JFC589893:JFC589920 JOY589893:JOY589920 JYU589893:JYU589920 KIQ589893:KIQ589920 KSM589893:KSM589920 LCI589893:LCI589920 LME589893:LME589920 LWA589893:LWA589920 MFW589893:MFW589920 MPS589893:MPS589920 MZO589893:MZO589920 NJK589893:NJK589920 NTG589893:NTG589920 ODC589893:ODC589920 OMY589893:OMY589920 OWU589893:OWU589920 PGQ589893:PGQ589920 PQM589893:PQM589920 QAI589893:QAI589920 QKE589893:QKE589920 QUA589893:QUA589920 RDW589893:RDW589920 RNS589893:RNS589920 RXO589893:RXO589920 SHK589893:SHK589920 SRG589893:SRG589920 TBC589893:TBC589920 TKY589893:TKY589920 TUU589893:TUU589920 UEQ589893:UEQ589920 UOM589893:UOM589920 UYI589893:UYI589920 VIE589893:VIE589920 VSA589893:VSA589920 WBW589893:WBW589920 WLS589893:WLS589920 WVO589893:WVO589920 B655429:B655456 JC655429:JC655456 SY655429:SY655456 ACU655429:ACU655456 AMQ655429:AMQ655456 AWM655429:AWM655456 BGI655429:BGI655456 BQE655429:BQE655456 CAA655429:CAA655456 CJW655429:CJW655456 CTS655429:CTS655456 DDO655429:DDO655456 DNK655429:DNK655456 DXG655429:DXG655456 EHC655429:EHC655456 EQY655429:EQY655456 FAU655429:FAU655456 FKQ655429:FKQ655456 FUM655429:FUM655456 GEI655429:GEI655456 GOE655429:GOE655456 GYA655429:GYA655456 HHW655429:HHW655456 HRS655429:HRS655456 IBO655429:IBO655456 ILK655429:ILK655456 IVG655429:IVG655456 JFC655429:JFC655456 JOY655429:JOY655456 JYU655429:JYU655456 KIQ655429:KIQ655456 KSM655429:KSM655456 LCI655429:LCI655456 LME655429:LME655456 LWA655429:LWA655456 MFW655429:MFW655456 MPS655429:MPS655456 MZO655429:MZO655456 NJK655429:NJK655456 NTG655429:NTG655456 ODC655429:ODC655456 OMY655429:OMY655456 OWU655429:OWU655456 PGQ655429:PGQ655456 PQM655429:PQM655456 QAI655429:QAI655456 QKE655429:QKE655456 QUA655429:QUA655456 RDW655429:RDW655456 RNS655429:RNS655456 RXO655429:RXO655456 SHK655429:SHK655456 SRG655429:SRG655456 TBC655429:TBC655456 TKY655429:TKY655456 TUU655429:TUU655456 UEQ655429:UEQ655456 UOM655429:UOM655456 UYI655429:UYI655456 VIE655429:VIE655456 VSA655429:VSA655456 WBW655429:WBW655456 WLS655429:WLS655456 WVO655429:WVO655456 B720965:B720992 JC720965:JC720992 SY720965:SY720992 ACU720965:ACU720992 AMQ720965:AMQ720992 AWM720965:AWM720992 BGI720965:BGI720992 BQE720965:BQE720992 CAA720965:CAA720992 CJW720965:CJW720992 CTS720965:CTS720992 DDO720965:DDO720992 DNK720965:DNK720992 DXG720965:DXG720992 EHC720965:EHC720992 EQY720965:EQY720992 FAU720965:FAU720992 FKQ720965:FKQ720992 FUM720965:FUM720992 GEI720965:GEI720992 GOE720965:GOE720992 GYA720965:GYA720992 HHW720965:HHW720992 HRS720965:HRS720992 IBO720965:IBO720992 ILK720965:ILK720992 IVG720965:IVG720992 JFC720965:JFC720992 JOY720965:JOY720992 JYU720965:JYU720992 KIQ720965:KIQ720992 KSM720965:KSM720992 LCI720965:LCI720992 LME720965:LME720992 LWA720965:LWA720992 MFW720965:MFW720992 MPS720965:MPS720992 MZO720965:MZO720992 NJK720965:NJK720992 NTG720965:NTG720992 ODC720965:ODC720992 OMY720965:OMY720992 OWU720965:OWU720992 PGQ720965:PGQ720992 PQM720965:PQM720992 QAI720965:QAI720992 QKE720965:QKE720992 QUA720965:QUA720992 RDW720965:RDW720992 RNS720965:RNS720992 RXO720965:RXO720992 SHK720965:SHK720992 SRG720965:SRG720992 TBC720965:TBC720992 TKY720965:TKY720992 TUU720965:TUU720992 UEQ720965:UEQ720992 UOM720965:UOM720992 UYI720965:UYI720992 VIE720965:VIE720992 VSA720965:VSA720992 WBW720965:WBW720992 WLS720965:WLS720992 WVO720965:WVO720992 B786501:B786528 JC786501:JC786528 SY786501:SY786528 ACU786501:ACU786528 AMQ786501:AMQ786528 AWM786501:AWM786528 BGI786501:BGI786528 BQE786501:BQE786528 CAA786501:CAA786528 CJW786501:CJW786528 CTS786501:CTS786528 DDO786501:DDO786528 DNK786501:DNK786528 DXG786501:DXG786528 EHC786501:EHC786528 EQY786501:EQY786528 FAU786501:FAU786528 FKQ786501:FKQ786528 FUM786501:FUM786528 GEI786501:GEI786528 GOE786501:GOE786528 GYA786501:GYA786528 HHW786501:HHW786528 HRS786501:HRS786528 IBO786501:IBO786528 ILK786501:ILK786528 IVG786501:IVG786528 JFC786501:JFC786528 JOY786501:JOY786528 JYU786501:JYU786528 KIQ786501:KIQ786528 KSM786501:KSM786528 LCI786501:LCI786528 LME786501:LME786528 LWA786501:LWA786528 MFW786501:MFW786528 MPS786501:MPS786528 MZO786501:MZO786528 NJK786501:NJK786528 NTG786501:NTG786528 ODC786501:ODC786528 OMY786501:OMY786528 OWU786501:OWU786528 PGQ786501:PGQ786528 PQM786501:PQM786528 QAI786501:QAI786528 QKE786501:QKE786528 QUA786501:QUA786528 RDW786501:RDW786528 RNS786501:RNS786528 RXO786501:RXO786528 SHK786501:SHK786528 SRG786501:SRG786528 TBC786501:TBC786528 TKY786501:TKY786528 TUU786501:TUU786528 UEQ786501:UEQ786528 UOM786501:UOM786528 UYI786501:UYI786528 VIE786501:VIE786528 VSA786501:VSA786528 WBW786501:WBW786528 WLS786501:WLS786528 WVO786501:WVO786528 B852037:B852064 JC852037:JC852064 SY852037:SY852064 ACU852037:ACU852064 AMQ852037:AMQ852064 AWM852037:AWM852064 BGI852037:BGI852064 BQE852037:BQE852064 CAA852037:CAA852064 CJW852037:CJW852064 CTS852037:CTS852064 DDO852037:DDO852064 DNK852037:DNK852064 DXG852037:DXG852064 EHC852037:EHC852064 EQY852037:EQY852064 FAU852037:FAU852064 FKQ852037:FKQ852064 FUM852037:FUM852064 GEI852037:GEI852064 GOE852037:GOE852064 GYA852037:GYA852064 HHW852037:HHW852064 HRS852037:HRS852064 IBO852037:IBO852064 ILK852037:ILK852064 IVG852037:IVG852064 JFC852037:JFC852064 JOY852037:JOY852064 JYU852037:JYU852064 KIQ852037:KIQ852064 KSM852037:KSM852064 LCI852037:LCI852064 LME852037:LME852064 LWA852037:LWA852064 MFW852037:MFW852064 MPS852037:MPS852064 MZO852037:MZO852064 NJK852037:NJK852064 NTG852037:NTG852064 ODC852037:ODC852064 OMY852037:OMY852064 OWU852037:OWU852064 PGQ852037:PGQ852064 PQM852037:PQM852064 QAI852037:QAI852064 QKE852037:QKE852064 QUA852037:QUA852064 RDW852037:RDW852064 RNS852037:RNS852064 RXO852037:RXO852064 SHK852037:SHK852064 SRG852037:SRG852064 TBC852037:TBC852064 TKY852037:TKY852064 TUU852037:TUU852064 UEQ852037:UEQ852064 UOM852037:UOM852064 UYI852037:UYI852064 VIE852037:VIE852064 VSA852037:VSA852064 WBW852037:WBW852064 WLS852037:WLS852064 WVO852037:WVO852064 B917573:B917600 JC917573:JC917600 SY917573:SY917600 ACU917573:ACU917600 AMQ917573:AMQ917600 AWM917573:AWM917600 BGI917573:BGI917600 BQE917573:BQE917600 CAA917573:CAA917600 CJW917573:CJW917600 CTS917573:CTS917600 DDO917573:DDO917600 DNK917573:DNK917600 DXG917573:DXG917600 EHC917573:EHC917600 EQY917573:EQY917600 FAU917573:FAU917600 FKQ917573:FKQ917600 FUM917573:FUM917600 GEI917573:GEI917600 GOE917573:GOE917600 GYA917573:GYA917600 HHW917573:HHW917600 HRS917573:HRS917600 IBO917573:IBO917600 ILK917573:ILK917600 IVG917573:IVG917600 JFC917573:JFC917600 JOY917573:JOY917600 JYU917573:JYU917600 KIQ917573:KIQ917600 KSM917573:KSM917600 LCI917573:LCI917600 LME917573:LME917600 LWA917573:LWA917600 MFW917573:MFW917600 MPS917573:MPS917600 MZO917573:MZO917600 NJK917573:NJK917600 NTG917573:NTG917600 ODC917573:ODC917600 OMY917573:OMY917600 OWU917573:OWU917600 PGQ917573:PGQ917600 PQM917573:PQM917600 QAI917573:QAI917600 QKE917573:QKE917600 QUA917573:QUA917600 RDW917573:RDW917600 RNS917573:RNS917600 RXO917573:RXO917600 SHK917573:SHK917600 SRG917573:SRG917600 TBC917573:TBC917600 TKY917573:TKY917600 TUU917573:TUU917600 UEQ917573:UEQ917600 UOM917573:UOM917600 UYI917573:UYI917600 VIE917573:VIE917600 VSA917573:VSA917600 WBW917573:WBW917600 WLS917573:WLS917600 WVO917573:WVO917600 B983109:B983136 JC983109:JC983136 SY983109:SY983136 ACU983109:ACU983136 AMQ983109:AMQ983136 AWM983109:AWM983136 BGI983109:BGI983136 BQE983109:BQE983136 CAA983109:CAA983136 CJW983109:CJW983136 CTS983109:CTS983136 DDO983109:DDO983136 DNK983109:DNK983136 DXG983109:DXG983136 EHC983109:EHC983136 EQY983109:EQY983136 FAU983109:FAU983136 FKQ983109:FKQ983136 FUM983109:FUM983136 GEI983109:GEI983136 GOE983109:GOE983136 GYA983109:GYA983136 HHW983109:HHW983136 HRS983109:HRS983136 IBO983109:IBO983136 ILK983109:ILK983136 IVG983109:IVG983136 JFC983109:JFC983136 JOY983109:JOY983136 JYU983109:JYU983136 KIQ983109:KIQ983136 KSM983109:KSM983136 LCI983109:LCI983136 LME983109:LME983136 LWA983109:LWA983136 MFW983109:MFW983136 MPS983109:MPS983136 MZO983109:MZO983136 NJK983109:NJK983136 NTG983109:NTG983136 ODC983109:ODC983136 OMY983109:OMY983136 OWU983109:OWU983136 PGQ983109:PGQ983136 PQM983109:PQM983136 QAI983109:QAI983136 QKE983109:QKE983136 QUA983109:QUA983136 RDW983109:RDW983136 RNS983109:RNS983136 RXO983109:RXO983136 SHK983109:SHK983136 SRG983109:SRG983136 TBC983109:TBC983136 TKY983109:TKY983136 TUU983109:TUU983136 UEQ983109:UEQ983136 UOM983109:UOM983136 UYI983109:UYI983136 VIE983109:VIE983136 VSA983109:VSA983136 WBW983109:WBW983136 WLS983109:WLS983136" xr:uid="{00000000-0002-0000-0000-000007000000}">
      <formula1>13</formula1>
    </dataValidation>
    <dataValidation type="textLength" operator="equal" allowBlank="1" showInputMessage="1" showErrorMessage="1" error="Please enter 13 digit numbers" prompt="Please enter 13 digit numbers" sqref="A51:A58 B29:B58" xr:uid="{00000000-0002-0000-0000-000008000000}">
      <formula1>13</formula1>
    </dataValidation>
    <dataValidation type="list" allowBlank="1" showInputMessage="1" showErrorMessage="1" sqref="WVP983106:WVR983106 WLT983106:WLV983106 WBX983106:WBZ983106 VSB983106:VSD983106 VIF983106:VIH983106 UYJ983106:UYL983106 UON983106:UOP983106 UER983106:UET983106 TUV983106:TUX983106 TKZ983106:TLB983106 TBD983106:TBF983106 SRH983106:SRJ983106 SHL983106:SHN983106 RXP983106:RXR983106 RNT983106:RNV983106 RDX983106:RDZ983106 QUB983106:QUD983106 QKF983106:QKH983106 QAJ983106:QAL983106 PQN983106:PQP983106 PGR983106:PGT983106 OWV983106:OWX983106 OMZ983106:ONB983106 ODD983106:ODF983106 NTH983106:NTJ983106 NJL983106:NJN983106 MZP983106:MZR983106 MPT983106:MPV983106 MFX983106:MFZ983106 LWB983106:LWD983106 LMF983106:LMH983106 LCJ983106:LCL983106 KSN983106:KSP983106 KIR983106:KIT983106 JYV983106:JYX983106 JOZ983106:JPB983106 JFD983106:JFF983106 IVH983106:IVJ983106 ILL983106:ILN983106 IBP983106:IBR983106 HRT983106:HRV983106 HHX983106:HHZ983106 GYB983106:GYD983106 GOF983106:GOH983106 GEJ983106:GEL983106 FUN983106:FUP983106 FKR983106:FKT983106 FAV983106:FAX983106 EQZ983106:ERB983106 EHD983106:EHF983106 DXH983106:DXJ983106 DNL983106:DNN983106 DDP983106:DDR983106 CTT983106:CTV983106 CJX983106:CJZ983106 CAB983106:CAD983106 BQF983106:BQH983106 BGJ983106:BGL983106 AWN983106:AWP983106 AMR983106:AMT983106 ACV983106:ACX983106 SZ983106:TB983106 JD983106:JF983106 C983106:F983106 WVP917570:WVR917570 WLT917570:WLV917570 WBX917570:WBZ917570 VSB917570:VSD917570 VIF917570:VIH917570 UYJ917570:UYL917570 UON917570:UOP917570 UER917570:UET917570 TUV917570:TUX917570 TKZ917570:TLB917570 TBD917570:TBF917570 SRH917570:SRJ917570 SHL917570:SHN917570 RXP917570:RXR917570 RNT917570:RNV917570 RDX917570:RDZ917570 QUB917570:QUD917570 QKF917570:QKH917570 QAJ917570:QAL917570 PQN917570:PQP917570 PGR917570:PGT917570 OWV917570:OWX917570 OMZ917570:ONB917570 ODD917570:ODF917570 NTH917570:NTJ917570 NJL917570:NJN917570 MZP917570:MZR917570 MPT917570:MPV917570 MFX917570:MFZ917570 LWB917570:LWD917570 LMF917570:LMH917570 LCJ917570:LCL917570 KSN917570:KSP917570 KIR917570:KIT917570 JYV917570:JYX917570 JOZ917570:JPB917570 JFD917570:JFF917570 IVH917570:IVJ917570 ILL917570:ILN917570 IBP917570:IBR917570 HRT917570:HRV917570 HHX917570:HHZ917570 GYB917570:GYD917570 GOF917570:GOH917570 GEJ917570:GEL917570 FUN917570:FUP917570 FKR917570:FKT917570 FAV917570:FAX917570 EQZ917570:ERB917570 EHD917570:EHF917570 DXH917570:DXJ917570 DNL917570:DNN917570 DDP917570:DDR917570 CTT917570:CTV917570 CJX917570:CJZ917570 CAB917570:CAD917570 BQF917570:BQH917570 BGJ917570:BGL917570 AWN917570:AWP917570 AMR917570:AMT917570 ACV917570:ACX917570 SZ917570:TB917570 JD917570:JF917570 C917570:F917570 WVP852034:WVR852034 WLT852034:WLV852034 WBX852034:WBZ852034 VSB852034:VSD852034 VIF852034:VIH852034 UYJ852034:UYL852034 UON852034:UOP852034 UER852034:UET852034 TUV852034:TUX852034 TKZ852034:TLB852034 TBD852034:TBF852034 SRH852034:SRJ852034 SHL852034:SHN852034 RXP852034:RXR852034 RNT852034:RNV852034 RDX852034:RDZ852034 QUB852034:QUD852034 QKF852034:QKH852034 QAJ852034:QAL852034 PQN852034:PQP852034 PGR852034:PGT852034 OWV852034:OWX852034 OMZ852034:ONB852034 ODD852034:ODF852034 NTH852034:NTJ852034 NJL852034:NJN852034 MZP852034:MZR852034 MPT852034:MPV852034 MFX852034:MFZ852034 LWB852034:LWD852034 LMF852034:LMH852034 LCJ852034:LCL852034 KSN852034:KSP852034 KIR852034:KIT852034 JYV852034:JYX852034 JOZ852034:JPB852034 JFD852034:JFF852034 IVH852034:IVJ852034 ILL852034:ILN852034 IBP852034:IBR852034 HRT852034:HRV852034 HHX852034:HHZ852034 GYB852034:GYD852034 GOF852034:GOH852034 GEJ852034:GEL852034 FUN852034:FUP852034 FKR852034:FKT852034 FAV852034:FAX852034 EQZ852034:ERB852034 EHD852034:EHF852034 DXH852034:DXJ852034 DNL852034:DNN852034 DDP852034:DDR852034 CTT852034:CTV852034 CJX852034:CJZ852034 CAB852034:CAD852034 BQF852034:BQH852034 BGJ852034:BGL852034 AWN852034:AWP852034 AMR852034:AMT852034 ACV852034:ACX852034 SZ852034:TB852034 JD852034:JF852034 C852034:F852034 WVP786498:WVR786498 WLT786498:WLV786498 WBX786498:WBZ786498 VSB786498:VSD786498 VIF786498:VIH786498 UYJ786498:UYL786498 UON786498:UOP786498 UER786498:UET786498 TUV786498:TUX786498 TKZ786498:TLB786498 TBD786498:TBF786498 SRH786498:SRJ786498 SHL786498:SHN786498 RXP786498:RXR786498 RNT786498:RNV786498 RDX786498:RDZ786498 QUB786498:QUD786498 QKF786498:QKH786498 QAJ786498:QAL786498 PQN786498:PQP786498 PGR786498:PGT786498 OWV786498:OWX786498 OMZ786498:ONB786498 ODD786498:ODF786498 NTH786498:NTJ786498 NJL786498:NJN786498 MZP786498:MZR786498 MPT786498:MPV786498 MFX786498:MFZ786498 LWB786498:LWD786498 LMF786498:LMH786498 LCJ786498:LCL786498 KSN786498:KSP786498 KIR786498:KIT786498 JYV786498:JYX786498 JOZ786498:JPB786498 JFD786498:JFF786498 IVH786498:IVJ786498 ILL786498:ILN786498 IBP786498:IBR786498 HRT786498:HRV786498 HHX786498:HHZ786498 GYB786498:GYD786498 GOF786498:GOH786498 GEJ786498:GEL786498 FUN786498:FUP786498 FKR786498:FKT786498 FAV786498:FAX786498 EQZ786498:ERB786498 EHD786498:EHF786498 DXH786498:DXJ786498 DNL786498:DNN786498 DDP786498:DDR786498 CTT786498:CTV786498 CJX786498:CJZ786498 CAB786498:CAD786498 BQF786498:BQH786498 BGJ786498:BGL786498 AWN786498:AWP786498 AMR786498:AMT786498 ACV786498:ACX786498 SZ786498:TB786498 JD786498:JF786498 C786498:F786498 WVP720962:WVR720962 WLT720962:WLV720962 WBX720962:WBZ720962 VSB720962:VSD720962 VIF720962:VIH720962 UYJ720962:UYL720962 UON720962:UOP720962 UER720962:UET720962 TUV720962:TUX720962 TKZ720962:TLB720962 TBD720962:TBF720962 SRH720962:SRJ720962 SHL720962:SHN720962 RXP720962:RXR720962 RNT720962:RNV720962 RDX720962:RDZ720962 QUB720962:QUD720962 QKF720962:QKH720962 QAJ720962:QAL720962 PQN720962:PQP720962 PGR720962:PGT720962 OWV720962:OWX720962 OMZ720962:ONB720962 ODD720962:ODF720962 NTH720962:NTJ720962 NJL720962:NJN720962 MZP720962:MZR720962 MPT720962:MPV720962 MFX720962:MFZ720962 LWB720962:LWD720962 LMF720962:LMH720962 LCJ720962:LCL720962 KSN720962:KSP720962 KIR720962:KIT720962 JYV720962:JYX720962 JOZ720962:JPB720962 JFD720962:JFF720962 IVH720962:IVJ720962 ILL720962:ILN720962 IBP720962:IBR720962 HRT720962:HRV720962 HHX720962:HHZ720962 GYB720962:GYD720962 GOF720962:GOH720962 GEJ720962:GEL720962 FUN720962:FUP720962 FKR720962:FKT720962 FAV720962:FAX720962 EQZ720962:ERB720962 EHD720962:EHF720962 DXH720962:DXJ720962 DNL720962:DNN720962 DDP720962:DDR720962 CTT720962:CTV720962 CJX720962:CJZ720962 CAB720962:CAD720962 BQF720962:BQH720962 BGJ720962:BGL720962 AWN720962:AWP720962 AMR720962:AMT720962 ACV720962:ACX720962 SZ720962:TB720962 JD720962:JF720962 C720962:F720962 WVP655426:WVR655426 WLT655426:WLV655426 WBX655426:WBZ655426 VSB655426:VSD655426 VIF655426:VIH655426 UYJ655426:UYL655426 UON655426:UOP655426 UER655426:UET655426 TUV655426:TUX655426 TKZ655426:TLB655426 TBD655426:TBF655426 SRH655426:SRJ655426 SHL655426:SHN655426 RXP655426:RXR655426 RNT655426:RNV655426 RDX655426:RDZ655426 QUB655426:QUD655426 QKF655426:QKH655426 QAJ655426:QAL655426 PQN655426:PQP655426 PGR655426:PGT655426 OWV655426:OWX655426 OMZ655426:ONB655426 ODD655426:ODF655426 NTH655426:NTJ655426 NJL655426:NJN655426 MZP655426:MZR655426 MPT655426:MPV655426 MFX655426:MFZ655426 LWB655426:LWD655426 LMF655426:LMH655426 LCJ655426:LCL655426 KSN655426:KSP655426 KIR655426:KIT655426 JYV655426:JYX655426 JOZ655426:JPB655426 JFD655426:JFF655426 IVH655426:IVJ655426 ILL655426:ILN655426 IBP655426:IBR655426 HRT655426:HRV655426 HHX655426:HHZ655426 GYB655426:GYD655426 GOF655426:GOH655426 GEJ655426:GEL655426 FUN655426:FUP655426 FKR655426:FKT655426 FAV655426:FAX655426 EQZ655426:ERB655426 EHD655426:EHF655426 DXH655426:DXJ655426 DNL655426:DNN655426 DDP655426:DDR655426 CTT655426:CTV655426 CJX655426:CJZ655426 CAB655426:CAD655426 BQF655426:BQH655426 BGJ655426:BGL655426 AWN655426:AWP655426 AMR655426:AMT655426 ACV655426:ACX655426 SZ655426:TB655426 JD655426:JF655426 C655426:F655426 WVP589890:WVR589890 WLT589890:WLV589890 WBX589890:WBZ589890 VSB589890:VSD589890 VIF589890:VIH589890 UYJ589890:UYL589890 UON589890:UOP589890 UER589890:UET589890 TUV589890:TUX589890 TKZ589890:TLB589890 TBD589890:TBF589890 SRH589890:SRJ589890 SHL589890:SHN589890 RXP589890:RXR589890 RNT589890:RNV589890 RDX589890:RDZ589890 QUB589890:QUD589890 QKF589890:QKH589890 QAJ589890:QAL589890 PQN589890:PQP589890 PGR589890:PGT589890 OWV589890:OWX589890 OMZ589890:ONB589890 ODD589890:ODF589890 NTH589890:NTJ589890 NJL589890:NJN589890 MZP589890:MZR589890 MPT589890:MPV589890 MFX589890:MFZ589890 LWB589890:LWD589890 LMF589890:LMH589890 LCJ589890:LCL589890 KSN589890:KSP589890 KIR589890:KIT589890 JYV589890:JYX589890 JOZ589890:JPB589890 JFD589890:JFF589890 IVH589890:IVJ589890 ILL589890:ILN589890 IBP589890:IBR589890 HRT589890:HRV589890 HHX589890:HHZ589890 GYB589890:GYD589890 GOF589890:GOH589890 GEJ589890:GEL589890 FUN589890:FUP589890 FKR589890:FKT589890 FAV589890:FAX589890 EQZ589890:ERB589890 EHD589890:EHF589890 DXH589890:DXJ589890 DNL589890:DNN589890 DDP589890:DDR589890 CTT589890:CTV589890 CJX589890:CJZ589890 CAB589890:CAD589890 BQF589890:BQH589890 BGJ589890:BGL589890 AWN589890:AWP589890 AMR589890:AMT589890 ACV589890:ACX589890 SZ589890:TB589890 JD589890:JF589890 C589890:F589890 WVP524354:WVR524354 WLT524354:WLV524354 WBX524354:WBZ524354 VSB524354:VSD524354 VIF524354:VIH524354 UYJ524354:UYL524354 UON524354:UOP524354 UER524354:UET524354 TUV524354:TUX524354 TKZ524354:TLB524354 TBD524354:TBF524354 SRH524354:SRJ524354 SHL524354:SHN524354 RXP524354:RXR524354 RNT524354:RNV524354 RDX524354:RDZ524354 QUB524354:QUD524354 QKF524354:QKH524354 QAJ524354:QAL524354 PQN524354:PQP524354 PGR524354:PGT524354 OWV524354:OWX524354 OMZ524354:ONB524354 ODD524354:ODF524354 NTH524354:NTJ524354 NJL524354:NJN524354 MZP524354:MZR524354 MPT524354:MPV524354 MFX524354:MFZ524354 LWB524354:LWD524354 LMF524354:LMH524354 LCJ524354:LCL524354 KSN524354:KSP524354 KIR524354:KIT524354 JYV524354:JYX524354 JOZ524354:JPB524354 JFD524354:JFF524354 IVH524354:IVJ524354 ILL524354:ILN524354 IBP524354:IBR524354 HRT524354:HRV524354 HHX524354:HHZ524354 GYB524354:GYD524354 GOF524354:GOH524354 GEJ524354:GEL524354 FUN524354:FUP524354 FKR524354:FKT524354 FAV524354:FAX524354 EQZ524354:ERB524354 EHD524354:EHF524354 DXH524354:DXJ524354 DNL524354:DNN524354 DDP524354:DDR524354 CTT524354:CTV524354 CJX524354:CJZ524354 CAB524354:CAD524354 BQF524354:BQH524354 BGJ524354:BGL524354 AWN524354:AWP524354 AMR524354:AMT524354 ACV524354:ACX524354 SZ524354:TB524354 JD524354:JF524354 C524354:F524354 WVP458818:WVR458818 WLT458818:WLV458818 WBX458818:WBZ458818 VSB458818:VSD458818 VIF458818:VIH458818 UYJ458818:UYL458818 UON458818:UOP458818 UER458818:UET458818 TUV458818:TUX458818 TKZ458818:TLB458818 TBD458818:TBF458818 SRH458818:SRJ458818 SHL458818:SHN458818 RXP458818:RXR458818 RNT458818:RNV458818 RDX458818:RDZ458818 QUB458818:QUD458818 QKF458818:QKH458818 QAJ458818:QAL458818 PQN458818:PQP458818 PGR458818:PGT458818 OWV458818:OWX458818 OMZ458818:ONB458818 ODD458818:ODF458818 NTH458818:NTJ458818 NJL458818:NJN458818 MZP458818:MZR458818 MPT458818:MPV458818 MFX458818:MFZ458818 LWB458818:LWD458818 LMF458818:LMH458818 LCJ458818:LCL458818 KSN458818:KSP458818 KIR458818:KIT458818 JYV458818:JYX458818 JOZ458818:JPB458818 JFD458818:JFF458818 IVH458818:IVJ458818 ILL458818:ILN458818 IBP458818:IBR458818 HRT458818:HRV458818 HHX458818:HHZ458818 GYB458818:GYD458818 GOF458818:GOH458818 GEJ458818:GEL458818 FUN458818:FUP458818 FKR458818:FKT458818 FAV458818:FAX458818 EQZ458818:ERB458818 EHD458818:EHF458818 DXH458818:DXJ458818 DNL458818:DNN458818 DDP458818:DDR458818 CTT458818:CTV458818 CJX458818:CJZ458818 CAB458818:CAD458818 BQF458818:BQH458818 BGJ458818:BGL458818 AWN458818:AWP458818 AMR458818:AMT458818 ACV458818:ACX458818 SZ458818:TB458818 JD458818:JF458818 C458818:F458818 WVP393282:WVR393282 WLT393282:WLV393282 WBX393282:WBZ393282 VSB393282:VSD393282 VIF393282:VIH393282 UYJ393282:UYL393282 UON393282:UOP393282 UER393282:UET393282 TUV393282:TUX393282 TKZ393282:TLB393282 TBD393282:TBF393282 SRH393282:SRJ393282 SHL393282:SHN393282 RXP393282:RXR393282 RNT393282:RNV393282 RDX393282:RDZ393282 QUB393282:QUD393282 QKF393282:QKH393282 QAJ393282:QAL393282 PQN393282:PQP393282 PGR393282:PGT393282 OWV393282:OWX393282 OMZ393282:ONB393282 ODD393282:ODF393282 NTH393282:NTJ393282 NJL393282:NJN393282 MZP393282:MZR393282 MPT393282:MPV393282 MFX393282:MFZ393282 LWB393282:LWD393282 LMF393282:LMH393282 LCJ393282:LCL393282 KSN393282:KSP393282 KIR393282:KIT393282 JYV393282:JYX393282 JOZ393282:JPB393282 JFD393282:JFF393282 IVH393282:IVJ393282 ILL393282:ILN393282 IBP393282:IBR393282 HRT393282:HRV393282 HHX393282:HHZ393282 GYB393282:GYD393282 GOF393282:GOH393282 GEJ393282:GEL393282 FUN393282:FUP393282 FKR393282:FKT393282 FAV393282:FAX393282 EQZ393282:ERB393282 EHD393282:EHF393282 DXH393282:DXJ393282 DNL393282:DNN393282 DDP393282:DDR393282 CTT393282:CTV393282 CJX393282:CJZ393282 CAB393282:CAD393282 BQF393282:BQH393282 BGJ393282:BGL393282 AWN393282:AWP393282 AMR393282:AMT393282 ACV393282:ACX393282 SZ393282:TB393282 JD393282:JF393282 C393282:F393282 WVP327746:WVR327746 WLT327746:WLV327746 WBX327746:WBZ327746 VSB327746:VSD327746 VIF327746:VIH327746 UYJ327746:UYL327746 UON327746:UOP327746 UER327746:UET327746 TUV327746:TUX327746 TKZ327746:TLB327746 TBD327746:TBF327746 SRH327746:SRJ327746 SHL327746:SHN327746 RXP327746:RXR327746 RNT327746:RNV327746 RDX327746:RDZ327746 QUB327746:QUD327746 QKF327746:QKH327746 QAJ327746:QAL327746 PQN327746:PQP327746 PGR327746:PGT327746 OWV327746:OWX327746 OMZ327746:ONB327746 ODD327746:ODF327746 NTH327746:NTJ327746 NJL327746:NJN327746 MZP327746:MZR327746 MPT327746:MPV327746 MFX327746:MFZ327746 LWB327746:LWD327746 LMF327746:LMH327746 LCJ327746:LCL327746 KSN327746:KSP327746 KIR327746:KIT327746 JYV327746:JYX327746 JOZ327746:JPB327746 JFD327746:JFF327746 IVH327746:IVJ327746 ILL327746:ILN327746 IBP327746:IBR327746 HRT327746:HRV327746 HHX327746:HHZ327746 GYB327746:GYD327746 GOF327746:GOH327746 GEJ327746:GEL327746 FUN327746:FUP327746 FKR327746:FKT327746 FAV327746:FAX327746 EQZ327746:ERB327746 EHD327746:EHF327746 DXH327746:DXJ327746 DNL327746:DNN327746 DDP327746:DDR327746 CTT327746:CTV327746 CJX327746:CJZ327746 CAB327746:CAD327746 BQF327746:BQH327746 BGJ327746:BGL327746 AWN327746:AWP327746 AMR327746:AMT327746 ACV327746:ACX327746 SZ327746:TB327746 JD327746:JF327746 C327746:F327746 WVP262210:WVR262210 WLT262210:WLV262210 WBX262210:WBZ262210 VSB262210:VSD262210 VIF262210:VIH262210 UYJ262210:UYL262210 UON262210:UOP262210 UER262210:UET262210 TUV262210:TUX262210 TKZ262210:TLB262210 TBD262210:TBF262210 SRH262210:SRJ262210 SHL262210:SHN262210 RXP262210:RXR262210 RNT262210:RNV262210 RDX262210:RDZ262210 QUB262210:QUD262210 QKF262210:QKH262210 QAJ262210:QAL262210 PQN262210:PQP262210 PGR262210:PGT262210 OWV262210:OWX262210 OMZ262210:ONB262210 ODD262210:ODF262210 NTH262210:NTJ262210 NJL262210:NJN262210 MZP262210:MZR262210 MPT262210:MPV262210 MFX262210:MFZ262210 LWB262210:LWD262210 LMF262210:LMH262210 LCJ262210:LCL262210 KSN262210:KSP262210 KIR262210:KIT262210 JYV262210:JYX262210 JOZ262210:JPB262210 JFD262210:JFF262210 IVH262210:IVJ262210 ILL262210:ILN262210 IBP262210:IBR262210 HRT262210:HRV262210 HHX262210:HHZ262210 GYB262210:GYD262210 GOF262210:GOH262210 GEJ262210:GEL262210 FUN262210:FUP262210 FKR262210:FKT262210 FAV262210:FAX262210 EQZ262210:ERB262210 EHD262210:EHF262210 DXH262210:DXJ262210 DNL262210:DNN262210 DDP262210:DDR262210 CTT262210:CTV262210 CJX262210:CJZ262210 CAB262210:CAD262210 BQF262210:BQH262210 BGJ262210:BGL262210 AWN262210:AWP262210 AMR262210:AMT262210 ACV262210:ACX262210 SZ262210:TB262210 JD262210:JF262210 C262210:F262210 WVP196674:WVR196674 WLT196674:WLV196674 WBX196674:WBZ196674 VSB196674:VSD196674 VIF196674:VIH196674 UYJ196674:UYL196674 UON196674:UOP196674 UER196674:UET196674 TUV196674:TUX196674 TKZ196674:TLB196674 TBD196674:TBF196674 SRH196674:SRJ196674 SHL196674:SHN196674 RXP196674:RXR196674 RNT196674:RNV196674 RDX196674:RDZ196674 QUB196674:QUD196674 QKF196674:QKH196674 QAJ196674:QAL196674 PQN196674:PQP196674 PGR196674:PGT196674 OWV196674:OWX196674 OMZ196674:ONB196674 ODD196674:ODF196674 NTH196674:NTJ196674 NJL196674:NJN196674 MZP196674:MZR196674 MPT196674:MPV196674 MFX196674:MFZ196674 LWB196674:LWD196674 LMF196674:LMH196674 LCJ196674:LCL196674 KSN196674:KSP196674 KIR196674:KIT196674 JYV196674:JYX196674 JOZ196674:JPB196674 JFD196674:JFF196674 IVH196674:IVJ196674 ILL196674:ILN196674 IBP196674:IBR196674 HRT196674:HRV196674 HHX196674:HHZ196674 GYB196674:GYD196674 GOF196674:GOH196674 GEJ196674:GEL196674 FUN196674:FUP196674 FKR196674:FKT196674 FAV196674:FAX196674 EQZ196674:ERB196674 EHD196674:EHF196674 DXH196674:DXJ196674 DNL196674:DNN196674 DDP196674:DDR196674 CTT196674:CTV196674 CJX196674:CJZ196674 CAB196674:CAD196674 BQF196674:BQH196674 BGJ196674:BGL196674 AWN196674:AWP196674 AMR196674:AMT196674 ACV196674:ACX196674 SZ196674:TB196674 JD196674:JF196674 C196674:F196674 WVP131138:WVR131138 WLT131138:WLV131138 WBX131138:WBZ131138 VSB131138:VSD131138 VIF131138:VIH131138 UYJ131138:UYL131138 UON131138:UOP131138 UER131138:UET131138 TUV131138:TUX131138 TKZ131138:TLB131138 TBD131138:TBF131138 SRH131138:SRJ131138 SHL131138:SHN131138 RXP131138:RXR131138 RNT131138:RNV131138 RDX131138:RDZ131138 QUB131138:QUD131138 QKF131138:QKH131138 QAJ131138:QAL131138 PQN131138:PQP131138 PGR131138:PGT131138 OWV131138:OWX131138 OMZ131138:ONB131138 ODD131138:ODF131138 NTH131138:NTJ131138 NJL131138:NJN131138 MZP131138:MZR131138 MPT131138:MPV131138 MFX131138:MFZ131138 LWB131138:LWD131138 LMF131138:LMH131138 LCJ131138:LCL131138 KSN131138:KSP131138 KIR131138:KIT131138 JYV131138:JYX131138 JOZ131138:JPB131138 JFD131138:JFF131138 IVH131138:IVJ131138 ILL131138:ILN131138 IBP131138:IBR131138 HRT131138:HRV131138 HHX131138:HHZ131138 GYB131138:GYD131138 GOF131138:GOH131138 GEJ131138:GEL131138 FUN131138:FUP131138 FKR131138:FKT131138 FAV131138:FAX131138 EQZ131138:ERB131138 EHD131138:EHF131138 DXH131138:DXJ131138 DNL131138:DNN131138 DDP131138:DDR131138 CTT131138:CTV131138 CJX131138:CJZ131138 CAB131138:CAD131138 BQF131138:BQH131138 BGJ131138:BGL131138 AWN131138:AWP131138 AMR131138:AMT131138 ACV131138:ACX131138 SZ131138:TB131138 JD131138:JF131138 C131138:F131138 WVP65602:WVR65602 WLT65602:WLV65602 WBX65602:WBZ65602 VSB65602:VSD65602 VIF65602:VIH65602 UYJ65602:UYL65602 UON65602:UOP65602 UER65602:UET65602 TUV65602:TUX65602 TKZ65602:TLB65602 TBD65602:TBF65602 SRH65602:SRJ65602 SHL65602:SHN65602 RXP65602:RXR65602 RNT65602:RNV65602 RDX65602:RDZ65602 QUB65602:QUD65602 QKF65602:QKH65602 QAJ65602:QAL65602 PQN65602:PQP65602 PGR65602:PGT65602 OWV65602:OWX65602 OMZ65602:ONB65602 ODD65602:ODF65602 NTH65602:NTJ65602 NJL65602:NJN65602 MZP65602:MZR65602 MPT65602:MPV65602 MFX65602:MFZ65602 LWB65602:LWD65602 LMF65602:LMH65602 LCJ65602:LCL65602 KSN65602:KSP65602 KIR65602:KIT65602 JYV65602:JYX65602 JOZ65602:JPB65602 JFD65602:JFF65602 IVH65602:IVJ65602 ILL65602:ILN65602 IBP65602:IBR65602 HRT65602:HRV65602 HHX65602:HHZ65602 GYB65602:GYD65602 GOF65602:GOH65602 GEJ65602:GEL65602 FUN65602:FUP65602 FKR65602:FKT65602 FAV65602:FAX65602 EQZ65602:ERB65602 EHD65602:EHF65602 DXH65602:DXJ65602 DNL65602:DNN65602 DDP65602:DDR65602 CTT65602:CTV65602 CJX65602:CJZ65602 CAB65602:CAD65602 BQF65602:BQH65602 BGJ65602:BGL65602 AWN65602:AWP65602 AMR65602:AMT65602 ACV65602:ACX65602 SZ65602:TB65602 JD65602:JF65602 C65602:F65602 WVQ25:WVS25 WLU25:WLW25 WBY25:WCA25 VSC25:VSE25 VIG25:VII25 UYK25:UYM25 UOO25:UOQ25 UES25:UEU25 TUW25:TUY25 TLA25:TLC25 TBE25:TBG25 SRI25:SRK25 SHM25:SHO25 RXQ25:RXS25 RNU25:RNW25 RDY25:REA25 QUC25:QUE25 QKG25:QKI25 QAK25:QAM25 PQO25:PQQ25 PGS25:PGU25 OWW25:OWY25 ONA25:ONC25 ODE25:ODG25 NTI25:NTK25 NJM25:NJO25 MZQ25:MZS25 MPU25:MPW25 MFY25:MGA25 LWC25:LWE25 LMG25:LMI25 LCK25:LCM25 KSO25:KSQ25 KIS25:KIU25 JYW25:JYY25 JPA25:JPC25 JFE25:JFG25 IVI25:IVK25 ILM25:ILO25 IBQ25:IBS25 HRU25:HRW25 HHY25:HIA25 GYC25:GYE25 GOG25:GOI25 GEK25:GEM25 FUO25:FUQ25 FKS25:FKU25 FAW25:FAY25 ERA25:ERC25 EHE25:EHG25 DXI25:DXK25 DNM25:DNO25 DDQ25:DDS25 CTU25:CTW25 CJY25:CKA25 CAC25:CAE25 BQG25:BQI25 BGK25:BGM25 AWO25:AWQ25 AMS25:AMU25 ACW25:ACY25 TA25:TC25 JE25:JG25" xr:uid="{00000000-0002-0000-0000-000009000000}">
      <formula1>$B$166:$B$168</formula1>
    </dataValidation>
    <dataValidation type="list" allowBlank="1" showInputMessage="1" showErrorMessage="1" sqref="JJ25:JO27 I65602:R65603 I131138:R131139 I196674:R196675 I262210:R262211 I327746:R327747 I393282:R393283 I458818:R458819 I524354:R524355 I589890:R589891 I655426:R655427 I720962:R720963 I786498:R786499 I852034:R852035 I917570:R917571 I983106:R983107 TF25:TK27 WVU983106:WVZ983107 WLY983106:WMD983107 WCC983106:WCH983107 VSG983106:VSL983107 VIK983106:VIP983107 UYO983106:UYT983107 UOS983106:UOX983107 UEW983106:UFB983107 TVA983106:TVF983107 TLE983106:TLJ983107 TBI983106:TBN983107 SRM983106:SRR983107 SHQ983106:SHV983107 RXU983106:RXZ983107 RNY983106:ROD983107 REC983106:REH983107 QUG983106:QUL983107 QKK983106:QKP983107 QAO983106:QAT983107 PQS983106:PQX983107 PGW983106:PHB983107 OXA983106:OXF983107 ONE983106:ONJ983107 ODI983106:ODN983107 NTM983106:NTR983107 NJQ983106:NJV983107 MZU983106:MZZ983107 MPY983106:MQD983107 MGC983106:MGH983107 LWG983106:LWL983107 LMK983106:LMP983107 LCO983106:LCT983107 KSS983106:KSX983107 KIW983106:KJB983107 JZA983106:JZF983107 JPE983106:JPJ983107 JFI983106:JFN983107 IVM983106:IVR983107 ILQ983106:ILV983107 IBU983106:IBZ983107 HRY983106:HSD983107 HIC983106:HIH983107 GYG983106:GYL983107 GOK983106:GOP983107 GEO983106:GET983107 FUS983106:FUX983107 FKW983106:FLB983107 FBA983106:FBF983107 ERE983106:ERJ983107 EHI983106:EHN983107 DXM983106:DXR983107 DNQ983106:DNV983107 DDU983106:DDZ983107 CTY983106:CUD983107 CKC983106:CKH983107 CAG983106:CAL983107 BQK983106:BQP983107 BGO983106:BGT983107 AWS983106:AWX983107 AMW983106:ANB983107 ADA983106:ADF983107 TE983106:TJ983107 JI983106:JN983107 WVU917570:WVZ917571 WLY917570:WMD917571 WCC917570:WCH917571 VSG917570:VSL917571 VIK917570:VIP917571 UYO917570:UYT917571 UOS917570:UOX917571 UEW917570:UFB917571 TVA917570:TVF917571 TLE917570:TLJ917571 TBI917570:TBN917571 SRM917570:SRR917571 SHQ917570:SHV917571 RXU917570:RXZ917571 RNY917570:ROD917571 REC917570:REH917571 QUG917570:QUL917571 QKK917570:QKP917571 QAO917570:QAT917571 PQS917570:PQX917571 PGW917570:PHB917571 OXA917570:OXF917571 ONE917570:ONJ917571 ODI917570:ODN917571 NTM917570:NTR917571 NJQ917570:NJV917571 MZU917570:MZZ917571 MPY917570:MQD917571 MGC917570:MGH917571 LWG917570:LWL917571 LMK917570:LMP917571 LCO917570:LCT917571 KSS917570:KSX917571 KIW917570:KJB917571 JZA917570:JZF917571 JPE917570:JPJ917571 JFI917570:JFN917571 IVM917570:IVR917571 ILQ917570:ILV917571 IBU917570:IBZ917571 HRY917570:HSD917571 HIC917570:HIH917571 GYG917570:GYL917571 GOK917570:GOP917571 GEO917570:GET917571 FUS917570:FUX917571 FKW917570:FLB917571 FBA917570:FBF917571 ERE917570:ERJ917571 EHI917570:EHN917571 DXM917570:DXR917571 DNQ917570:DNV917571 DDU917570:DDZ917571 CTY917570:CUD917571 CKC917570:CKH917571 CAG917570:CAL917571 BQK917570:BQP917571 BGO917570:BGT917571 AWS917570:AWX917571 AMW917570:ANB917571 ADA917570:ADF917571 TE917570:TJ917571 JI917570:JN917571 WVU852034:WVZ852035 WLY852034:WMD852035 WCC852034:WCH852035 VSG852034:VSL852035 VIK852034:VIP852035 UYO852034:UYT852035 UOS852034:UOX852035 UEW852034:UFB852035 TVA852034:TVF852035 TLE852034:TLJ852035 TBI852034:TBN852035 SRM852034:SRR852035 SHQ852034:SHV852035 RXU852034:RXZ852035 RNY852034:ROD852035 REC852034:REH852035 QUG852034:QUL852035 QKK852034:QKP852035 QAO852034:QAT852035 PQS852034:PQX852035 PGW852034:PHB852035 OXA852034:OXF852035 ONE852034:ONJ852035 ODI852034:ODN852035 NTM852034:NTR852035 NJQ852034:NJV852035 MZU852034:MZZ852035 MPY852034:MQD852035 MGC852034:MGH852035 LWG852034:LWL852035 LMK852034:LMP852035 LCO852034:LCT852035 KSS852034:KSX852035 KIW852034:KJB852035 JZA852034:JZF852035 JPE852034:JPJ852035 JFI852034:JFN852035 IVM852034:IVR852035 ILQ852034:ILV852035 IBU852034:IBZ852035 HRY852034:HSD852035 HIC852034:HIH852035 GYG852034:GYL852035 GOK852034:GOP852035 GEO852034:GET852035 FUS852034:FUX852035 FKW852034:FLB852035 FBA852034:FBF852035 ERE852034:ERJ852035 EHI852034:EHN852035 DXM852034:DXR852035 DNQ852034:DNV852035 DDU852034:DDZ852035 CTY852034:CUD852035 CKC852034:CKH852035 CAG852034:CAL852035 BQK852034:BQP852035 BGO852034:BGT852035 AWS852034:AWX852035 AMW852034:ANB852035 ADA852034:ADF852035 TE852034:TJ852035 JI852034:JN852035 WVU786498:WVZ786499 WLY786498:WMD786499 WCC786498:WCH786499 VSG786498:VSL786499 VIK786498:VIP786499 UYO786498:UYT786499 UOS786498:UOX786499 UEW786498:UFB786499 TVA786498:TVF786499 TLE786498:TLJ786499 TBI786498:TBN786499 SRM786498:SRR786499 SHQ786498:SHV786499 RXU786498:RXZ786499 RNY786498:ROD786499 REC786498:REH786499 QUG786498:QUL786499 QKK786498:QKP786499 QAO786498:QAT786499 PQS786498:PQX786499 PGW786498:PHB786499 OXA786498:OXF786499 ONE786498:ONJ786499 ODI786498:ODN786499 NTM786498:NTR786499 NJQ786498:NJV786499 MZU786498:MZZ786499 MPY786498:MQD786499 MGC786498:MGH786499 LWG786498:LWL786499 LMK786498:LMP786499 LCO786498:LCT786499 KSS786498:KSX786499 KIW786498:KJB786499 JZA786498:JZF786499 JPE786498:JPJ786499 JFI786498:JFN786499 IVM786498:IVR786499 ILQ786498:ILV786499 IBU786498:IBZ786499 HRY786498:HSD786499 HIC786498:HIH786499 GYG786498:GYL786499 GOK786498:GOP786499 GEO786498:GET786499 FUS786498:FUX786499 FKW786498:FLB786499 FBA786498:FBF786499 ERE786498:ERJ786499 EHI786498:EHN786499 DXM786498:DXR786499 DNQ786498:DNV786499 DDU786498:DDZ786499 CTY786498:CUD786499 CKC786498:CKH786499 CAG786498:CAL786499 BQK786498:BQP786499 BGO786498:BGT786499 AWS786498:AWX786499 AMW786498:ANB786499 ADA786498:ADF786499 TE786498:TJ786499 JI786498:JN786499 WVU720962:WVZ720963 WLY720962:WMD720963 WCC720962:WCH720963 VSG720962:VSL720963 VIK720962:VIP720963 UYO720962:UYT720963 UOS720962:UOX720963 UEW720962:UFB720963 TVA720962:TVF720963 TLE720962:TLJ720963 TBI720962:TBN720963 SRM720962:SRR720963 SHQ720962:SHV720963 RXU720962:RXZ720963 RNY720962:ROD720963 REC720962:REH720963 QUG720962:QUL720963 QKK720962:QKP720963 QAO720962:QAT720963 PQS720962:PQX720963 PGW720962:PHB720963 OXA720962:OXF720963 ONE720962:ONJ720963 ODI720962:ODN720963 NTM720962:NTR720963 NJQ720962:NJV720963 MZU720962:MZZ720963 MPY720962:MQD720963 MGC720962:MGH720963 LWG720962:LWL720963 LMK720962:LMP720963 LCO720962:LCT720963 KSS720962:KSX720963 KIW720962:KJB720963 JZA720962:JZF720963 JPE720962:JPJ720963 JFI720962:JFN720963 IVM720962:IVR720963 ILQ720962:ILV720963 IBU720962:IBZ720963 HRY720962:HSD720963 HIC720962:HIH720963 GYG720962:GYL720963 GOK720962:GOP720963 GEO720962:GET720963 FUS720962:FUX720963 FKW720962:FLB720963 FBA720962:FBF720963 ERE720962:ERJ720963 EHI720962:EHN720963 DXM720962:DXR720963 DNQ720962:DNV720963 DDU720962:DDZ720963 CTY720962:CUD720963 CKC720962:CKH720963 CAG720962:CAL720963 BQK720962:BQP720963 BGO720962:BGT720963 AWS720962:AWX720963 AMW720962:ANB720963 ADA720962:ADF720963 TE720962:TJ720963 JI720962:JN720963 WVU655426:WVZ655427 WLY655426:WMD655427 WCC655426:WCH655427 VSG655426:VSL655427 VIK655426:VIP655427 UYO655426:UYT655427 UOS655426:UOX655427 UEW655426:UFB655427 TVA655426:TVF655427 TLE655426:TLJ655427 TBI655426:TBN655427 SRM655426:SRR655427 SHQ655426:SHV655427 RXU655426:RXZ655427 RNY655426:ROD655427 REC655426:REH655427 QUG655426:QUL655427 QKK655426:QKP655427 QAO655426:QAT655427 PQS655426:PQX655427 PGW655426:PHB655427 OXA655426:OXF655427 ONE655426:ONJ655427 ODI655426:ODN655427 NTM655426:NTR655427 NJQ655426:NJV655427 MZU655426:MZZ655427 MPY655426:MQD655427 MGC655426:MGH655427 LWG655426:LWL655427 LMK655426:LMP655427 LCO655426:LCT655427 KSS655426:KSX655427 KIW655426:KJB655427 JZA655426:JZF655427 JPE655426:JPJ655427 JFI655426:JFN655427 IVM655426:IVR655427 ILQ655426:ILV655427 IBU655426:IBZ655427 HRY655426:HSD655427 HIC655426:HIH655427 GYG655426:GYL655427 GOK655426:GOP655427 GEO655426:GET655427 FUS655426:FUX655427 FKW655426:FLB655427 FBA655426:FBF655427 ERE655426:ERJ655427 EHI655426:EHN655427 DXM655426:DXR655427 DNQ655426:DNV655427 DDU655426:DDZ655427 CTY655426:CUD655427 CKC655426:CKH655427 CAG655426:CAL655427 BQK655426:BQP655427 BGO655426:BGT655427 AWS655426:AWX655427 AMW655426:ANB655427 ADA655426:ADF655427 TE655426:TJ655427 JI655426:JN655427 WVU589890:WVZ589891 WLY589890:WMD589891 WCC589890:WCH589891 VSG589890:VSL589891 VIK589890:VIP589891 UYO589890:UYT589891 UOS589890:UOX589891 UEW589890:UFB589891 TVA589890:TVF589891 TLE589890:TLJ589891 TBI589890:TBN589891 SRM589890:SRR589891 SHQ589890:SHV589891 RXU589890:RXZ589891 RNY589890:ROD589891 REC589890:REH589891 QUG589890:QUL589891 QKK589890:QKP589891 QAO589890:QAT589891 PQS589890:PQX589891 PGW589890:PHB589891 OXA589890:OXF589891 ONE589890:ONJ589891 ODI589890:ODN589891 NTM589890:NTR589891 NJQ589890:NJV589891 MZU589890:MZZ589891 MPY589890:MQD589891 MGC589890:MGH589891 LWG589890:LWL589891 LMK589890:LMP589891 LCO589890:LCT589891 KSS589890:KSX589891 KIW589890:KJB589891 JZA589890:JZF589891 JPE589890:JPJ589891 JFI589890:JFN589891 IVM589890:IVR589891 ILQ589890:ILV589891 IBU589890:IBZ589891 HRY589890:HSD589891 HIC589890:HIH589891 GYG589890:GYL589891 GOK589890:GOP589891 GEO589890:GET589891 FUS589890:FUX589891 FKW589890:FLB589891 FBA589890:FBF589891 ERE589890:ERJ589891 EHI589890:EHN589891 DXM589890:DXR589891 DNQ589890:DNV589891 DDU589890:DDZ589891 CTY589890:CUD589891 CKC589890:CKH589891 CAG589890:CAL589891 BQK589890:BQP589891 BGO589890:BGT589891 AWS589890:AWX589891 AMW589890:ANB589891 ADA589890:ADF589891 TE589890:TJ589891 JI589890:JN589891 WVU524354:WVZ524355 WLY524354:WMD524355 WCC524354:WCH524355 VSG524354:VSL524355 VIK524354:VIP524355 UYO524354:UYT524355 UOS524354:UOX524355 UEW524354:UFB524355 TVA524354:TVF524355 TLE524354:TLJ524355 TBI524354:TBN524355 SRM524354:SRR524355 SHQ524354:SHV524355 RXU524354:RXZ524355 RNY524354:ROD524355 REC524354:REH524355 QUG524354:QUL524355 QKK524354:QKP524355 QAO524354:QAT524355 PQS524354:PQX524355 PGW524354:PHB524355 OXA524354:OXF524355 ONE524354:ONJ524355 ODI524354:ODN524355 NTM524354:NTR524355 NJQ524354:NJV524355 MZU524354:MZZ524355 MPY524354:MQD524355 MGC524354:MGH524355 LWG524354:LWL524355 LMK524354:LMP524355 LCO524354:LCT524355 KSS524354:KSX524355 KIW524354:KJB524355 JZA524354:JZF524355 JPE524354:JPJ524355 JFI524354:JFN524355 IVM524354:IVR524355 ILQ524354:ILV524355 IBU524354:IBZ524355 HRY524354:HSD524355 HIC524354:HIH524355 GYG524354:GYL524355 GOK524354:GOP524355 GEO524354:GET524355 FUS524354:FUX524355 FKW524354:FLB524355 FBA524354:FBF524355 ERE524354:ERJ524355 EHI524354:EHN524355 DXM524354:DXR524355 DNQ524354:DNV524355 DDU524354:DDZ524355 CTY524354:CUD524355 CKC524354:CKH524355 CAG524354:CAL524355 BQK524354:BQP524355 BGO524354:BGT524355 AWS524354:AWX524355 AMW524354:ANB524355 ADA524354:ADF524355 TE524354:TJ524355 JI524354:JN524355 WVU458818:WVZ458819 WLY458818:WMD458819 WCC458818:WCH458819 VSG458818:VSL458819 VIK458818:VIP458819 UYO458818:UYT458819 UOS458818:UOX458819 UEW458818:UFB458819 TVA458818:TVF458819 TLE458818:TLJ458819 TBI458818:TBN458819 SRM458818:SRR458819 SHQ458818:SHV458819 RXU458818:RXZ458819 RNY458818:ROD458819 REC458818:REH458819 QUG458818:QUL458819 QKK458818:QKP458819 QAO458818:QAT458819 PQS458818:PQX458819 PGW458818:PHB458819 OXA458818:OXF458819 ONE458818:ONJ458819 ODI458818:ODN458819 NTM458818:NTR458819 NJQ458818:NJV458819 MZU458818:MZZ458819 MPY458818:MQD458819 MGC458818:MGH458819 LWG458818:LWL458819 LMK458818:LMP458819 LCO458818:LCT458819 KSS458818:KSX458819 KIW458818:KJB458819 JZA458818:JZF458819 JPE458818:JPJ458819 JFI458818:JFN458819 IVM458818:IVR458819 ILQ458818:ILV458819 IBU458818:IBZ458819 HRY458818:HSD458819 HIC458818:HIH458819 GYG458818:GYL458819 GOK458818:GOP458819 GEO458818:GET458819 FUS458818:FUX458819 FKW458818:FLB458819 FBA458818:FBF458819 ERE458818:ERJ458819 EHI458818:EHN458819 DXM458818:DXR458819 DNQ458818:DNV458819 DDU458818:DDZ458819 CTY458818:CUD458819 CKC458818:CKH458819 CAG458818:CAL458819 BQK458818:BQP458819 BGO458818:BGT458819 AWS458818:AWX458819 AMW458818:ANB458819 ADA458818:ADF458819 TE458818:TJ458819 JI458818:JN458819 WVU393282:WVZ393283 WLY393282:WMD393283 WCC393282:WCH393283 VSG393282:VSL393283 VIK393282:VIP393283 UYO393282:UYT393283 UOS393282:UOX393283 UEW393282:UFB393283 TVA393282:TVF393283 TLE393282:TLJ393283 TBI393282:TBN393283 SRM393282:SRR393283 SHQ393282:SHV393283 RXU393282:RXZ393283 RNY393282:ROD393283 REC393282:REH393283 QUG393282:QUL393283 QKK393282:QKP393283 QAO393282:QAT393283 PQS393282:PQX393283 PGW393282:PHB393283 OXA393282:OXF393283 ONE393282:ONJ393283 ODI393282:ODN393283 NTM393282:NTR393283 NJQ393282:NJV393283 MZU393282:MZZ393283 MPY393282:MQD393283 MGC393282:MGH393283 LWG393282:LWL393283 LMK393282:LMP393283 LCO393282:LCT393283 KSS393282:KSX393283 KIW393282:KJB393283 JZA393282:JZF393283 JPE393282:JPJ393283 JFI393282:JFN393283 IVM393282:IVR393283 ILQ393282:ILV393283 IBU393282:IBZ393283 HRY393282:HSD393283 HIC393282:HIH393283 GYG393282:GYL393283 GOK393282:GOP393283 GEO393282:GET393283 FUS393282:FUX393283 FKW393282:FLB393283 FBA393282:FBF393283 ERE393282:ERJ393283 EHI393282:EHN393283 DXM393282:DXR393283 DNQ393282:DNV393283 DDU393282:DDZ393283 CTY393282:CUD393283 CKC393282:CKH393283 CAG393282:CAL393283 BQK393282:BQP393283 BGO393282:BGT393283 AWS393282:AWX393283 AMW393282:ANB393283 ADA393282:ADF393283 TE393282:TJ393283 JI393282:JN393283 WVU327746:WVZ327747 WLY327746:WMD327747 WCC327746:WCH327747 VSG327746:VSL327747 VIK327746:VIP327747 UYO327746:UYT327747 UOS327746:UOX327747 UEW327746:UFB327747 TVA327746:TVF327747 TLE327746:TLJ327747 TBI327746:TBN327747 SRM327746:SRR327747 SHQ327746:SHV327747 RXU327746:RXZ327747 RNY327746:ROD327747 REC327746:REH327747 QUG327746:QUL327747 QKK327746:QKP327747 QAO327746:QAT327747 PQS327746:PQX327747 PGW327746:PHB327747 OXA327746:OXF327747 ONE327746:ONJ327747 ODI327746:ODN327747 NTM327746:NTR327747 NJQ327746:NJV327747 MZU327746:MZZ327747 MPY327746:MQD327747 MGC327746:MGH327747 LWG327746:LWL327747 LMK327746:LMP327747 LCO327746:LCT327747 KSS327746:KSX327747 KIW327746:KJB327747 JZA327746:JZF327747 JPE327746:JPJ327747 JFI327746:JFN327747 IVM327746:IVR327747 ILQ327746:ILV327747 IBU327746:IBZ327747 HRY327746:HSD327747 HIC327746:HIH327747 GYG327746:GYL327747 GOK327746:GOP327747 GEO327746:GET327747 FUS327746:FUX327747 FKW327746:FLB327747 FBA327746:FBF327747 ERE327746:ERJ327747 EHI327746:EHN327747 DXM327746:DXR327747 DNQ327746:DNV327747 DDU327746:DDZ327747 CTY327746:CUD327747 CKC327746:CKH327747 CAG327746:CAL327747 BQK327746:BQP327747 BGO327746:BGT327747 AWS327746:AWX327747 AMW327746:ANB327747 ADA327746:ADF327747 TE327746:TJ327747 JI327746:JN327747 WVU262210:WVZ262211 WLY262210:WMD262211 WCC262210:WCH262211 VSG262210:VSL262211 VIK262210:VIP262211 UYO262210:UYT262211 UOS262210:UOX262211 UEW262210:UFB262211 TVA262210:TVF262211 TLE262210:TLJ262211 TBI262210:TBN262211 SRM262210:SRR262211 SHQ262210:SHV262211 RXU262210:RXZ262211 RNY262210:ROD262211 REC262210:REH262211 QUG262210:QUL262211 QKK262210:QKP262211 QAO262210:QAT262211 PQS262210:PQX262211 PGW262210:PHB262211 OXA262210:OXF262211 ONE262210:ONJ262211 ODI262210:ODN262211 NTM262210:NTR262211 NJQ262210:NJV262211 MZU262210:MZZ262211 MPY262210:MQD262211 MGC262210:MGH262211 LWG262210:LWL262211 LMK262210:LMP262211 LCO262210:LCT262211 KSS262210:KSX262211 KIW262210:KJB262211 JZA262210:JZF262211 JPE262210:JPJ262211 JFI262210:JFN262211 IVM262210:IVR262211 ILQ262210:ILV262211 IBU262210:IBZ262211 HRY262210:HSD262211 HIC262210:HIH262211 GYG262210:GYL262211 GOK262210:GOP262211 GEO262210:GET262211 FUS262210:FUX262211 FKW262210:FLB262211 FBA262210:FBF262211 ERE262210:ERJ262211 EHI262210:EHN262211 DXM262210:DXR262211 DNQ262210:DNV262211 DDU262210:DDZ262211 CTY262210:CUD262211 CKC262210:CKH262211 CAG262210:CAL262211 BQK262210:BQP262211 BGO262210:BGT262211 AWS262210:AWX262211 AMW262210:ANB262211 ADA262210:ADF262211 TE262210:TJ262211 JI262210:JN262211 WVU196674:WVZ196675 WLY196674:WMD196675 WCC196674:WCH196675 VSG196674:VSL196675 VIK196674:VIP196675 UYO196674:UYT196675 UOS196674:UOX196675 UEW196674:UFB196675 TVA196674:TVF196675 TLE196674:TLJ196675 TBI196674:TBN196675 SRM196674:SRR196675 SHQ196674:SHV196675 RXU196674:RXZ196675 RNY196674:ROD196675 REC196674:REH196675 QUG196674:QUL196675 QKK196674:QKP196675 QAO196674:QAT196675 PQS196674:PQX196675 PGW196674:PHB196675 OXA196674:OXF196675 ONE196674:ONJ196675 ODI196674:ODN196675 NTM196674:NTR196675 NJQ196674:NJV196675 MZU196674:MZZ196675 MPY196674:MQD196675 MGC196674:MGH196675 LWG196674:LWL196675 LMK196674:LMP196675 LCO196674:LCT196675 KSS196674:KSX196675 KIW196674:KJB196675 JZA196674:JZF196675 JPE196674:JPJ196675 JFI196674:JFN196675 IVM196674:IVR196675 ILQ196674:ILV196675 IBU196674:IBZ196675 HRY196674:HSD196675 HIC196674:HIH196675 GYG196674:GYL196675 GOK196674:GOP196675 GEO196674:GET196675 FUS196674:FUX196675 FKW196674:FLB196675 FBA196674:FBF196675 ERE196674:ERJ196675 EHI196674:EHN196675 DXM196674:DXR196675 DNQ196674:DNV196675 DDU196674:DDZ196675 CTY196674:CUD196675 CKC196674:CKH196675 CAG196674:CAL196675 BQK196674:BQP196675 BGO196674:BGT196675 AWS196674:AWX196675 AMW196674:ANB196675 ADA196674:ADF196675 TE196674:TJ196675 JI196674:JN196675 WVU131138:WVZ131139 WLY131138:WMD131139 WCC131138:WCH131139 VSG131138:VSL131139 VIK131138:VIP131139 UYO131138:UYT131139 UOS131138:UOX131139 UEW131138:UFB131139 TVA131138:TVF131139 TLE131138:TLJ131139 TBI131138:TBN131139 SRM131138:SRR131139 SHQ131138:SHV131139 RXU131138:RXZ131139 RNY131138:ROD131139 REC131138:REH131139 QUG131138:QUL131139 QKK131138:QKP131139 QAO131138:QAT131139 PQS131138:PQX131139 PGW131138:PHB131139 OXA131138:OXF131139 ONE131138:ONJ131139 ODI131138:ODN131139 NTM131138:NTR131139 NJQ131138:NJV131139 MZU131138:MZZ131139 MPY131138:MQD131139 MGC131138:MGH131139 LWG131138:LWL131139 LMK131138:LMP131139 LCO131138:LCT131139 KSS131138:KSX131139 KIW131138:KJB131139 JZA131138:JZF131139 JPE131138:JPJ131139 JFI131138:JFN131139 IVM131138:IVR131139 ILQ131138:ILV131139 IBU131138:IBZ131139 HRY131138:HSD131139 HIC131138:HIH131139 GYG131138:GYL131139 GOK131138:GOP131139 GEO131138:GET131139 FUS131138:FUX131139 FKW131138:FLB131139 FBA131138:FBF131139 ERE131138:ERJ131139 EHI131138:EHN131139 DXM131138:DXR131139 DNQ131138:DNV131139 DDU131138:DDZ131139 CTY131138:CUD131139 CKC131138:CKH131139 CAG131138:CAL131139 BQK131138:BQP131139 BGO131138:BGT131139 AWS131138:AWX131139 AMW131138:ANB131139 ADA131138:ADF131139 TE131138:TJ131139 JI131138:JN131139 WVU65602:WVZ65603 WLY65602:WMD65603 WCC65602:WCH65603 VSG65602:VSL65603 VIK65602:VIP65603 UYO65602:UYT65603 UOS65602:UOX65603 UEW65602:UFB65603 TVA65602:TVF65603 TLE65602:TLJ65603 TBI65602:TBN65603 SRM65602:SRR65603 SHQ65602:SHV65603 RXU65602:RXZ65603 RNY65602:ROD65603 REC65602:REH65603 QUG65602:QUL65603 QKK65602:QKP65603 QAO65602:QAT65603 PQS65602:PQX65603 PGW65602:PHB65603 OXA65602:OXF65603 ONE65602:ONJ65603 ODI65602:ODN65603 NTM65602:NTR65603 NJQ65602:NJV65603 MZU65602:MZZ65603 MPY65602:MQD65603 MGC65602:MGH65603 LWG65602:LWL65603 LMK65602:LMP65603 LCO65602:LCT65603 KSS65602:KSX65603 KIW65602:KJB65603 JZA65602:JZF65603 JPE65602:JPJ65603 JFI65602:JFN65603 IVM65602:IVR65603 ILQ65602:ILV65603 IBU65602:IBZ65603 HRY65602:HSD65603 HIC65602:HIH65603 GYG65602:GYL65603 GOK65602:GOP65603 GEO65602:GET65603 FUS65602:FUX65603 FKW65602:FLB65603 FBA65602:FBF65603 ERE65602:ERJ65603 EHI65602:EHN65603 DXM65602:DXR65603 DNQ65602:DNV65603 DDU65602:DDZ65603 CTY65602:CUD65603 CKC65602:CKH65603 CAG65602:CAL65603 BQK65602:BQP65603 BGO65602:BGT65603 AWS65602:AWX65603 AMW65602:ANB65603 ADA65602:ADF65603 TE65602:TJ65603 JI65602:JN65603 WVV25:WWA27 WLZ25:WME27 WCD25:WCI27 VSH25:VSM27 VIL25:VIQ27 UYP25:UYU27 UOT25:UOY27 UEX25:UFC27 TVB25:TVG27 TLF25:TLK27 TBJ25:TBO27 SRN25:SRS27 SHR25:SHW27 RXV25:RYA27 RNZ25:ROE27 RED25:REI27 QUH25:QUM27 QKL25:QKQ27 QAP25:QAU27 PQT25:PQY27 PGX25:PHC27 OXB25:OXG27 ONF25:ONK27 ODJ25:ODO27 NTN25:NTS27 NJR25:NJW27 MZV25:NAA27 MPZ25:MQE27 MGD25:MGI27 LWH25:LWM27 LML25:LMQ27 LCP25:LCU27 KST25:KSY27 KIX25:KJC27 JZB25:JZG27 JPF25:JPK27 JFJ25:JFO27 IVN25:IVS27 ILR25:ILW27 IBV25:ICA27 HRZ25:HSE27 HID25:HII27 GYH25:GYM27 GOL25:GOQ27 GEP25:GEU27 FUT25:FUY27 FKX25:FLC27 FBB25:FBG27 ERF25:ERK27 EHJ25:EHO27 DXN25:DXS27 DNR25:DNW27 DDV25:DEA27 CTZ25:CUE27 CKD25:CKI27 CAH25:CAM27 BQL25:BQQ27 BGP25:BGU27 AWT25:AWY27 AMX25:ANC27 ADB25:ADG27 S25:S27 I25:J25" xr:uid="{00000000-0002-0000-0000-00000A000000}">
      <formula1>$B$171:$B$172</formula1>
    </dataValidation>
    <dataValidation type="list" allowBlank="1" showInputMessage="1" showErrorMessage="1" error="Company is the first  and second digits of PO#" prompt="Company is the first  and second digits of PO#" sqref="C25" xr:uid="{00000000-0002-0000-0000-00000B000000}">
      <formula1>$B$166:$B$168</formula1>
    </dataValidation>
    <dataValidation type="custom" allowBlank="1" showInputMessage="1" showErrorMessage="1" error="Please input integer." prompt="Please input integer." sqref="O51:Q58" xr:uid="{00000000-0002-0000-0000-00000C000000}">
      <formula1>TRUNC(O51,0)=O51</formula1>
    </dataValidation>
    <dataValidation type="custom" allowBlank="1" showInputMessage="1" showErrorMessage="1" error="Please input integer" prompt="Please input integer." sqref="O29:Q50" xr:uid="{00000000-0002-0000-0000-00000D000000}">
      <formula1>TRUNC(O29,0)=O29</formula1>
    </dataValidation>
    <dataValidation type="list" allowBlank="1" showInputMessage="1" showErrorMessage="1" error="1.) Plant# is the 5-6 digits of PO#_x000a_2.) Each plant # should submit one booking form." prompt="1. Plant# is the 5-6 digits of PO#._x000a__x000a_2. Each plant # should submit one booking form." sqref="C26:F26" xr:uid="{00000000-0002-0000-0000-00000E000000}">
      <formula1>$A$165:$A$181</formula1>
    </dataValidation>
    <dataValidation type="list" allowBlank="1" showInputMessage="1" showErrorMessage="1" sqref="I22:R22" xr:uid="{2BA262A9-2F6B-419E-AF53-9A5FC70B877D}">
      <formula1>E$150:E$161</formula1>
    </dataValidation>
  </dataValidations>
  <hyperlinks>
    <hyperlink ref="B15" r:id="rId1" xr:uid="{D39DD9C8-5E53-48BD-B1A8-D29364BEAC6B}"/>
  </hyperlinks>
  <pageMargins left="0" right="0" top="0" bottom="0" header="0" footer="0"/>
  <pageSetup paperSize="9" scale="42"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BOOKING FORM</vt:lpstr>
      <vt:lpstr>'BOOKING FORM'!Print_Area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2022-06-08T10:17:28Z</dcterms:modified>
</cp:coreProperties>
</file>