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s.dotnet2\Desktop\Rejected ESOP\"/>
    </mc:Choice>
  </mc:AlternateContent>
  <bookViews>
    <workbookView xWindow="0" yWindow="0" windowWidth="20700" windowHeight="7920" activeTab="1"/>
  </bookViews>
  <sheets>
    <sheet name="Export Worksheet" sheetId="1" r:id="rId1"/>
    <sheet name="SQL" sheetId="2" r:id="rId2"/>
  </sheets>
  <definedNames>
    <definedName name="_xlnm._FilterDatabase" localSheetId="0" hidden="1">'Export Worksheet'!$A$1:$AT$1</definedName>
  </definedNames>
  <calcPr calcId="152511"/>
</workbook>
</file>

<file path=xl/calcChain.xml><?xml version="1.0" encoding="utf-8"?>
<calcChain xmlns="http://schemas.openxmlformats.org/spreadsheetml/2006/main">
  <c r="M2" i="1" l="1"/>
  <c r="M3" i="1"/>
</calcChain>
</file>

<file path=xl/sharedStrings.xml><?xml version="1.0" encoding="utf-8"?>
<sst xmlns="http://schemas.openxmlformats.org/spreadsheetml/2006/main" count="252" uniqueCount="84">
  <si>
    <t>ID</t>
  </si>
  <si>
    <t>GRANT_ID</t>
  </si>
  <si>
    <t>VESTING_DETAIL_ID</t>
  </si>
  <si>
    <t>ECODE</t>
  </si>
  <si>
    <t>ENAME</t>
  </si>
  <si>
    <t>GRANT_NAME</t>
  </si>
  <si>
    <t>VESTING_DETAIL_CODE</t>
  </si>
  <si>
    <t>VESTING_DATE</t>
  </si>
  <si>
    <t>NO_OF_VESTING</t>
  </si>
  <si>
    <t>GRANT_PRICE</t>
  </si>
  <si>
    <t>GRANT_FMV_PRICE</t>
  </si>
  <si>
    <t>NO_OF_EXERCISE</t>
  </si>
  <si>
    <t>EXERCISE_DATE</t>
  </si>
  <si>
    <t>TAXABLE_INCOME</t>
  </si>
  <si>
    <t>EXERCISE_CONSIDERATION</t>
  </si>
  <si>
    <t>FMV_GRANT_OPTION_EXERCISE</t>
  </si>
  <si>
    <t>REVISED_TAXABLE_INCOME</t>
  </si>
  <si>
    <t>TAX_PER_OPTION</t>
  </si>
  <si>
    <t>PERQ_TAX_AMOUNT</t>
  </si>
  <si>
    <t>TOTAL_AMOUNT</t>
  </si>
  <si>
    <t>AMOUNT_DEPOSITED</t>
  </si>
  <si>
    <t>FUNDING_AMOUNT</t>
  </si>
  <si>
    <t>SECURITY_NAME</t>
  </si>
  <si>
    <t>DPID</t>
  </si>
  <si>
    <t>CLIENT_ID</t>
  </si>
  <si>
    <t>MEMBER_TYPE</t>
  </si>
  <si>
    <t>PAYMENT_MODE</t>
  </si>
  <si>
    <t>BANK_NAME</t>
  </si>
  <si>
    <t>BANK_BRANCH</t>
  </si>
  <si>
    <t>ACC_NO</t>
  </si>
  <si>
    <t>IFSC</t>
  </si>
  <si>
    <t>CHEQUE_NUMBER</t>
  </si>
  <si>
    <t>CHEQUE_DATE</t>
  </si>
  <si>
    <t>CREATEDBY</t>
  </si>
  <si>
    <t>CREATEDDATE</t>
  </si>
  <si>
    <t>MODIFIEDBY</t>
  </si>
  <si>
    <t>MODIFIEDDATE</t>
  </si>
  <si>
    <t>ISDELETED</t>
  </si>
  <si>
    <t>ISACTIVE</t>
  </si>
  <si>
    <t>EXERCISE_TRAN_ID</t>
  </si>
  <si>
    <t>REMARK</t>
  </si>
  <si>
    <t>STATUS</t>
  </si>
  <si>
    <t>EXCELID</t>
  </si>
  <si>
    <t>DETAIL_STATUS</t>
  </si>
  <si>
    <t>VALUED_BY</t>
  </si>
  <si>
    <t>EXERCISE_FMV_PRICE</t>
  </si>
  <si>
    <t>1568</t>
  </si>
  <si>
    <t>Anuj  Tyagi</t>
  </si>
  <si>
    <t>TRANCH7</t>
  </si>
  <si>
    <t>V3</t>
  </si>
  <si>
    <t>16-MAR-19</t>
  </si>
  <si>
    <t/>
  </si>
  <si>
    <t>30-MAR-23 01.37.55.219000000 PM</t>
  </si>
  <si>
    <t>N</t>
  </si>
  <si>
    <t>1</t>
  </si>
  <si>
    <t>Pending</t>
  </si>
  <si>
    <t>TRANCH9</t>
  </si>
  <si>
    <t>V1</t>
  </si>
  <si>
    <t>28-APR-19</t>
  </si>
  <si>
    <t>30-MAR-23 01.37.55.287000000 PM</t>
  </si>
  <si>
    <t>30-MAR-23 01.40.38.000000000 PM</t>
  </si>
  <si>
    <t>ok</t>
  </si>
  <si>
    <t>APPROVED_BY_ADMIN</t>
  </si>
  <si>
    <t>Approved by Admin</t>
  </si>
  <si>
    <t>Emp Submit Bank/Demat</t>
  </si>
  <si>
    <t>Zerodha</t>
  </si>
  <si>
    <t>XYQ1245</t>
  </si>
  <si>
    <t>NSDL</t>
  </si>
  <si>
    <t>Cheque</t>
  </si>
  <si>
    <t>axis bank</t>
  </si>
  <si>
    <t>fort</t>
  </si>
  <si>
    <t>AXB00002563</t>
  </si>
  <si>
    <t>30-MAR-23 01.41.59.890000000 PM</t>
  </si>
  <si>
    <t>Admin Approved</t>
  </si>
  <si>
    <t>30-MAR-23 01.42.49.000000000 PM</t>
  </si>
  <si>
    <t>Doc</t>
  </si>
  <si>
    <t>SecrAppove</t>
  </si>
  <si>
    <t>30-MAR-23 01.44.28.000000000 PM</t>
  </si>
  <si>
    <t>Approved</t>
  </si>
  <si>
    <t>30-MAR-23 01.51.57.011000000 PM</t>
  </si>
  <si>
    <t>30-MAR-23 01.52.16.000000000 PM</t>
  </si>
  <si>
    <t>Wrong</t>
  </si>
  <si>
    <t>REJECTED_BY_ADMIN</t>
  </si>
  <si>
    <t>30-MAR-23 01.51.57.136000000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</si>
</sst>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15" fontId="1" fillId="0" borderId="0" xfId="0" applyNumberFormat="1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25"/>
  <sheetViews>
    <sheetView topLeftCell="C1" workbookViewId="0">
      <pane ySplit="1" topLeftCell="A2" activePane="bottomLeft" state="frozen"/>
      <selection pane="bottomLeft" activeCell="M3" sqref="M3"/>
    </sheetView>
  </sheetViews>
  <sheetFormatPr defaultColWidth="10.42578125" defaultRowHeight="12.75" x14ac:dyDescent="0.2"/>
  <cols>
    <col min="1" max="1" width="6" style="1" bestFit="1" customWidth="1"/>
    <col min="2" max="2" width="11" style="1" bestFit="1" customWidth="1"/>
    <col min="3" max="3" width="18.42578125" style="1" bestFit="1" customWidth="1"/>
    <col min="4" max="4" width="8.42578125" style="1" bestFit="1" customWidth="1"/>
    <col min="5" max="5" width="9.5703125" style="1" bestFit="1" customWidth="1"/>
    <col min="6" max="6" width="13.85546875" style="1" bestFit="1" customWidth="1"/>
    <col min="7" max="7" width="21.140625" style="1" bestFit="1" customWidth="1"/>
    <col min="8" max="8" width="14.42578125" style="1" bestFit="1" customWidth="1"/>
    <col min="9" max="9" width="16.140625" style="1" bestFit="1" customWidth="1"/>
    <col min="10" max="10" width="13.7109375" style="1" bestFit="1" customWidth="1"/>
    <col min="11" max="11" width="18.140625" style="1" bestFit="1" customWidth="1"/>
    <col min="12" max="12" width="16.7109375" style="1" bestFit="1" customWidth="1"/>
    <col min="13" max="13" width="15" style="1" bestFit="1" customWidth="1"/>
    <col min="14" max="14" width="17.140625" style="1" bestFit="1" customWidth="1"/>
    <col min="15" max="15" width="24.28515625" style="1" bestFit="1" customWidth="1"/>
    <col min="16" max="16" width="28.140625" style="1" bestFit="1" customWidth="1"/>
    <col min="17" max="17" width="24.5703125" style="1" bestFit="1" customWidth="1"/>
    <col min="18" max="18" width="17" style="1" bestFit="1" customWidth="1"/>
    <col min="19" max="19" width="19.140625" style="1" bestFit="1" customWidth="1"/>
    <col min="20" max="20" width="16" style="1" bestFit="1" customWidth="1"/>
    <col min="21" max="21" width="20" style="1" bestFit="1" customWidth="1"/>
    <col min="22" max="22" width="18.42578125" style="1" bestFit="1" customWidth="1"/>
    <col min="23" max="23" width="16" style="1" bestFit="1" customWidth="1"/>
    <col min="24" max="24" width="7.140625" style="1" bestFit="1" customWidth="1"/>
    <col min="25" max="25" width="11" style="1" bestFit="1" customWidth="1"/>
    <col min="26" max="26" width="14.5703125" style="1" bestFit="1" customWidth="1"/>
    <col min="27" max="27" width="16.42578125" style="1" bestFit="1" customWidth="1"/>
    <col min="28" max="28" width="12.85546875" style="1" bestFit="1" customWidth="1"/>
    <col min="29" max="29" width="14.5703125" style="1" bestFit="1" customWidth="1"/>
    <col min="30" max="30" width="9.5703125" style="1" bestFit="1" customWidth="1"/>
    <col min="31" max="31" width="6.5703125" style="1" bestFit="1" customWidth="1"/>
    <col min="32" max="32" width="17.28515625" style="1" bestFit="1" customWidth="1"/>
    <col min="33" max="33" width="14.28515625" style="1" bestFit="1" customWidth="1"/>
    <col min="34" max="34" width="11.85546875" style="1" bestFit="1" customWidth="1"/>
    <col min="35" max="35" width="30.140625" style="1" bestFit="1" customWidth="1"/>
    <col min="36" max="36" width="13.140625" style="1" bestFit="1" customWidth="1"/>
    <col min="37" max="37" width="15.140625" style="1" bestFit="1" customWidth="1"/>
    <col min="38" max="38" width="11.140625" style="1" bestFit="1" customWidth="1"/>
    <col min="39" max="39" width="10" style="1" bestFit="1" customWidth="1"/>
    <col min="40" max="40" width="17.85546875" style="1" bestFit="1" customWidth="1"/>
    <col min="41" max="41" width="9.7109375" style="1" bestFit="1" customWidth="1"/>
    <col min="42" max="42" width="8.85546875" style="1" bestFit="1" customWidth="1"/>
    <col min="43" max="43" width="9.42578125" style="1" bestFit="1" customWidth="1"/>
    <col min="44" max="44" width="18.5703125" style="1" bestFit="1" customWidth="1"/>
    <col min="45" max="45" width="11.85546875" style="1" bestFit="1" customWidth="1"/>
    <col min="46" max="46" width="20.140625" style="1" bestFit="1" customWidth="1"/>
    <col min="47" max="16384" width="10.42578125" style="1"/>
  </cols>
  <sheetData>
    <row r="1" spans="1:4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4" t="s">
        <v>41</v>
      </c>
      <c r="AQ1" s="1" t="s">
        <v>42</v>
      </c>
      <c r="AR1" s="4" t="s">
        <v>43</v>
      </c>
      <c r="AS1" s="1" t="s">
        <v>44</v>
      </c>
      <c r="AT1" s="1" t="s">
        <v>45</v>
      </c>
    </row>
    <row r="2" spans="1:46" x14ac:dyDescent="0.2">
      <c r="A2" s="2">
        <v>19686</v>
      </c>
      <c r="B2" s="2">
        <v>27861</v>
      </c>
      <c r="C2" s="2">
        <v>53738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2">
        <v>40000</v>
      </c>
      <c r="J2" s="2">
        <v>80</v>
      </c>
      <c r="K2" s="2">
        <v>536</v>
      </c>
      <c r="L2" s="3">
        <v>10000</v>
      </c>
      <c r="M2" s="1">
        <f>I2-L2</f>
        <v>30000</v>
      </c>
      <c r="N2" s="2">
        <v>100000</v>
      </c>
      <c r="O2" s="2">
        <v>800000</v>
      </c>
      <c r="P2" s="2">
        <v>4560000</v>
      </c>
      <c r="Q2" s="2">
        <v>4660000</v>
      </c>
      <c r="R2" s="2">
        <v>0</v>
      </c>
      <c r="S2" s="2">
        <v>0</v>
      </c>
      <c r="T2" s="2">
        <v>800000</v>
      </c>
      <c r="U2" s="1" t="s">
        <v>51</v>
      </c>
      <c r="V2" s="1" t="s">
        <v>51</v>
      </c>
      <c r="AE2" s="1" t="s">
        <v>30</v>
      </c>
      <c r="AH2" s="1" t="s">
        <v>46</v>
      </c>
      <c r="AI2" s="1" t="s">
        <v>52</v>
      </c>
      <c r="AL2" s="1" t="s">
        <v>53</v>
      </c>
      <c r="AM2" s="1" t="s">
        <v>54</v>
      </c>
      <c r="AN2" s="2">
        <v>1067</v>
      </c>
      <c r="AP2" s="4"/>
      <c r="AQ2" s="1" t="s">
        <v>51</v>
      </c>
      <c r="AR2" s="4" t="s">
        <v>55</v>
      </c>
    </row>
    <row r="3" spans="1:46" x14ac:dyDescent="0.2">
      <c r="A3" s="2">
        <v>19687</v>
      </c>
      <c r="B3" s="2">
        <v>27862</v>
      </c>
      <c r="C3" s="2">
        <v>53739</v>
      </c>
      <c r="D3" s="1" t="s">
        <v>46</v>
      </c>
      <c r="E3" s="1" t="s">
        <v>47</v>
      </c>
      <c r="F3" s="1" t="s">
        <v>56</v>
      </c>
      <c r="G3" s="1" t="s">
        <v>57</v>
      </c>
      <c r="H3" s="1" t="s">
        <v>58</v>
      </c>
      <c r="I3" s="2">
        <v>37500</v>
      </c>
      <c r="J3" s="2">
        <v>151</v>
      </c>
      <c r="K3" s="2">
        <v>536</v>
      </c>
      <c r="L3" s="3">
        <v>20000</v>
      </c>
      <c r="M3" s="1">
        <f>I3-L3</f>
        <v>17500</v>
      </c>
      <c r="N3" s="2">
        <v>100000</v>
      </c>
      <c r="O3" s="2">
        <v>3020000</v>
      </c>
      <c r="P3" s="2">
        <v>7700000</v>
      </c>
      <c r="Q3" s="2">
        <v>7800000</v>
      </c>
      <c r="R3" s="2">
        <v>0</v>
      </c>
      <c r="S3" s="2">
        <v>0</v>
      </c>
      <c r="T3" s="2">
        <v>3020000</v>
      </c>
      <c r="U3" s="1" t="s">
        <v>51</v>
      </c>
      <c r="V3" s="1" t="s">
        <v>51</v>
      </c>
      <c r="AH3" s="1" t="s">
        <v>46</v>
      </c>
      <c r="AI3" s="1" t="s">
        <v>59</v>
      </c>
      <c r="AL3" s="1" t="s">
        <v>53</v>
      </c>
      <c r="AM3" s="1" t="s">
        <v>54</v>
      </c>
      <c r="AN3" s="2">
        <v>1067</v>
      </c>
      <c r="AP3" s="4"/>
      <c r="AQ3" s="1" t="s">
        <v>51</v>
      </c>
      <c r="AR3" s="4" t="s">
        <v>55</v>
      </c>
    </row>
    <row r="6" spans="1:46" x14ac:dyDescent="0.2">
      <c r="A6" s="1" t="s">
        <v>63</v>
      </c>
    </row>
    <row r="7" spans="1:46" x14ac:dyDescent="0.2">
      <c r="A7" s="1">
        <v>19686</v>
      </c>
      <c r="B7" s="1">
        <v>27861</v>
      </c>
      <c r="C7" s="1">
        <v>53738</v>
      </c>
      <c r="D7" s="1">
        <v>1568</v>
      </c>
      <c r="E7" s="1" t="s">
        <v>47</v>
      </c>
      <c r="F7" s="1" t="s">
        <v>48</v>
      </c>
      <c r="G7" s="1" t="s">
        <v>49</v>
      </c>
      <c r="H7" s="5">
        <v>43540</v>
      </c>
      <c r="I7" s="1">
        <v>40000</v>
      </c>
      <c r="J7" s="1">
        <v>80</v>
      </c>
      <c r="K7" s="1">
        <v>536</v>
      </c>
      <c r="L7" s="1">
        <v>10000</v>
      </c>
      <c r="N7" s="1">
        <v>100000</v>
      </c>
      <c r="O7" s="1">
        <v>800000</v>
      </c>
      <c r="P7" s="1">
        <v>4560000</v>
      </c>
      <c r="Q7" s="1">
        <v>4660000</v>
      </c>
      <c r="R7" s="1">
        <v>0</v>
      </c>
      <c r="S7" s="1">
        <v>1234</v>
      </c>
      <c r="T7" s="1">
        <v>801234</v>
      </c>
      <c r="AH7" s="1">
        <v>1568</v>
      </c>
      <c r="AI7" s="1" t="s">
        <v>52</v>
      </c>
      <c r="AJ7" s="1">
        <v>18329</v>
      </c>
      <c r="AK7" s="1" t="s">
        <v>60</v>
      </c>
      <c r="AL7" s="1" t="s">
        <v>53</v>
      </c>
      <c r="AM7" s="1">
        <v>1</v>
      </c>
      <c r="AN7" s="1">
        <v>1067</v>
      </c>
      <c r="AO7" s="1" t="s">
        <v>61</v>
      </c>
      <c r="AR7" s="1" t="s">
        <v>62</v>
      </c>
    </row>
    <row r="8" spans="1:46" x14ac:dyDescent="0.2">
      <c r="A8" s="1">
        <v>19687</v>
      </c>
      <c r="B8" s="1">
        <v>27862</v>
      </c>
      <c r="C8" s="1">
        <v>53739</v>
      </c>
      <c r="D8" s="1">
        <v>1568</v>
      </c>
      <c r="E8" s="1" t="s">
        <v>47</v>
      </c>
      <c r="F8" s="1" t="s">
        <v>56</v>
      </c>
      <c r="G8" s="1" t="s">
        <v>57</v>
      </c>
      <c r="H8" s="5">
        <v>43583</v>
      </c>
      <c r="I8" s="1">
        <v>37500</v>
      </c>
      <c r="J8" s="1">
        <v>151</v>
      </c>
      <c r="K8" s="1">
        <v>536</v>
      </c>
      <c r="L8" s="1">
        <v>20000</v>
      </c>
      <c r="N8" s="1">
        <v>100000</v>
      </c>
      <c r="O8" s="1">
        <v>3020000</v>
      </c>
      <c r="P8" s="1">
        <v>7700000</v>
      </c>
      <c r="Q8" s="1">
        <v>7800000</v>
      </c>
      <c r="R8" s="1">
        <v>0</v>
      </c>
      <c r="S8" s="1">
        <v>1234</v>
      </c>
      <c r="T8" s="1">
        <v>3021234</v>
      </c>
      <c r="AH8" s="1">
        <v>1568</v>
      </c>
      <c r="AI8" s="1" t="s">
        <v>59</v>
      </c>
      <c r="AJ8" s="1">
        <v>18329</v>
      </c>
      <c r="AK8" s="1" t="s">
        <v>60</v>
      </c>
      <c r="AL8" s="1" t="s">
        <v>53</v>
      </c>
      <c r="AM8" s="1">
        <v>1</v>
      </c>
      <c r="AN8" s="1">
        <v>1067</v>
      </c>
      <c r="AO8" s="1" t="s">
        <v>61</v>
      </c>
      <c r="AR8" s="1" t="s">
        <v>62</v>
      </c>
    </row>
    <row r="11" spans="1:46" x14ac:dyDescent="0.2">
      <c r="A11" s="1" t="s">
        <v>64</v>
      </c>
    </row>
    <row r="12" spans="1:46" x14ac:dyDescent="0.2">
      <c r="A12" s="1">
        <v>19686</v>
      </c>
      <c r="B12" s="1">
        <v>27861</v>
      </c>
      <c r="C12" s="1">
        <v>53738</v>
      </c>
      <c r="D12" s="1">
        <v>1568</v>
      </c>
      <c r="E12" s="1" t="s">
        <v>47</v>
      </c>
      <c r="F12" s="1" t="s">
        <v>48</v>
      </c>
      <c r="G12" s="1" t="s">
        <v>49</v>
      </c>
      <c r="H12" s="5">
        <v>43540</v>
      </c>
      <c r="I12" s="1">
        <v>40000</v>
      </c>
      <c r="J12" s="1">
        <v>80</v>
      </c>
      <c r="K12" s="1">
        <v>536</v>
      </c>
      <c r="L12" s="1">
        <v>10000</v>
      </c>
      <c r="M12" s="5">
        <v>45015</v>
      </c>
      <c r="N12" s="1">
        <v>100000</v>
      </c>
      <c r="O12" s="1">
        <v>800000</v>
      </c>
      <c r="P12" s="1">
        <v>4560000</v>
      </c>
      <c r="Q12" s="1">
        <v>4660000</v>
      </c>
      <c r="R12" s="1">
        <v>0</v>
      </c>
      <c r="S12" s="1">
        <v>1234</v>
      </c>
      <c r="T12" s="1">
        <v>801234</v>
      </c>
      <c r="U12" s="1">
        <v>0</v>
      </c>
      <c r="V12" s="1">
        <v>0</v>
      </c>
      <c r="W12" s="1" t="s">
        <v>65</v>
      </c>
      <c r="X12" s="1" t="s">
        <v>66</v>
      </c>
      <c r="Y12" s="1">
        <v>7827099</v>
      </c>
      <c r="Z12" s="1" t="s">
        <v>67</v>
      </c>
      <c r="AA12" s="1" t="s">
        <v>68</v>
      </c>
      <c r="AB12" s="1" t="s">
        <v>69</v>
      </c>
      <c r="AC12" s="1" t="s">
        <v>70</v>
      </c>
      <c r="AD12" s="1">
        <v>9012356847598</v>
      </c>
      <c r="AE12" s="1" t="s">
        <v>71</v>
      </c>
      <c r="AF12" s="1">
        <v>921542</v>
      </c>
      <c r="AG12" s="5">
        <v>45015</v>
      </c>
      <c r="AH12" s="1">
        <v>1568</v>
      </c>
      <c r="AI12" s="1" t="s">
        <v>52</v>
      </c>
      <c r="AJ12" s="1">
        <v>1568</v>
      </c>
      <c r="AK12" s="1" t="s">
        <v>72</v>
      </c>
      <c r="AL12" s="1" t="s">
        <v>53</v>
      </c>
      <c r="AM12" s="1">
        <v>1</v>
      </c>
      <c r="AN12" s="1">
        <v>1067</v>
      </c>
      <c r="AO12" s="1" t="s">
        <v>61</v>
      </c>
      <c r="AP12" s="1" t="s">
        <v>55</v>
      </c>
      <c r="AR12" s="1" t="s">
        <v>62</v>
      </c>
    </row>
    <row r="13" spans="1:46" x14ac:dyDescent="0.2">
      <c r="A13" s="1">
        <v>19687</v>
      </c>
      <c r="B13" s="1">
        <v>27862</v>
      </c>
      <c r="C13" s="1">
        <v>53739</v>
      </c>
      <c r="D13" s="1">
        <v>1568</v>
      </c>
      <c r="E13" s="1" t="s">
        <v>47</v>
      </c>
      <c r="F13" s="1" t="s">
        <v>56</v>
      </c>
      <c r="G13" s="1" t="s">
        <v>57</v>
      </c>
      <c r="H13" s="5">
        <v>43583</v>
      </c>
      <c r="I13" s="1">
        <v>37500</v>
      </c>
      <c r="J13" s="1">
        <v>151</v>
      </c>
      <c r="K13" s="1">
        <v>536</v>
      </c>
      <c r="L13" s="1">
        <v>20000</v>
      </c>
      <c r="M13" s="5">
        <v>45015</v>
      </c>
      <c r="N13" s="1">
        <v>100000</v>
      </c>
      <c r="O13" s="1">
        <v>3020000</v>
      </c>
      <c r="P13" s="1">
        <v>7700000</v>
      </c>
      <c r="Q13" s="1">
        <v>7800000</v>
      </c>
      <c r="R13" s="1">
        <v>0</v>
      </c>
      <c r="S13" s="1">
        <v>1234</v>
      </c>
      <c r="T13" s="1">
        <v>3021234</v>
      </c>
      <c r="U13" s="1">
        <v>0</v>
      </c>
      <c r="V13" s="1">
        <v>0</v>
      </c>
      <c r="W13" s="1" t="s">
        <v>65</v>
      </c>
      <c r="X13" s="1" t="s">
        <v>66</v>
      </c>
      <c r="Y13" s="1">
        <v>7827099</v>
      </c>
      <c r="Z13" s="1" t="s">
        <v>67</v>
      </c>
      <c r="AA13" s="1" t="s">
        <v>68</v>
      </c>
      <c r="AB13" s="1" t="s">
        <v>69</v>
      </c>
      <c r="AC13" s="1" t="s">
        <v>70</v>
      </c>
      <c r="AD13" s="1">
        <v>9012356847598</v>
      </c>
      <c r="AE13" s="1" t="s">
        <v>71</v>
      </c>
      <c r="AF13" s="1">
        <v>921542</v>
      </c>
      <c r="AG13" s="5">
        <v>45015</v>
      </c>
      <c r="AH13" s="1">
        <v>1568</v>
      </c>
      <c r="AI13" s="1" t="s">
        <v>59</v>
      </c>
      <c r="AJ13" s="1">
        <v>1568</v>
      </c>
      <c r="AK13" s="1" t="s">
        <v>72</v>
      </c>
      <c r="AL13" s="1" t="s">
        <v>53</v>
      </c>
      <c r="AM13" s="1">
        <v>1</v>
      </c>
      <c r="AN13" s="1">
        <v>1067</v>
      </c>
      <c r="AO13" s="1" t="s">
        <v>61</v>
      </c>
      <c r="AP13" s="1" t="s">
        <v>55</v>
      </c>
      <c r="AR13" s="1" t="s">
        <v>62</v>
      </c>
    </row>
    <row r="15" spans="1:46" x14ac:dyDescent="0.2">
      <c r="A15" s="1" t="s">
        <v>73</v>
      </c>
    </row>
    <row r="16" spans="1:46" x14ac:dyDescent="0.2">
      <c r="A16" s="1">
        <v>19686</v>
      </c>
      <c r="B16" s="1">
        <v>27861</v>
      </c>
      <c r="C16" s="1">
        <v>53738</v>
      </c>
      <c r="D16" s="1">
        <v>1568</v>
      </c>
      <c r="E16" s="1" t="s">
        <v>47</v>
      </c>
      <c r="F16" s="1" t="s">
        <v>48</v>
      </c>
      <c r="G16" s="1" t="s">
        <v>49</v>
      </c>
      <c r="H16" s="5">
        <v>43540</v>
      </c>
      <c r="I16" s="1">
        <v>40000</v>
      </c>
      <c r="J16" s="1">
        <v>80</v>
      </c>
      <c r="K16" s="1">
        <v>536</v>
      </c>
      <c r="L16" s="1">
        <v>10000</v>
      </c>
      <c r="M16" s="5">
        <v>45015</v>
      </c>
      <c r="N16" s="1">
        <v>100000</v>
      </c>
      <c r="O16" s="1">
        <v>800000</v>
      </c>
      <c r="P16" s="1">
        <v>4560000</v>
      </c>
      <c r="Q16" s="1">
        <v>4660000</v>
      </c>
      <c r="R16" s="1">
        <v>0</v>
      </c>
      <c r="S16" s="1">
        <v>1234</v>
      </c>
      <c r="T16" s="1">
        <v>801234</v>
      </c>
      <c r="U16" s="1">
        <v>0</v>
      </c>
      <c r="V16" s="1">
        <v>0</v>
      </c>
      <c r="W16" s="1" t="s">
        <v>65</v>
      </c>
      <c r="X16" s="1" t="s">
        <v>66</v>
      </c>
      <c r="Y16" s="1">
        <v>7827099</v>
      </c>
      <c r="Z16" s="1" t="s">
        <v>67</v>
      </c>
      <c r="AA16" s="1" t="s">
        <v>68</v>
      </c>
      <c r="AB16" s="1" t="s">
        <v>69</v>
      </c>
      <c r="AC16" s="1" t="s">
        <v>70</v>
      </c>
      <c r="AD16" s="1">
        <v>9012356847598</v>
      </c>
      <c r="AE16" s="1" t="s">
        <v>71</v>
      </c>
      <c r="AF16" s="1">
        <v>921542</v>
      </c>
      <c r="AG16" s="5">
        <v>45015</v>
      </c>
      <c r="AH16" s="1">
        <v>1568</v>
      </c>
      <c r="AI16" s="1" t="s">
        <v>52</v>
      </c>
      <c r="AJ16" s="1">
        <v>18329</v>
      </c>
      <c r="AK16" s="1" t="s">
        <v>74</v>
      </c>
      <c r="AL16" s="1" t="s">
        <v>53</v>
      </c>
      <c r="AM16" s="1">
        <v>1</v>
      </c>
      <c r="AN16" s="1">
        <v>1067</v>
      </c>
      <c r="AO16" s="1" t="s">
        <v>61</v>
      </c>
      <c r="AP16" s="1" t="s">
        <v>62</v>
      </c>
      <c r="AR16" s="1" t="s">
        <v>62</v>
      </c>
    </row>
    <row r="17" spans="1:44" x14ac:dyDescent="0.2">
      <c r="A17" s="1">
        <v>19687</v>
      </c>
      <c r="B17" s="1">
        <v>27862</v>
      </c>
      <c r="C17" s="1">
        <v>53739</v>
      </c>
      <c r="D17" s="1">
        <v>1568</v>
      </c>
      <c r="E17" s="1" t="s">
        <v>47</v>
      </c>
      <c r="F17" s="1" t="s">
        <v>56</v>
      </c>
      <c r="G17" s="1" t="s">
        <v>57</v>
      </c>
      <c r="H17" s="5">
        <v>43583</v>
      </c>
      <c r="I17" s="1">
        <v>37500</v>
      </c>
      <c r="J17" s="1">
        <v>151</v>
      </c>
      <c r="K17" s="1">
        <v>536</v>
      </c>
      <c r="L17" s="1">
        <v>20000</v>
      </c>
      <c r="M17" s="5">
        <v>45015</v>
      </c>
      <c r="N17" s="1">
        <v>100000</v>
      </c>
      <c r="O17" s="1">
        <v>3020000</v>
      </c>
      <c r="P17" s="1">
        <v>7700000</v>
      </c>
      <c r="Q17" s="1">
        <v>7800000</v>
      </c>
      <c r="R17" s="1">
        <v>0</v>
      </c>
      <c r="S17" s="1">
        <v>1234</v>
      </c>
      <c r="T17" s="1">
        <v>3021234</v>
      </c>
      <c r="U17" s="1">
        <v>0</v>
      </c>
      <c r="V17" s="1">
        <v>0</v>
      </c>
      <c r="W17" s="1" t="s">
        <v>65</v>
      </c>
      <c r="X17" s="1" t="s">
        <v>66</v>
      </c>
      <c r="Y17" s="1">
        <v>7827099</v>
      </c>
      <c r="Z17" s="1" t="s">
        <v>67</v>
      </c>
      <c r="AA17" s="1" t="s">
        <v>68</v>
      </c>
      <c r="AB17" s="1" t="s">
        <v>69</v>
      </c>
      <c r="AC17" s="1" t="s">
        <v>70</v>
      </c>
      <c r="AD17" s="1">
        <v>9012356847598</v>
      </c>
      <c r="AE17" s="1" t="s">
        <v>71</v>
      </c>
      <c r="AF17" s="1">
        <v>921542</v>
      </c>
      <c r="AG17" s="5">
        <v>45015</v>
      </c>
      <c r="AH17" s="1">
        <v>1568</v>
      </c>
      <c r="AI17" s="1" t="s">
        <v>59</v>
      </c>
      <c r="AJ17" s="1">
        <v>18329</v>
      </c>
      <c r="AK17" s="1" t="s">
        <v>74</v>
      </c>
      <c r="AL17" s="1" t="s">
        <v>53</v>
      </c>
      <c r="AM17" s="1">
        <v>1</v>
      </c>
      <c r="AN17" s="1">
        <v>1067</v>
      </c>
      <c r="AO17" s="1" t="s">
        <v>61</v>
      </c>
      <c r="AP17" s="1" t="s">
        <v>62</v>
      </c>
      <c r="AR17" s="1" t="s">
        <v>62</v>
      </c>
    </row>
    <row r="20" spans="1:44" x14ac:dyDescent="0.2">
      <c r="A20" s="1" t="s">
        <v>75</v>
      </c>
    </row>
    <row r="23" spans="1:44" x14ac:dyDescent="0.2">
      <c r="A23" s="1" t="s">
        <v>76</v>
      </c>
    </row>
    <row r="24" spans="1:44" x14ac:dyDescent="0.2">
      <c r="A24" s="1">
        <v>19686</v>
      </c>
      <c r="B24" s="1">
        <v>27861</v>
      </c>
      <c r="C24" s="1">
        <v>53738</v>
      </c>
      <c r="D24" s="1">
        <v>1568</v>
      </c>
      <c r="E24" s="1" t="s">
        <v>47</v>
      </c>
      <c r="F24" s="1" t="s">
        <v>48</v>
      </c>
      <c r="G24" s="1" t="s">
        <v>49</v>
      </c>
      <c r="H24" s="5">
        <v>43540</v>
      </c>
      <c r="I24" s="1">
        <v>40000</v>
      </c>
      <c r="J24" s="1">
        <v>80</v>
      </c>
      <c r="K24" s="1">
        <v>536</v>
      </c>
      <c r="L24" s="1">
        <v>10000</v>
      </c>
      <c r="M24" s="5">
        <v>45015</v>
      </c>
      <c r="N24" s="1">
        <v>100000</v>
      </c>
      <c r="O24" s="1">
        <v>800000</v>
      </c>
      <c r="P24" s="1">
        <v>4560000</v>
      </c>
      <c r="Q24" s="1">
        <v>4660000</v>
      </c>
      <c r="R24" s="1">
        <v>0</v>
      </c>
      <c r="S24" s="1">
        <v>1234</v>
      </c>
      <c r="T24" s="1">
        <v>801234</v>
      </c>
      <c r="U24" s="1">
        <v>0</v>
      </c>
      <c r="V24" s="1">
        <v>0</v>
      </c>
      <c r="W24" s="1" t="s">
        <v>65</v>
      </c>
      <c r="X24" s="1" t="s">
        <v>66</v>
      </c>
      <c r="Y24" s="1">
        <v>7827099</v>
      </c>
      <c r="Z24" s="1" t="s">
        <v>67</v>
      </c>
      <c r="AA24" s="1" t="s">
        <v>68</v>
      </c>
      <c r="AB24" s="1" t="s">
        <v>69</v>
      </c>
      <c r="AC24" s="1" t="s">
        <v>70</v>
      </c>
      <c r="AD24" s="1">
        <v>9012356847598</v>
      </c>
      <c r="AE24" s="1" t="s">
        <v>71</v>
      </c>
      <c r="AF24" s="1">
        <v>921542</v>
      </c>
      <c r="AG24" s="5">
        <v>45015</v>
      </c>
      <c r="AH24" s="1">
        <v>1568</v>
      </c>
      <c r="AI24" s="1" t="s">
        <v>52</v>
      </c>
      <c r="AJ24" s="1">
        <v>7166</v>
      </c>
      <c r="AK24" s="1" t="s">
        <v>77</v>
      </c>
      <c r="AL24" s="1" t="s">
        <v>53</v>
      </c>
      <c r="AM24" s="1">
        <v>1</v>
      </c>
      <c r="AN24" s="1">
        <v>1067</v>
      </c>
      <c r="AO24" s="1" t="s">
        <v>61</v>
      </c>
      <c r="AP24" s="1" t="s">
        <v>78</v>
      </c>
      <c r="AR24" s="1" t="s">
        <v>62</v>
      </c>
    </row>
    <row r="25" spans="1:44" x14ac:dyDescent="0.2">
      <c r="A25" s="1">
        <v>19687</v>
      </c>
      <c r="B25" s="1">
        <v>27862</v>
      </c>
      <c r="C25" s="1">
        <v>53739</v>
      </c>
      <c r="D25" s="1">
        <v>1568</v>
      </c>
      <c r="E25" s="1" t="s">
        <v>47</v>
      </c>
      <c r="F25" s="1" t="s">
        <v>56</v>
      </c>
      <c r="G25" s="1" t="s">
        <v>57</v>
      </c>
      <c r="H25" s="5">
        <v>43583</v>
      </c>
      <c r="I25" s="1">
        <v>37500</v>
      </c>
      <c r="J25" s="1">
        <v>151</v>
      </c>
      <c r="K25" s="1">
        <v>536</v>
      </c>
      <c r="L25" s="1">
        <v>20000</v>
      </c>
      <c r="M25" s="5">
        <v>45015</v>
      </c>
      <c r="N25" s="1">
        <v>100000</v>
      </c>
      <c r="O25" s="1">
        <v>3020000</v>
      </c>
      <c r="P25" s="1">
        <v>7700000</v>
      </c>
      <c r="Q25" s="1">
        <v>7800000</v>
      </c>
      <c r="R25" s="1">
        <v>0</v>
      </c>
      <c r="S25" s="1">
        <v>1234</v>
      </c>
      <c r="T25" s="1">
        <v>3021234</v>
      </c>
      <c r="U25" s="1">
        <v>0</v>
      </c>
      <c r="V25" s="1">
        <v>0</v>
      </c>
      <c r="W25" s="1" t="s">
        <v>65</v>
      </c>
      <c r="X25" s="1" t="s">
        <v>66</v>
      </c>
      <c r="Y25" s="1">
        <v>7827099</v>
      </c>
      <c r="Z25" s="1" t="s">
        <v>67</v>
      </c>
      <c r="AA25" s="1" t="s">
        <v>68</v>
      </c>
      <c r="AB25" s="1" t="s">
        <v>69</v>
      </c>
      <c r="AC25" s="1" t="s">
        <v>70</v>
      </c>
      <c r="AD25" s="1">
        <v>9012356847598</v>
      </c>
      <c r="AE25" s="1" t="s">
        <v>71</v>
      </c>
      <c r="AF25" s="1">
        <v>921542</v>
      </c>
      <c r="AG25" s="5">
        <v>45015</v>
      </c>
      <c r="AH25" s="1">
        <v>1568</v>
      </c>
      <c r="AI25" s="1" t="s">
        <v>59</v>
      </c>
      <c r="AJ25" s="1">
        <v>7166</v>
      </c>
      <c r="AK25" s="1" t="s">
        <v>77</v>
      </c>
      <c r="AL25" s="1" t="s">
        <v>53</v>
      </c>
      <c r="AM25" s="1">
        <v>1</v>
      </c>
      <c r="AN25" s="1">
        <v>1067</v>
      </c>
      <c r="AO25" s="1" t="s">
        <v>61</v>
      </c>
      <c r="AP25" s="1" t="s">
        <v>78</v>
      </c>
      <c r="AR25" s="1" t="s">
        <v>62</v>
      </c>
    </row>
  </sheetData>
  <autoFilter ref="A1:AT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tabSelected="1" topLeftCell="AH1" workbookViewId="0">
      <selection activeCell="AM10" sqref="AM10"/>
    </sheetView>
  </sheetViews>
  <sheetFormatPr defaultRowHeight="15" x14ac:dyDescent="0.25"/>
  <cols>
    <col min="1" max="1" width="6" bestFit="1" customWidth="1"/>
    <col min="2" max="2" width="8.7109375" bestFit="1" customWidth="1"/>
    <col min="3" max="3" width="16.140625" bestFit="1" customWidth="1"/>
    <col min="4" max="4" width="6.140625" bestFit="1" customWidth="1"/>
    <col min="5" max="5" width="10.5703125" bestFit="1" customWidth="1"/>
    <col min="6" max="6" width="11.5703125" bestFit="1" customWidth="1"/>
    <col min="7" max="7" width="18.85546875" bestFit="1" customWidth="1"/>
    <col min="8" max="8" width="12.140625" bestFit="1" customWidth="1"/>
    <col min="9" max="9" width="13.85546875" bestFit="1" customWidth="1"/>
    <col min="10" max="10" width="11.42578125" bestFit="1" customWidth="1"/>
    <col min="11" max="11" width="15.85546875" bestFit="1" customWidth="1"/>
    <col min="12" max="12" width="14.42578125" bestFit="1" customWidth="1"/>
    <col min="13" max="13" width="12.7109375" bestFit="1" customWidth="1"/>
    <col min="14" max="14" width="14.85546875" bestFit="1" customWidth="1"/>
    <col min="15" max="15" width="22" bestFit="1" customWidth="1"/>
    <col min="16" max="16" width="25.85546875" bestFit="1" customWidth="1"/>
    <col min="17" max="17" width="22.28515625" bestFit="1" customWidth="1"/>
    <col min="18" max="18" width="14.7109375" bestFit="1" customWidth="1"/>
    <col min="19" max="19" width="16.85546875" bestFit="1" customWidth="1"/>
    <col min="20" max="20" width="13.7109375" bestFit="1" customWidth="1"/>
    <col min="21" max="21" width="17.7109375" bestFit="1" customWidth="1"/>
    <col min="22" max="22" width="16.140625" bestFit="1" customWidth="1"/>
    <col min="23" max="23" width="13.7109375" bestFit="1" customWidth="1"/>
    <col min="24" max="24" width="4.85546875" bestFit="1" customWidth="1"/>
    <col min="25" max="25" width="8.7109375" bestFit="1" customWidth="1"/>
    <col min="26" max="26" width="12.28515625" bestFit="1" customWidth="1"/>
    <col min="27" max="27" width="14.140625" bestFit="1" customWidth="1"/>
    <col min="28" max="28" width="10.5703125" bestFit="1" customWidth="1"/>
    <col min="29" max="29" width="12.28515625" bestFit="1" customWidth="1"/>
    <col min="30" max="30" width="7.28515625" bestFit="1" customWidth="1"/>
    <col min="31" max="31" width="4.28515625" bestFit="1" customWidth="1"/>
    <col min="32" max="32" width="15" bestFit="1" customWidth="1"/>
    <col min="33" max="33" width="12" bestFit="1" customWidth="1"/>
    <col min="34" max="34" width="9.5703125" bestFit="1" customWidth="1"/>
    <col min="35" max="35" width="31.7109375" bestFit="1" customWidth="1"/>
    <col min="36" max="36" width="10.85546875" bestFit="1" customWidth="1"/>
    <col min="37" max="37" width="31.7109375" bestFit="1" customWidth="1"/>
    <col min="38" max="38" width="8.85546875" bestFit="1" customWidth="1"/>
    <col min="39" max="39" width="7.7109375" bestFit="1" customWidth="1"/>
    <col min="40" max="40" width="15.5703125" bestFit="1" customWidth="1"/>
    <col min="41" max="41" width="7.42578125" bestFit="1" customWidth="1"/>
    <col min="42" max="42" width="6.5703125" bestFit="1" customWidth="1"/>
    <col min="43" max="43" width="7.140625" bestFit="1" customWidth="1"/>
    <col min="44" max="44" width="20" bestFit="1" customWidth="1"/>
    <col min="45" max="45" width="9.5703125" bestFit="1" customWidth="1"/>
    <col min="46" max="46" width="17.85546875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4" t="s">
        <v>41</v>
      </c>
      <c r="AQ1" s="1" t="s">
        <v>42</v>
      </c>
      <c r="AR1" s="4" t="s">
        <v>43</v>
      </c>
      <c r="AS1" s="1" t="s">
        <v>44</v>
      </c>
      <c r="AT1" s="1" t="s">
        <v>45</v>
      </c>
    </row>
    <row r="2" spans="1:46" x14ac:dyDescent="0.25">
      <c r="A2">
        <v>19690</v>
      </c>
      <c r="B2">
        <v>27885</v>
      </c>
      <c r="C2">
        <v>53810</v>
      </c>
      <c r="D2">
        <v>1568</v>
      </c>
      <c r="E2" t="s">
        <v>47</v>
      </c>
      <c r="F2" t="s">
        <v>48</v>
      </c>
      <c r="G2" t="s">
        <v>49</v>
      </c>
      <c r="H2" s="6">
        <v>43540</v>
      </c>
      <c r="I2">
        <v>40000</v>
      </c>
      <c r="J2">
        <v>80</v>
      </c>
      <c r="K2">
        <v>536</v>
      </c>
      <c r="L2">
        <v>10000</v>
      </c>
      <c r="N2">
        <v>100000</v>
      </c>
      <c r="O2">
        <v>800000</v>
      </c>
      <c r="P2">
        <v>4560000</v>
      </c>
      <c r="Q2">
        <v>4660000</v>
      </c>
      <c r="R2">
        <v>0</v>
      </c>
      <c r="S2">
        <v>0</v>
      </c>
      <c r="T2">
        <v>800000</v>
      </c>
      <c r="AH2">
        <v>1568</v>
      </c>
      <c r="AI2" t="s">
        <v>79</v>
      </c>
      <c r="AJ2">
        <v>18329</v>
      </c>
      <c r="AK2" t="s">
        <v>80</v>
      </c>
      <c r="AL2" t="s">
        <v>53</v>
      </c>
      <c r="AM2">
        <v>1</v>
      </c>
      <c r="AN2">
        <v>1069</v>
      </c>
      <c r="AO2" t="s">
        <v>81</v>
      </c>
      <c r="AR2" t="s">
        <v>82</v>
      </c>
    </row>
    <row r="3" spans="1:46" x14ac:dyDescent="0.25">
      <c r="A3">
        <v>19691</v>
      </c>
      <c r="B3">
        <v>27886</v>
      </c>
      <c r="C3">
        <v>53811</v>
      </c>
      <c r="D3">
        <v>1568</v>
      </c>
      <c r="E3" t="s">
        <v>47</v>
      </c>
      <c r="F3" t="s">
        <v>56</v>
      </c>
      <c r="G3" t="s">
        <v>57</v>
      </c>
      <c r="H3" s="6">
        <v>43583</v>
      </c>
      <c r="I3">
        <v>37500</v>
      </c>
      <c r="J3">
        <v>151</v>
      </c>
      <c r="K3">
        <v>536</v>
      </c>
      <c r="L3">
        <v>20000</v>
      </c>
      <c r="N3">
        <v>100000</v>
      </c>
      <c r="O3">
        <v>3020000</v>
      </c>
      <c r="P3">
        <v>7700000</v>
      </c>
      <c r="Q3">
        <v>7800000</v>
      </c>
      <c r="R3">
        <v>0</v>
      </c>
      <c r="S3">
        <v>0</v>
      </c>
      <c r="T3">
        <v>3020000</v>
      </c>
      <c r="AH3">
        <v>1568</v>
      </c>
      <c r="AI3" t="s">
        <v>83</v>
      </c>
      <c r="AJ3">
        <v>18329</v>
      </c>
      <c r="AK3" t="s">
        <v>80</v>
      </c>
      <c r="AL3" t="s">
        <v>53</v>
      </c>
      <c r="AM3">
        <v>1</v>
      </c>
      <c r="AN3">
        <v>1069</v>
      </c>
      <c r="AO3" t="s">
        <v>81</v>
      </c>
      <c r="AR3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Adms Dotnet 2</cp:lastModifiedBy>
  <dcterms:created xsi:type="dcterms:W3CDTF">2023-03-30T08:08:56Z</dcterms:created>
  <dcterms:modified xsi:type="dcterms:W3CDTF">2023-03-30T09:28:46Z</dcterms:modified>
</cp:coreProperties>
</file>