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antha\Desktop\"/>
    </mc:Choice>
  </mc:AlternateContent>
  <bookViews>
    <workbookView xWindow="0" yWindow="0" windowWidth="17256" windowHeight="5772" tabRatio="500"/>
  </bookViews>
  <sheets>
    <sheet name="Hoja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4" i="1" l="1"/>
  <c r="E13" i="1" l="1"/>
  <c r="D13" i="1"/>
  <c r="C39" i="1"/>
  <c r="C35" i="1"/>
  <c r="C36" i="1"/>
  <c r="C37" i="1"/>
  <c r="C38" i="1"/>
  <c r="E16" i="1"/>
  <c r="E14" i="1"/>
  <c r="E15" i="1"/>
  <c r="E17" i="1"/>
  <c r="E18" i="1"/>
  <c r="D15" i="1"/>
  <c r="D18" i="1" l="1"/>
  <c r="D17" i="1"/>
  <c r="D16" i="1"/>
  <c r="D14" i="1"/>
</calcChain>
</file>

<file path=xl/sharedStrings.xml><?xml version="1.0" encoding="utf-8"?>
<sst xmlns="http://schemas.openxmlformats.org/spreadsheetml/2006/main" count="35" uniqueCount="31">
  <si>
    <t>B=</t>
  </si>
  <si>
    <t>L [m]</t>
  </si>
  <si>
    <t>t_20 [s]</t>
  </si>
  <si>
    <t>Plantilla para realizar el gráfico</t>
  </si>
  <si>
    <r>
      <rPr>
        <b/>
        <sz val="10"/>
        <rFont val="Arial"/>
        <family val="2"/>
      </rPr>
      <t>Tabla 1.</t>
    </r>
    <r>
      <rPr>
        <sz val="10"/>
        <rFont val="Arial"/>
        <family val="2"/>
      </rPr>
      <t xml:space="preserve"> Datos para graficar los puntos obtenidos de los calculos con los datos medidos.</t>
    </r>
  </si>
  <si>
    <t>Medición de la aceleración de la gravedad en la UNAH-CU</t>
  </si>
  <si>
    <t>Instrucciones:</t>
  </si>
  <si>
    <t>Y= 4(pi^2)L [m]</t>
  </si>
  <si>
    <t>X= T² [s^2]</t>
  </si>
  <si>
    <t>Aquí se obtienen los valores de X e Y por medio de los datos medidos de L y t_20.</t>
  </si>
  <si>
    <t>TABLA 1</t>
  </si>
  <si>
    <t>TABLA 2</t>
  </si>
  <si>
    <t xml:space="preserve"> a) Escribir el valor de la pendiente (B) calculado.</t>
  </si>
  <si>
    <t>Introducir los valores de L y t_20 que obtuvieron en el laboratorio</t>
  </si>
  <si>
    <t>b) Colocar la eciación de la recta encontrada.</t>
  </si>
  <si>
    <t>c) Elegir y colocar valores arbitrarios de x que estén en el rango de los x encontrados en la tabla 1.</t>
  </si>
  <si>
    <t>Observación:</t>
  </si>
  <si>
    <t>Las columnas de Y y X se van a calcular automaticamente.</t>
  </si>
  <si>
    <t>Los valores de Y se van a calcular automaticamente (según, su ecuación y los X elegidos).</t>
  </si>
  <si>
    <t>X</t>
  </si>
  <si>
    <t>Y</t>
  </si>
  <si>
    <t>Gráfico:</t>
  </si>
  <si>
    <t>El gráfico muestra los puntos obtenidos mediante valores medidos de L y t20 y muestra</t>
  </si>
  <si>
    <t>el gráfico de la recta obtenida mediante regresión líneal.</t>
  </si>
  <si>
    <t>Aquí se obtienen los puntos obtenidos mediante la regresión líneal.</t>
  </si>
  <si>
    <t>datos para tener un mejor aprovechamiento del espacio y obtener una mejo visualización del gráfico.</t>
  </si>
  <si>
    <t>El gráfico se generará automaticamente, si es necesario modifique el rango y el dominio de acuerdo a sus</t>
  </si>
  <si>
    <t>Instrucciones finales:</t>
  </si>
  <si>
    <t>Una vez obtenido el gráfico, deben imprimir el mismo y colocarlo en el informe así como lo indica la guía de la práctica.</t>
  </si>
  <si>
    <t>Las casillas que están de color verde son las que usted necesita cambiar por los datos obtenidos en el laboratorio.</t>
  </si>
  <si>
    <t>Ecuación y=9.64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</si>
</sst>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10"/>
      <name val="Arial"/>
      <family val="2"/>
      <charset val="1"/>
    </font>
    <font>
      <sz val="10"/>
      <color rgb="FF4C4C4C"/>
      <name val="Arial"/>
      <family val="2"/>
      <charset val="1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5" fillId="0" borderId="0" xfId="0" applyFont="1"/>
    <xf numFmtId="0" fontId="0" fillId="0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pPr>
              <a:defRPr sz="1200"/>
            </a:pPr>
            <a:r>
              <a:rPr lang="es-HN" sz="1200" baseline="0"/>
              <a:t>Gráfico: Medición de g en la UNAH-CU</a:t>
            </a:r>
            <a:endParaRPr lang="es-HN" sz="1200"/>
          </a:p>
        </c:rich>
      </c:tx>
      <c:layout>
        <c:manualLayout>
          <c:xMode val="edge"/>
          <c:yMode val="edge"/>
          <c:x val="0.29136494789319967"/>
          <c:y val="2.2714352327965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34330774691448"/>
          <c:y val="0.1044418801365929"/>
          <c:w val="0.82970380502844399"/>
          <c:h val="0.7712474687876477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Hoja1!$E$13:$E$18</c:f>
              <c:numCache>
                <c:formatCode>General</c:formatCode>
                <c:ptCount val="6"/>
                <c:pt idx="0">
                  <c:v>5.6667802500000004</c:v>
                </c:pt>
                <c:pt idx="1">
                  <c:v>4.6483359999999987</c:v>
                </c:pt>
                <c:pt idx="2">
                  <c:v>4.3326422500000001</c:v>
                </c:pt>
                <c:pt idx="3">
                  <c:v>4.1391902499999995</c:v>
                </c:pt>
                <c:pt idx="4">
                  <c:v>3.9461822499999997</c:v>
                </c:pt>
                <c:pt idx="5">
                  <c:v>3.7674810000000001</c:v>
                </c:pt>
              </c:numCache>
            </c:numRef>
          </c:xVal>
          <c:yVal>
            <c:numRef>
              <c:f>Hoja1!$D$13:$D$18</c:f>
              <c:numCache>
                <c:formatCode>General</c:formatCode>
                <c:ptCount val="6"/>
                <c:pt idx="0">
                  <c:v>50.137590357533938</c:v>
                </c:pt>
                <c:pt idx="1">
                  <c:v>46.387140685119981</c:v>
                </c:pt>
                <c:pt idx="2">
                  <c:v>42.755126265519095</c:v>
                </c:pt>
                <c:pt idx="3">
                  <c:v>41.254946396553514</c:v>
                </c:pt>
                <c:pt idx="4">
                  <c:v>39.08363342831386</c:v>
                </c:pt>
                <c:pt idx="5">
                  <c:v>37.504496724139557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3-4A45-AD42-E93D9C383C5E}"/>
            </c:ext>
          </c:extLst>
        </c:ser>
        <c:ser>
          <c:idx val="1"/>
          <c:order val="1"/>
          <c:spPr>
            <a:ln w="15240">
              <a:solidFill>
                <a:srgbClr val="FF420E"/>
              </a:solidFill>
            </a:ln>
          </c:spPr>
          <c:xVal>
            <c:numRef>
              <c:f>Hoja1!$B$34:$B$39</c:f>
              <c:numCache>
                <c:formatCode>General</c:formatCode>
                <c:ptCount val="6"/>
                <c:pt idx="0">
                  <c:v>5</c:v>
                </c:pt>
                <c:pt idx="1">
                  <c:v>4.3209999999999997</c:v>
                </c:pt>
                <c:pt idx="2">
                  <c:v>5.0999999999999996</c:v>
                </c:pt>
                <c:pt idx="3">
                  <c:v>3.51</c:v>
                </c:pt>
                <c:pt idx="4">
                  <c:v>3.9540000000000002</c:v>
                </c:pt>
                <c:pt idx="5">
                  <c:v>5.7560000000000002</c:v>
                </c:pt>
              </c:numCache>
            </c:numRef>
          </c:xVal>
          <c:yVal>
            <c:numRef>
              <c:f>Hoja1!$C$34:$C$39</c:f>
              <c:numCache>
                <c:formatCode>General</c:formatCode>
                <c:ptCount val="6"/>
                <c:pt idx="0">
                  <c:v>48.2</c:v>
                </c:pt>
                <c:pt idx="1">
                  <c:v>41.654440000000001</c:v>
                </c:pt>
                <c:pt idx="2">
                  <c:v>49.164000000000001</c:v>
                </c:pt>
                <c:pt idx="3">
                  <c:v>33.836399999999998</c:v>
                </c:pt>
                <c:pt idx="4">
                  <c:v>38.116560000000007</c:v>
                </c:pt>
                <c:pt idx="5">
                  <c:v>55.487840000000006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3-4A45-AD42-E93D9C38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3248"/>
        <c:axId val="113175552"/>
      </c:scatterChart>
      <c:valAx>
        <c:axId val="113173248"/>
        <c:scaling>
          <c:orientation val="minMax"/>
          <c:max val="7"/>
          <c:min val="2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HN" sz="1000" b="1" i="0" u="none" strike="noStrike" baseline="0">
                    <a:effectLst/>
                  </a:rPr>
                  <a:t>T² [s^2]</a:t>
                </a:r>
                <a:r>
                  <a:rPr lang="es-HN" sz="1000" b="1" i="0" u="none" strike="noStrike" baseline="0"/>
                  <a:t> </a:t>
                </a:r>
                <a:endParaRPr lang="es-H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3175552"/>
        <c:crossesAt val="0"/>
        <c:crossBetween val="midCat"/>
      </c:valAx>
      <c:valAx>
        <c:axId val="113175552"/>
        <c:scaling>
          <c:orientation val="minMax"/>
          <c:max val="55"/>
          <c:min val="3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HN" sz="1000" b="1" i="0" u="none" strike="noStrike" baseline="0">
                    <a:effectLst/>
                  </a:rPr>
                  <a:t>4(pi^2)L  [m]</a:t>
                </a:r>
                <a:r>
                  <a:rPr lang="es-HN" sz="1000" b="1" i="0" u="none" strike="noStrike" baseline="0"/>
                  <a:t> </a:t>
                </a:r>
                <a:endParaRPr lang="es-H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31732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599141</xdr:colOff>
      <xdr:row>14</xdr:row>
      <xdr:rowOff>72480</xdr:rowOff>
    </xdr:from>
    <xdr:to>
      <xdr:col>14</xdr:col>
      <xdr:colOff>707666</xdr:colOff>
      <xdr:row>38</xdr:row>
      <xdr:rowOff>120276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topLeftCell="A10" zoomScale="90" zoomScaleNormal="90" workbookViewId="0">
      <selection activeCell="H15" sqref="H15"/>
    </sheetView>
  </sheetViews>
  <sheetFormatPr baseColWidth="10" defaultColWidth="9.109375" defaultRowHeight="13.2" x14ac:dyDescent="0.25"/>
  <cols>
    <col min="2" max="2" width="14.44140625" customWidth="1"/>
    <col min="3" max="3" width="21.33203125" customWidth="1"/>
    <col min="4" max="4" width="20.109375" customWidth="1"/>
    <col min="5" max="5" width="23.109375" customWidth="1"/>
    <col min="6" max="8" width="11.5546875"/>
    <col min="9" max="9" width="13.109375" customWidth="1"/>
    <col min="10" max="1026" width="11.5546875"/>
  </cols>
  <sheetData>
    <row r="2" spans="2:14" x14ac:dyDescent="0.25">
      <c r="C2" s="14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x14ac:dyDescent="0.2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x14ac:dyDescent="0.25">
      <c r="C4" s="17" t="s">
        <v>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7" spans="2:14" ht="21" x14ac:dyDescent="0.4">
      <c r="B7" s="4" t="s">
        <v>10</v>
      </c>
      <c r="C7" t="s">
        <v>9</v>
      </c>
      <c r="I7" s="4" t="s">
        <v>21</v>
      </c>
      <c r="J7" t="s">
        <v>22</v>
      </c>
    </row>
    <row r="8" spans="2:14" x14ac:dyDescent="0.25">
      <c r="J8" t="s">
        <v>23</v>
      </c>
    </row>
    <row r="9" spans="2:14" x14ac:dyDescent="0.25">
      <c r="B9" s="3" t="s">
        <v>6</v>
      </c>
      <c r="C9" t="s">
        <v>13</v>
      </c>
    </row>
    <row r="10" spans="2:14" x14ac:dyDescent="0.25">
      <c r="B10" s="3" t="s">
        <v>16</v>
      </c>
      <c r="C10" t="s">
        <v>17</v>
      </c>
      <c r="I10" s="3" t="s">
        <v>16</v>
      </c>
      <c r="J10" t="s">
        <v>26</v>
      </c>
    </row>
    <row r="11" spans="2:14" x14ac:dyDescent="0.25">
      <c r="J11" t="s">
        <v>25</v>
      </c>
    </row>
    <row r="12" spans="2:14" x14ac:dyDescent="0.25">
      <c r="B12" s="10" t="s">
        <v>1</v>
      </c>
      <c r="C12" s="10" t="s">
        <v>2</v>
      </c>
      <c r="D12" s="10" t="s">
        <v>7</v>
      </c>
      <c r="E12" s="10" t="s">
        <v>8</v>
      </c>
    </row>
    <row r="13" spans="2:14" x14ac:dyDescent="0.25">
      <c r="B13" s="6">
        <v>1.27</v>
      </c>
      <c r="C13" s="7">
        <v>47.61</v>
      </c>
      <c r="D13" s="1">
        <f>B13*4*PI()^2</f>
        <v>50.137590357533938</v>
      </c>
      <c r="E13" s="1">
        <f>(C13/20)^2</f>
        <v>5.6667802500000004</v>
      </c>
    </row>
    <row r="14" spans="2:14" x14ac:dyDescent="0.25">
      <c r="B14" s="8">
        <v>1.175</v>
      </c>
      <c r="C14" s="7">
        <v>43.12</v>
      </c>
      <c r="D14" s="1">
        <f t="shared" ref="D14:D18" si="0">B14*4*PI()^2</f>
        <v>46.387140685119981</v>
      </c>
      <c r="E14" s="1">
        <f t="shared" ref="E14:E18" si="1">(C14/20)^2</f>
        <v>4.6483359999999987</v>
      </c>
    </row>
    <row r="15" spans="2:14" x14ac:dyDescent="0.25">
      <c r="B15" s="8">
        <v>1.083</v>
      </c>
      <c r="C15" s="7">
        <v>41.63</v>
      </c>
      <c r="D15" s="1">
        <f t="shared" si="0"/>
        <v>42.755126265519095</v>
      </c>
      <c r="E15" s="1">
        <f t="shared" si="1"/>
        <v>4.3326422500000001</v>
      </c>
    </row>
    <row r="16" spans="2:14" x14ac:dyDescent="0.25">
      <c r="B16" s="8">
        <v>1.0449999999999999</v>
      </c>
      <c r="C16" s="7">
        <v>40.69</v>
      </c>
      <c r="D16" s="1">
        <f t="shared" si="0"/>
        <v>41.254946396553514</v>
      </c>
      <c r="E16" s="1">
        <f>(C16/20)^2</f>
        <v>4.1391902499999995</v>
      </c>
    </row>
    <row r="17" spans="2:5" x14ac:dyDescent="0.25">
      <c r="B17" s="8">
        <v>0.99</v>
      </c>
      <c r="C17" s="7">
        <v>39.729999999999997</v>
      </c>
      <c r="D17" s="1">
        <f t="shared" si="0"/>
        <v>39.08363342831386</v>
      </c>
      <c r="E17" s="1">
        <f t="shared" si="1"/>
        <v>3.9461822499999997</v>
      </c>
    </row>
    <row r="18" spans="2:5" x14ac:dyDescent="0.25">
      <c r="B18" s="8">
        <v>0.95</v>
      </c>
      <c r="C18" s="7">
        <v>38.82</v>
      </c>
      <c r="D18" s="1">
        <f t="shared" si="0"/>
        <v>37.504496724139557</v>
      </c>
      <c r="E18" s="1">
        <f t="shared" si="1"/>
        <v>3.7674810000000001</v>
      </c>
    </row>
    <row r="20" spans="2:5" x14ac:dyDescent="0.25">
      <c r="B20" s="16" t="s">
        <v>4</v>
      </c>
      <c r="C20" s="16"/>
      <c r="D20" s="16"/>
      <c r="E20" s="16"/>
    </row>
    <row r="22" spans="2:5" x14ac:dyDescent="0.25">
      <c r="C22" s="2"/>
      <c r="D22" s="2"/>
    </row>
    <row r="23" spans="2:5" x14ac:dyDescent="0.25">
      <c r="C23" s="2"/>
      <c r="D23" s="2"/>
    </row>
    <row r="24" spans="2:5" ht="21" x14ac:dyDescent="0.4">
      <c r="B24" s="4" t="s">
        <v>11</v>
      </c>
      <c r="C24" t="s">
        <v>24</v>
      </c>
    </row>
    <row r="26" spans="2:5" x14ac:dyDescent="0.25">
      <c r="B26" s="3" t="s">
        <v>6</v>
      </c>
      <c r="C26" t="s">
        <v>12</v>
      </c>
    </row>
    <row r="27" spans="2:5" x14ac:dyDescent="0.25">
      <c r="C27" t="s">
        <v>14</v>
      </c>
    </row>
    <row r="28" spans="2:5" x14ac:dyDescent="0.25">
      <c r="C28" s="2" t="s">
        <v>15</v>
      </c>
      <c r="D28" s="2"/>
    </row>
    <row r="29" spans="2:5" x14ac:dyDescent="0.25">
      <c r="B29" s="3" t="s">
        <v>16</v>
      </c>
      <c r="C29" s="5" t="s">
        <v>18</v>
      </c>
      <c r="D29" s="2"/>
    </row>
    <row r="31" spans="2:5" x14ac:dyDescent="0.25">
      <c r="B31" s="11" t="s">
        <v>0</v>
      </c>
      <c r="C31" s="9">
        <v>9.64</v>
      </c>
    </row>
    <row r="32" spans="2:5" x14ac:dyDescent="0.25">
      <c r="B32" s="12" t="s">
        <v>30</v>
      </c>
      <c r="C32" s="13"/>
    </row>
    <row r="33" spans="2:4" x14ac:dyDescent="0.25">
      <c r="B33" s="10" t="s">
        <v>19</v>
      </c>
      <c r="C33" s="10" t="s">
        <v>20</v>
      </c>
    </row>
    <row r="34" spans="2:4" x14ac:dyDescent="0.25">
      <c r="B34" s="7">
        <v>5</v>
      </c>
      <c r="C34" s="1">
        <f>C$31*B34</f>
        <v>48.2</v>
      </c>
    </row>
    <row r="35" spans="2:4" x14ac:dyDescent="0.25">
      <c r="B35" s="7">
        <v>4.3209999999999997</v>
      </c>
      <c r="C35" s="1">
        <f t="shared" ref="C35:C39" si="2">C$31*B35</f>
        <v>41.654440000000001</v>
      </c>
    </row>
    <row r="36" spans="2:4" x14ac:dyDescent="0.25">
      <c r="B36" s="7">
        <v>5.0999999999999996</v>
      </c>
      <c r="C36" s="1">
        <f t="shared" si="2"/>
        <v>49.164000000000001</v>
      </c>
    </row>
    <row r="37" spans="2:4" x14ac:dyDescent="0.25">
      <c r="B37" s="7">
        <v>3.51</v>
      </c>
      <c r="C37" s="1">
        <f t="shared" si="2"/>
        <v>33.836399999999998</v>
      </c>
    </row>
    <row r="38" spans="2:4" x14ac:dyDescent="0.25">
      <c r="B38" s="7">
        <v>3.9540000000000002</v>
      </c>
      <c r="C38" s="1">
        <f t="shared" si="2"/>
        <v>38.116560000000007</v>
      </c>
    </row>
    <row r="39" spans="2:4" x14ac:dyDescent="0.25">
      <c r="B39" s="7">
        <v>5.7560000000000002</v>
      </c>
      <c r="C39" s="1">
        <f t="shared" si="2"/>
        <v>55.487840000000006</v>
      </c>
    </row>
    <row r="43" spans="2:4" x14ac:dyDescent="0.25">
      <c r="C43" s="3" t="s">
        <v>16</v>
      </c>
      <c r="D43" t="s">
        <v>29</v>
      </c>
    </row>
    <row r="44" spans="2:4" x14ac:dyDescent="0.25">
      <c r="C44" s="3" t="s">
        <v>27</v>
      </c>
      <c r="D44" t="s">
        <v>28</v>
      </c>
    </row>
  </sheetData>
  <mergeCells count="4">
    <mergeCell ref="B32:C32"/>
    <mergeCell ref="C2:N3"/>
    <mergeCell ref="B20:E20"/>
    <mergeCell ref="C4:N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lainez</dc:creator>
  <cp:lastModifiedBy>Adan Young</cp:lastModifiedBy>
  <dcterms:created xsi:type="dcterms:W3CDTF">2018-06-11T14:51:10Z</dcterms:created>
  <dcterms:modified xsi:type="dcterms:W3CDTF">2019-07-19T00:53:07Z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2018-06-09T22:57:22Z</dcterms:created>
  <dc:creator/>
  <dc:description/>
  <dc:language>es-HN</dc:language>
  <cp:lastModifiedBy/>
  <dcterms:modified xsi:type="dcterms:W3CDTF">2018-06-09T23:48:39Z</dcterms:modified>
  <cp:revision>1</cp:revision>
  <dc:subject/>
  <dc:title/>
</cp:coreProperties>
</file>