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krizein/Desktop/"/>
    </mc:Choice>
  </mc:AlternateContent>
  <xr:revisionPtr revIDLastSave="0" documentId="8_{63488356-DD76-A04D-ABEE-F66FE8D0C85C}" xr6:coauthVersionLast="47" xr6:coauthVersionMax="47" xr10:uidLastSave="{00000000-0000-0000-0000-000000000000}"/>
  <bookViews>
    <workbookView xWindow="0" yWindow="0" windowWidth="28800" windowHeight="18000" xr2:uid="{C3F20D33-5F6E-AA49-B871-C40DA95BCD3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2" i="1" s="1"/>
  <c r="Q3" i="1"/>
  <c r="Q2" i="1" s="1"/>
  <c r="N4" i="1"/>
  <c r="N3" i="1" s="1"/>
  <c r="N2" i="1" s="1"/>
  <c r="O4" i="1"/>
  <c r="O3" i="1" s="1"/>
  <c r="O2" i="1" s="1"/>
  <c r="P4" i="1"/>
  <c r="Q4" i="1"/>
  <c r="R4" i="1"/>
  <c r="R3" i="1" s="1"/>
  <c r="R2" i="1" s="1"/>
</calcChain>
</file>

<file path=xl/sharedStrings.xml><?xml version="1.0" encoding="utf-8"?>
<sst xmlns="http://schemas.openxmlformats.org/spreadsheetml/2006/main" count="19" uniqueCount="19">
  <si>
    <t>Year</t>
  </si>
  <si>
    <t>P_Yield</t>
  </si>
  <si>
    <t>Prcp_Avg</t>
  </si>
  <si>
    <t>Temp_m1</t>
  </si>
  <si>
    <t>Temp_m2</t>
  </si>
  <si>
    <t>Temp_m3</t>
  </si>
  <si>
    <t>Temp_m4</t>
  </si>
  <si>
    <t>Temp_m5</t>
  </si>
  <si>
    <t>Rhm_m1</t>
  </si>
  <si>
    <t>Rhm_m2</t>
  </si>
  <si>
    <t>Rhm_m3</t>
  </si>
  <si>
    <t>Rhm_m4</t>
  </si>
  <si>
    <t>Rhm_m5</t>
  </si>
  <si>
    <t>ToaDR_m1</t>
  </si>
  <si>
    <t>ToaDR_m2</t>
  </si>
  <si>
    <t>ToaDR_m3</t>
  </si>
  <si>
    <t>ToaDR_m4</t>
  </si>
  <si>
    <t>ToaDR_m5</t>
  </si>
  <si>
    <t>64 334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</si>
</sst>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</font>
    <font>
      <sz val="10"/>
      <color theme="1"/>
      <name val="Helvetica Neue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8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3" borderId="1" xfId="0" applyFont="1" applyFill="1" applyBorder="1" applyAlignment="1">
      <alignment horizontal="right"/>
    </xf>
    <xf numFmtId="0" fontId="6" fillId="3" borderId="2" xfId="0" applyFont="1" applyFill="1" applyBorder="1"/>
    <xf numFmtId="0" fontId="6" fillId="3" borderId="2" xfId="0" applyFont="1" applyFill="1" applyBorder="1" applyAlignment="1">
      <alignment horizontal="right"/>
    </xf>
    <xf numFmtId="0" fontId="6" fillId="3" borderId="3" xfId="0" applyFont="1" applyFill="1" applyBorder="1"/>
    <xf numFmtId="0" fontId="6" fillId="3" borderId="3" xfId="0" applyFont="1" applyFill="1" applyBorder="1" applyAlignment="1">
      <alignment horizontal="right"/>
    </xf>
    <xf numFmtId="0" fontId="3" fillId="0" borderId="3" xfId="0" applyFont="1" applyBorder="1"/>
    <xf numFmtId="0" fontId="4" fillId="0" borderId="3" xfId="0" applyFont="1" applyBorder="1"/>
    <xf numFmtId="0" fontId="5" fillId="0" borderId="3" xfId="0" applyFont="1" applyBorder="1"/>
    <xf numFmtId="0" fontId="0" fillId="0" borderId="3" xfId="0" applyBorder="1"/>
    <xf numFmtId="0" fontId="6" fillId="3" borderId="4" xfId="0" applyFont="1" applyFill="1" applyBorder="1"/>
    <xf numFmtId="0" fontId="6" fillId="3" borderId="4" xfId="0" applyFont="1" applyFill="1" applyBorder="1" applyAlignment="1">
      <alignment horizontal="right"/>
    </xf>
    <xf numFmtId="0" fontId="3" fillId="0" borderId="4" xfId="0" applyFont="1" applyBorder="1"/>
    <xf numFmtId="0" fontId="4" fillId="0" borderId="4" xfId="0" applyFont="1" applyBorder="1"/>
    <xf numFmtId="0" fontId="5" fillId="0" borderId="4" xfId="0" applyFont="1" applyBorder="1"/>
    <xf numFmtId="0" fontId="0" fillId="0" borderId="4" xfId="0" applyBorder="1"/>
    <xf numFmtId="0" fontId="7" fillId="0" borderId="3" xfId="0" applyFont="1" applyBorder="1" applyAlignment="1">
      <alignment vertical="top"/>
    </xf>
    <xf numFmtId="0" fontId="1" fillId="2" borderId="0" xfId="0" applyFont="1" applyFill="1"/>
    <xf numFmtId="1" fontId="1" fillId="2" borderId="3" xfId="0" applyNumberFormat="1" applyFont="1" applyFill="1" applyBorder="1"/>
    <xf numFmtId="1" fontId="1" fillId="2" borderId="3" xfId="0" applyNumberFormat="1" applyFont="1" applyFill="1" applyBorder="1" applyAlignment="1">
      <alignment horizontal="right"/>
    </xf>
    <xf numFmtId="1" fontId="1" fillId="0" borderId="3" xfId="0" applyNumberFormat="1" applyFont="1" applyBorder="1" applyAlignment="1">
      <alignment horizontal="left"/>
    </xf>
    <xf numFmtId="1" fontId="8" fillId="3" borderId="3" xfId="0" applyNumberFormat="1" applyFont="1" applyFill="1" applyBorder="1" applyAlignment="1">
      <alignment horizontal="right"/>
    </xf>
    <xf numFmtId="1" fontId="3" fillId="0" borderId="3" xfId="0" applyNumberFormat="1" applyFont="1" applyBorder="1" applyAlignment="1">
      <alignment horizontal="right"/>
    </xf>
    <xf numFmtId="1" fontId="9" fillId="0" borderId="3" xfId="0" applyNumberFormat="1" applyFont="1" applyBorder="1" applyAlignment="1">
      <alignment horizontal="right"/>
    </xf>
    <xf numFmtId="1" fontId="0" fillId="0" borderId="3" xfId="0" applyNumberFormat="1" applyFont="1" applyBorder="1" applyAlignment="1">
      <alignment horizontal="right"/>
    </xf>
    <xf numFmtId="2" fontId="1" fillId="2" borderId="3" xfId="0" applyNumberFormat="1" applyFont="1" applyFill="1" applyBorder="1"/>
    <xf numFmtId="2" fontId="8" fillId="3" borderId="3" xfId="0" applyNumberFormat="1" applyFont="1" applyFill="1" applyBorder="1" applyAlignment="1">
      <alignment horizontal="right"/>
    </xf>
    <xf numFmtId="2" fontId="8" fillId="3" borderId="3" xfId="0" applyNumberFormat="1" applyFont="1" applyFill="1" applyBorder="1"/>
    <xf numFmtId="2" fontId="7" fillId="0" borderId="3" xfId="0" applyNumberFormat="1" applyFont="1" applyBorder="1" applyAlignment="1">
      <alignment vertical="top"/>
    </xf>
    <xf numFmtId="2" fontId="3" fillId="0" borderId="3" xfId="0" applyNumberFormat="1" applyFont="1" applyBorder="1"/>
    <xf numFmtId="2" fontId="9" fillId="0" borderId="3" xfId="0" applyNumberFormat="1" applyFont="1" applyBorder="1"/>
    <xf numFmtId="2" fontId="0" fillId="0" borderId="3" xfId="0" applyNumberFormat="1" applyFont="1" applyBorder="1"/>
    <xf numFmtId="1" fontId="0" fillId="0" borderId="3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1" fontId="1" fillId="0" borderId="3" xfId="0" applyNumberFormat="1" applyFont="1" applyBorder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B99FD-273F-D844-8FD0-E948B469030B}">
  <dimension ref="A1:AN42"/>
  <sheetViews>
    <sheetView tabSelected="1" workbookViewId="0">
      <selection activeCell="B18" sqref="B18:B20"/>
    </sheetView>
  </sheetViews>
  <sheetFormatPr baseColWidth="10" defaultRowHeight="16" x14ac:dyDescent="0.2"/>
  <cols>
    <col min="1" max="1" width="10.83203125" style="39"/>
    <col min="2" max="2" width="10.83203125" style="37"/>
  </cols>
  <sheetData>
    <row r="1" spans="1:40" s="21" customFormat="1" x14ac:dyDescent="0.2">
      <c r="A1" s="22" t="s">
        <v>0</v>
      </c>
      <c r="B1" s="23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29" t="s">
        <v>14</v>
      </c>
      <c r="P1" s="29" t="s">
        <v>15</v>
      </c>
      <c r="Q1" s="29" t="s">
        <v>16</v>
      </c>
      <c r="R1" s="29" t="s">
        <v>17</v>
      </c>
    </row>
    <row r="2" spans="1:40" x14ac:dyDescent="0.2">
      <c r="A2" s="24">
        <v>1981</v>
      </c>
      <c r="B2" s="25">
        <v>140742</v>
      </c>
      <c r="C2" s="31">
        <v>3.9820000000000002</v>
      </c>
      <c r="D2" s="32">
        <v>26.12</v>
      </c>
      <c r="E2" s="32">
        <v>25.95</v>
      </c>
      <c r="F2" s="32">
        <v>25.74</v>
      </c>
      <c r="G2" s="32">
        <v>25.55</v>
      </c>
      <c r="H2" s="32">
        <v>26.47</v>
      </c>
      <c r="I2" s="32">
        <v>84.38</v>
      </c>
      <c r="J2" s="32">
        <v>84.31</v>
      </c>
      <c r="K2" s="32">
        <v>81.81</v>
      </c>
      <c r="L2" s="32">
        <v>81.94</v>
      </c>
      <c r="M2" s="32">
        <v>72.75</v>
      </c>
      <c r="N2" s="30">
        <f>AVERAGE(N3:N5)</f>
        <v>34.922592592592594</v>
      </c>
      <c r="O2" s="30">
        <f t="shared" ref="O2:R2" si="0">AVERAGE(O3:O5)</f>
        <v>31.892592592592592</v>
      </c>
      <c r="P2" s="30">
        <f t="shared" si="0"/>
        <v>30.22</v>
      </c>
      <c r="Q2" s="30">
        <f t="shared" si="0"/>
        <v>30.888888888888886</v>
      </c>
      <c r="R2" s="30">
        <f t="shared" si="0"/>
        <v>33.434814814814821</v>
      </c>
      <c r="S2" s="14"/>
      <c r="T2" s="8"/>
      <c r="U2" s="8"/>
      <c r="V2" s="8"/>
      <c r="W2" s="6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</row>
    <row r="3" spans="1:40" x14ac:dyDescent="0.2">
      <c r="A3" s="24">
        <v>1982</v>
      </c>
      <c r="B3" s="25">
        <v>65140</v>
      </c>
      <c r="C3" s="30">
        <v>1.6039999999999999</v>
      </c>
      <c r="D3" s="32">
        <v>26.23</v>
      </c>
      <c r="E3" s="32">
        <v>25.93</v>
      </c>
      <c r="F3" s="32">
        <v>25.98</v>
      </c>
      <c r="G3" s="32">
        <v>26.6</v>
      </c>
      <c r="H3" s="32">
        <v>27.76</v>
      </c>
      <c r="I3" s="32">
        <v>83.62</v>
      </c>
      <c r="J3" s="32">
        <v>80.19</v>
      </c>
      <c r="K3" s="32">
        <v>74.94</v>
      </c>
      <c r="L3" s="32">
        <v>65</v>
      </c>
      <c r="M3" s="32">
        <v>56.19</v>
      </c>
      <c r="N3" s="30">
        <f t="shared" ref="N3:N4" si="1">AVERAGE(N4:N6)</f>
        <v>34.924444444444447</v>
      </c>
      <c r="O3" s="30">
        <f t="shared" ref="O3:O4" si="2">AVERAGE(O4:O6)</f>
        <v>31.894444444444446</v>
      </c>
      <c r="P3" s="30">
        <f t="shared" ref="P3:P4" si="3">AVERAGE(P4:P6)</f>
        <v>30.22</v>
      </c>
      <c r="Q3" s="30">
        <f t="shared" ref="Q3:Q4" si="4">AVERAGE(Q4:Q6)</f>
        <v>30.886666666666667</v>
      </c>
      <c r="R3" s="30">
        <f t="shared" ref="R3:R4" si="5">AVERAGE(R4:R6)</f>
        <v>33.431111111111115</v>
      </c>
      <c r="S3" s="15"/>
      <c r="T3" s="9"/>
      <c r="U3" s="9"/>
      <c r="V3" s="9"/>
      <c r="W3" s="7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</row>
    <row r="4" spans="1:40" x14ac:dyDescent="0.2">
      <c r="A4" s="24">
        <v>1983</v>
      </c>
      <c r="B4" s="25">
        <v>99640</v>
      </c>
      <c r="C4" s="30">
        <v>2.8979999999999997</v>
      </c>
      <c r="D4" s="32">
        <v>26.96</v>
      </c>
      <c r="E4" s="32">
        <v>26.03</v>
      </c>
      <c r="F4" s="32">
        <v>25.83</v>
      </c>
      <c r="G4" s="32">
        <v>25.87</v>
      </c>
      <c r="H4" s="32">
        <v>27.83</v>
      </c>
      <c r="I4" s="32">
        <v>81.06</v>
      </c>
      <c r="J4" s="32">
        <v>86.75</v>
      </c>
      <c r="K4" s="32">
        <v>82.44</v>
      </c>
      <c r="L4" s="32">
        <v>72.56</v>
      </c>
      <c r="M4" s="32">
        <v>60.31</v>
      </c>
      <c r="N4" s="30">
        <f t="shared" si="1"/>
        <v>34.933333333333337</v>
      </c>
      <c r="O4" s="30">
        <f t="shared" si="2"/>
        <v>31.903333333333336</v>
      </c>
      <c r="P4" s="30">
        <f t="shared" si="3"/>
        <v>30.22</v>
      </c>
      <c r="Q4" s="30">
        <f t="shared" si="4"/>
        <v>30.88</v>
      </c>
      <c r="R4" s="30">
        <f t="shared" si="5"/>
        <v>33.423333333333339</v>
      </c>
      <c r="S4" s="15"/>
      <c r="T4" s="9"/>
      <c r="U4" s="9"/>
      <c r="V4" s="9"/>
      <c r="W4" s="7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x14ac:dyDescent="0.2">
      <c r="A5" s="24">
        <v>1984</v>
      </c>
      <c r="B5" s="25">
        <v>139891</v>
      </c>
      <c r="C5" s="30">
        <v>3.4380000000000002</v>
      </c>
      <c r="D5" s="32">
        <v>26.11</v>
      </c>
      <c r="E5" s="32">
        <v>25.79</v>
      </c>
      <c r="F5" s="32">
        <v>25.1</v>
      </c>
      <c r="G5" s="32">
        <v>25.12</v>
      </c>
      <c r="H5" s="32">
        <v>26.52</v>
      </c>
      <c r="I5" s="32">
        <v>85.12</v>
      </c>
      <c r="J5" s="32">
        <v>84.38</v>
      </c>
      <c r="K5" s="32">
        <v>82.62</v>
      </c>
      <c r="L5" s="32">
        <v>79.62</v>
      </c>
      <c r="M5" s="32">
        <v>71.94</v>
      </c>
      <c r="N5" s="32">
        <v>34.909999999999997</v>
      </c>
      <c r="O5" s="32">
        <v>31.88</v>
      </c>
      <c r="P5" s="32">
        <v>30.22</v>
      </c>
      <c r="Q5" s="32">
        <v>30.9</v>
      </c>
      <c r="R5" s="32">
        <v>33.450000000000003</v>
      </c>
      <c r="S5" s="15"/>
      <c r="T5" s="9"/>
      <c r="U5" s="9"/>
      <c r="V5" s="9"/>
      <c r="W5" s="7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x14ac:dyDescent="0.2">
      <c r="A6" s="24">
        <v>1985</v>
      </c>
      <c r="B6" s="25">
        <v>140087</v>
      </c>
      <c r="C6" s="30">
        <v>5.1440000000000001</v>
      </c>
      <c r="D6" s="32">
        <v>25.99</v>
      </c>
      <c r="E6" s="32">
        <v>26.15</v>
      </c>
      <c r="F6" s="32">
        <v>25.12</v>
      </c>
      <c r="G6" s="32">
        <v>24.88</v>
      </c>
      <c r="H6" s="32">
        <v>25.62</v>
      </c>
      <c r="I6" s="32">
        <v>83.69</v>
      </c>
      <c r="J6" s="32">
        <v>83.44</v>
      </c>
      <c r="K6" s="32">
        <v>81.69</v>
      </c>
      <c r="L6" s="32">
        <v>81.94</v>
      </c>
      <c r="M6" s="32">
        <v>75.81</v>
      </c>
      <c r="N6" s="32">
        <v>34.93</v>
      </c>
      <c r="O6" s="32">
        <v>31.9</v>
      </c>
      <c r="P6" s="32">
        <v>30.22</v>
      </c>
      <c r="Q6" s="32">
        <v>30.88</v>
      </c>
      <c r="R6" s="32">
        <v>33.42</v>
      </c>
      <c r="S6" s="15"/>
      <c r="T6" s="9"/>
      <c r="U6" s="9"/>
      <c r="V6" s="9"/>
      <c r="W6" s="7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x14ac:dyDescent="0.2">
      <c r="A7" s="24">
        <v>1986</v>
      </c>
      <c r="B7" s="25">
        <v>179104</v>
      </c>
      <c r="C7" s="30">
        <v>4.0939999999999994</v>
      </c>
      <c r="D7" s="32">
        <v>25.91</v>
      </c>
      <c r="E7" s="32">
        <v>26.01</v>
      </c>
      <c r="F7" s="32">
        <v>25.57</v>
      </c>
      <c r="G7" s="32">
        <v>24.8</v>
      </c>
      <c r="H7" s="32">
        <v>24.89</v>
      </c>
      <c r="I7" s="32">
        <v>84.56</v>
      </c>
      <c r="J7" s="32">
        <v>81.75</v>
      </c>
      <c r="K7" s="32">
        <v>84.69</v>
      </c>
      <c r="L7" s="32">
        <v>81.5</v>
      </c>
      <c r="M7" s="32">
        <v>74.44</v>
      </c>
      <c r="N7" s="32">
        <v>34.96</v>
      </c>
      <c r="O7" s="32">
        <v>31.93</v>
      </c>
      <c r="P7" s="32">
        <v>30.22</v>
      </c>
      <c r="Q7" s="32">
        <v>30.86</v>
      </c>
      <c r="R7" s="32">
        <v>33.4</v>
      </c>
      <c r="S7" s="15"/>
      <c r="T7" s="9"/>
      <c r="U7" s="9"/>
      <c r="V7" s="9"/>
      <c r="W7" s="7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x14ac:dyDescent="0.2">
      <c r="A8" s="24">
        <v>1987</v>
      </c>
      <c r="B8" s="25">
        <v>135967</v>
      </c>
      <c r="C8" s="30">
        <v>2.1559999999999997</v>
      </c>
      <c r="D8" s="32">
        <v>26.64</v>
      </c>
      <c r="E8" s="32">
        <v>26.12</v>
      </c>
      <c r="F8" s="32">
        <v>26.38</v>
      </c>
      <c r="G8" s="32">
        <v>26.29</v>
      </c>
      <c r="H8" s="32">
        <v>27.42</v>
      </c>
      <c r="I8" s="32">
        <v>82.81</v>
      </c>
      <c r="J8" s="32">
        <v>83.19</v>
      </c>
      <c r="K8" s="32">
        <v>76.5</v>
      </c>
      <c r="L8" s="32">
        <v>71.81</v>
      </c>
      <c r="M8" s="32">
        <v>59.81</v>
      </c>
      <c r="N8" s="32">
        <v>34.99</v>
      </c>
      <c r="O8" s="32">
        <v>31.95</v>
      </c>
      <c r="P8" s="32">
        <v>30.23</v>
      </c>
      <c r="Q8" s="32">
        <v>30.85</v>
      </c>
      <c r="R8" s="32">
        <v>33.380000000000003</v>
      </c>
      <c r="S8" s="15"/>
      <c r="T8" s="9"/>
      <c r="U8" s="9"/>
      <c r="V8" s="9"/>
      <c r="W8" s="7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x14ac:dyDescent="0.2">
      <c r="A9" s="24">
        <v>1988</v>
      </c>
      <c r="B9" s="25">
        <v>165855</v>
      </c>
      <c r="C9" s="30">
        <v>2.798</v>
      </c>
      <c r="D9" s="32">
        <v>26.58</v>
      </c>
      <c r="E9" s="32">
        <v>26.72</v>
      </c>
      <c r="F9" s="32">
        <v>25.62</v>
      </c>
      <c r="G9" s="32">
        <v>25.82</v>
      </c>
      <c r="H9" s="32">
        <v>27.33</v>
      </c>
      <c r="I9" s="32">
        <v>84</v>
      </c>
      <c r="J9" s="32">
        <v>85.38</v>
      </c>
      <c r="K9" s="32">
        <v>81</v>
      </c>
      <c r="L9" s="32">
        <v>74.81</v>
      </c>
      <c r="M9" s="32">
        <v>69.31</v>
      </c>
      <c r="N9" s="32">
        <v>34.92</v>
      </c>
      <c r="O9" s="32">
        <v>31.9</v>
      </c>
      <c r="P9" s="32">
        <v>30.22</v>
      </c>
      <c r="Q9" s="32">
        <v>30.89</v>
      </c>
      <c r="R9" s="32">
        <v>33.46</v>
      </c>
      <c r="S9" s="15"/>
      <c r="T9" s="9"/>
      <c r="U9" s="9"/>
      <c r="V9" s="9"/>
      <c r="W9" s="7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x14ac:dyDescent="0.2">
      <c r="A10" s="24">
        <v>1989</v>
      </c>
      <c r="B10" s="25">
        <v>199478</v>
      </c>
      <c r="C10" s="30">
        <v>3.7480000000000002</v>
      </c>
      <c r="D10" s="32">
        <v>26.23</v>
      </c>
      <c r="E10" s="32">
        <v>26.12</v>
      </c>
      <c r="F10" s="32">
        <v>25.48</v>
      </c>
      <c r="G10" s="32">
        <v>25.52</v>
      </c>
      <c r="H10" s="32">
        <v>26.28</v>
      </c>
      <c r="I10" s="32">
        <v>82.44</v>
      </c>
      <c r="J10" s="32">
        <v>85.19</v>
      </c>
      <c r="K10" s="32">
        <v>84.69</v>
      </c>
      <c r="L10" s="32">
        <v>82.56</v>
      </c>
      <c r="M10" s="32">
        <v>72.94</v>
      </c>
      <c r="N10" s="32">
        <v>34.96</v>
      </c>
      <c r="O10" s="32">
        <v>31.93</v>
      </c>
      <c r="P10" s="32">
        <v>30.23</v>
      </c>
      <c r="Q10" s="32">
        <v>30.91</v>
      </c>
      <c r="R10" s="32">
        <v>33.44</v>
      </c>
      <c r="S10" s="15"/>
      <c r="T10" s="9"/>
      <c r="U10" s="9"/>
      <c r="V10" s="9"/>
      <c r="W10" s="7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x14ac:dyDescent="0.2">
      <c r="A11" s="24">
        <v>1990</v>
      </c>
      <c r="B11" s="25">
        <v>237306</v>
      </c>
      <c r="C11" s="30">
        <v>3.1139999999999999</v>
      </c>
      <c r="D11" s="32">
        <v>26.96</v>
      </c>
      <c r="E11" s="32">
        <v>27.14</v>
      </c>
      <c r="F11" s="32">
        <v>26.96</v>
      </c>
      <c r="G11" s="32">
        <v>26.41</v>
      </c>
      <c r="H11" s="32">
        <v>26.51</v>
      </c>
      <c r="I11" s="32">
        <v>81.69</v>
      </c>
      <c r="J11" s="32">
        <v>79.94</v>
      </c>
      <c r="K11" s="32">
        <v>73.81</v>
      </c>
      <c r="L11" s="32">
        <v>73.94</v>
      </c>
      <c r="M11" s="32">
        <v>73.5</v>
      </c>
      <c r="N11" s="32">
        <v>34.99</v>
      </c>
      <c r="O11" s="32">
        <v>31.95</v>
      </c>
      <c r="P11" s="32">
        <v>30.25</v>
      </c>
      <c r="Q11" s="32">
        <v>30.88</v>
      </c>
      <c r="R11" s="32">
        <v>33.409999999999997</v>
      </c>
      <c r="S11" s="15"/>
      <c r="T11" s="9"/>
      <c r="U11" s="9"/>
      <c r="V11" s="9"/>
      <c r="W11" s="7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x14ac:dyDescent="0.2">
      <c r="A12" s="24">
        <v>1991</v>
      </c>
      <c r="B12" s="25">
        <v>205224</v>
      </c>
      <c r="C12" s="30">
        <v>1.37</v>
      </c>
      <c r="D12" s="32">
        <v>26.12</v>
      </c>
      <c r="E12" s="32">
        <v>25.96</v>
      </c>
      <c r="F12" s="32">
        <v>26.26</v>
      </c>
      <c r="G12" s="32">
        <v>27.01</v>
      </c>
      <c r="H12" s="32">
        <v>28.1</v>
      </c>
      <c r="I12" s="32">
        <v>85.31</v>
      </c>
      <c r="J12" s="32">
        <v>82.88</v>
      </c>
      <c r="K12" s="32">
        <v>74.56</v>
      </c>
      <c r="L12" s="32">
        <v>65.69</v>
      </c>
      <c r="M12" s="32">
        <v>56.12</v>
      </c>
      <c r="N12" s="32">
        <v>35.020000000000003</v>
      </c>
      <c r="O12" s="32">
        <v>31.97</v>
      </c>
      <c r="P12" s="32">
        <v>30.24</v>
      </c>
      <c r="Q12" s="32">
        <v>30.87</v>
      </c>
      <c r="R12" s="32">
        <v>33.4</v>
      </c>
      <c r="S12" s="15"/>
      <c r="T12" s="9"/>
      <c r="U12" s="9"/>
      <c r="V12" s="9"/>
      <c r="W12" s="7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x14ac:dyDescent="0.2">
      <c r="A13" s="24">
        <v>1992</v>
      </c>
      <c r="B13" s="25">
        <v>297580</v>
      </c>
      <c r="C13" s="30">
        <v>3.4079999999999999</v>
      </c>
      <c r="D13" s="32">
        <v>26.29</v>
      </c>
      <c r="E13" s="32">
        <v>26.53</v>
      </c>
      <c r="F13" s="32">
        <v>25.79</v>
      </c>
      <c r="G13" s="32">
        <v>26.15</v>
      </c>
      <c r="H13" s="32">
        <v>26.62</v>
      </c>
      <c r="I13" s="32">
        <v>87.19</v>
      </c>
      <c r="J13" s="32">
        <v>84</v>
      </c>
      <c r="K13" s="32">
        <v>81.94</v>
      </c>
      <c r="L13" s="32">
        <v>74.38</v>
      </c>
      <c r="M13" s="32">
        <v>72</v>
      </c>
      <c r="N13" s="32">
        <v>34.93</v>
      </c>
      <c r="O13" s="32">
        <v>31.9</v>
      </c>
      <c r="P13" s="32">
        <v>30.22</v>
      </c>
      <c r="Q13" s="32">
        <v>30.91</v>
      </c>
      <c r="R13" s="32">
        <v>33.46</v>
      </c>
      <c r="S13" s="15"/>
      <c r="T13" s="9"/>
      <c r="U13" s="9"/>
      <c r="V13" s="9"/>
      <c r="W13" s="7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x14ac:dyDescent="0.2">
      <c r="A14" s="24">
        <v>1993</v>
      </c>
      <c r="B14" s="25">
        <v>227134</v>
      </c>
      <c r="C14" s="30">
        <v>3.3279999999999994</v>
      </c>
      <c r="D14" s="32">
        <v>25.9</v>
      </c>
      <c r="E14" s="32">
        <v>26.09</v>
      </c>
      <c r="F14" s="32">
        <v>25.79</v>
      </c>
      <c r="G14" s="32">
        <v>25.63</v>
      </c>
      <c r="H14" s="32">
        <v>26.8</v>
      </c>
      <c r="I14" s="32">
        <v>87.25</v>
      </c>
      <c r="J14" s="32">
        <v>84.5</v>
      </c>
      <c r="K14" s="32">
        <v>84.75</v>
      </c>
      <c r="L14" s="32">
        <v>75.38</v>
      </c>
      <c r="M14" s="32">
        <v>70.06</v>
      </c>
      <c r="N14" s="32">
        <v>34.950000000000003</v>
      </c>
      <c r="O14" s="32">
        <v>31.91</v>
      </c>
      <c r="P14" s="32">
        <v>30.22</v>
      </c>
      <c r="Q14" s="32">
        <v>30.89</v>
      </c>
      <c r="R14" s="32">
        <v>33.44</v>
      </c>
      <c r="S14" s="15"/>
      <c r="T14" s="9"/>
      <c r="U14" s="9"/>
      <c r="V14" s="9"/>
      <c r="W14" s="7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x14ac:dyDescent="0.2">
      <c r="A15" s="24">
        <v>1994</v>
      </c>
      <c r="B15" s="25">
        <v>188903</v>
      </c>
      <c r="C15" s="31">
        <v>1.3939999999999999</v>
      </c>
      <c r="D15" s="32">
        <v>26.01</v>
      </c>
      <c r="E15" s="32">
        <v>25.31</v>
      </c>
      <c r="F15" s="32">
        <v>25.48</v>
      </c>
      <c r="G15" s="32">
        <v>26.1</v>
      </c>
      <c r="H15" s="32">
        <v>27.51</v>
      </c>
      <c r="I15" s="32">
        <v>85.69</v>
      </c>
      <c r="J15" s="32">
        <v>80.94</v>
      </c>
      <c r="K15" s="32">
        <v>75.12</v>
      </c>
      <c r="L15" s="32">
        <v>64.75</v>
      </c>
      <c r="M15" s="32">
        <v>55.75</v>
      </c>
      <c r="N15" s="32">
        <v>34.97</v>
      </c>
      <c r="O15" s="32">
        <v>31.93</v>
      </c>
      <c r="P15" s="32">
        <v>30.22</v>
      </c>
      <c r="Q15" s="32">
        <v>30.87</v>
      </c>
      <c r="R15" s="32">
        <v>33.409999999999997</v>
      </c>
      <c r="S15" s="14"/>
      <c r="T15" s="8"/>
      <c r="U15" s="8"/>
      <c r="V15" s="8"/>
      <c r="W15" s="6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x14ac:dyDescent="0.2">
      <c r="A16" s="24">
        <v>1995</v>
      </c>
      <c r="B16" s="25">
        <v>251597</v>
      </c>
      <c r="C16" s="31">
        <v>2.944</v>
      </c>
      <c r="D16" s="32">
        <v>26.28</v>
      </c>
      <c r="E16" s="32">
        <v>26.27</v>
      </c>
      <c r="F16" s="32">
        <v>25.92</v>
      </c>
      <c r="G16" s="32">
        <v>25.54</v>
      </c>
      <c r="H16" s="32">
        <v>27.16</v>
      </c>
      <c r="I16" s="32">
        <v>85.62</v>
      </c>
      <c r="J16" s="32">
        <v>84.44</v>
      </c>
      <c r="K16" s="32">
        <v>86</v>
      </c>
      <c r="L16" s="32">
        <v>80.06</v>
      </c>
      <c r="M16" s="32">
        <v>66.06</v>
      </c>
      <c r="N16" s="32">
        <v>34.99</v>
      </c>
      <c r="O16" s="32">
        <v>31.95</v>
      </c>
      <c r="P16" s="32">
        <v>30.23</v>
      </c>
      <c r="Q16" s="32">
        <v>30.85</v>
      </c>
      <c r="R16" s="32">
        <v>33.380000000000003</v>
      </c>
      <c r="S16" s="14"/>
      <c r="T16" s="8"/>
      <c r="U16" s="8"/>
      <c r="V16" s="8"/>
      <c r="W16" s="6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x14ac:dyDescent="0.2">
      <c r="A17" s="24">
        <v>1996</v>
      </c>
      <c r="B17" s="25">
        <v>248946</v>
      </c>
      <c r="C17" s="31">
        <v>2.1499999999999995</v>
      </c>
      <c r="D17" s="32">
        <v>26.46</v>
      </c>
      <c r="E17" s="32">
        <v>26.26</v>
      </c>
      <c r="F17" s="32">
        <v>27.05</v>
      </c>
      <c r="G17" s="32">
        <v>27.11</v>
      </c>
      <c r="H17" s="32">
        <v>27.73</v>
      </c>
      <c r="I17" s="32">
        <v>83.25</v>
      </c>
      <c r="J17" s="32">
        <v>80.44</v>
      </c>
      <c r="K17" s="32">
        <v>76.81</v>
      </c>
      <c r="L17" s="32">
        <v>71.25</v>
      </c>
      <c r="M17" s="32">
        <v>68</v>
      </c>
      <c r="N17" s="32">
        <v>34.909999999999997</v>
      </c>
      <c r="O17" s="32">
        <v>31.88</v>
      </c>
      <c r="P17" s="32">
        <v>30.21</v>
      </c>
      <c r="Q17" s="32">
        <v>30.9</v>
      </c>
      <c r="R17" s="32">
        <v>33.450000000000003</v>
      </c>
      <c r="S17" s="14"/>
      <c r="T17" s="8"/>
      <c r="U17" s="8"/>
      <c r="V17" s="8"/>
      <c r="W17" s="6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x14ac:dyDescent="0.2">
      <c r="A18" s="24">
        <v>1997</v>
      </c>
      <c r="B18" s="25">
        <v>207019</v>
      </c>
      <c r="C18" s="31">
        <v>2.3620000000000001</v>
      </c>
      <c r="D18" s="32">
        <v>26.2</v>
      </c>
      <c r="E18" s="32">
        <v>26.32</v>
      </c>
      <c r="F18" s="32">
        <v>25.76</v>
      </c>
      <c r="G18" s="32">
        <v>25.98</v>
      </c>
      <c r="H18" s="32">
        <v>26.6</v>
      </c>
      <c r="I18" s="32">
        <v>85.88</v>
      </c>
      <c r="J18" s="32">
        <v>82.69</v>
      </c>
      <c r="K18" s="32">
        <v>78.25</v>
      </c>
      <c r="L18" s="32">
        <v>68.81</v>
      </c>
      <c r="M18" s="32">
        <v>63.06</v>
      </c>
      <c r="N18" s="32">
        <v>34.93</v>
      </c>
      <c r="O18" s="32">
        <v>31.9</v>
      </c>
      <c r="P18" s="32">
        <v>30.22</v>
      </c>
      <c r="Q18" s="32">
        <v>30.89</v>
      </c>
      <c r="R18" s="32">
        <v>33.43</v>
      </c>
      <c r="S18" s="14"/>
      <c r="T18" s="8"/>
      <c r="U18" s="8"/>
      <c r="V18" s="8"/>
      <c r="W18" s="6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x14ac:dyDescent="0.2">
      <c r="A19" s="24">
        <v>1998</v>
      </c>
      <c r="B19" s="25">
        <v>237156</v>
      </c>
      <c r="C19" s="31">
        <v>4.6579999999999995</v>
      </c>
      <c r="D19" s="32">
        <v>27.22</v>
      </c>
      <c r="E19" s="32">
        <v>26.93</v>
      </c>
      <c r="F19" s="32">
        <v>26.47</v>
      </c>
      <c r="G19" s="32">
        <v>26.31</v>
      </c>
      <c r="H19" s="32">
        <v>26.46</v>
      </c>
      <c r="I19" s="32">
        <v>87.06</v>
      </c>
      <c r="J19" s="32">
        <v>86.12</v>
      </c>
      <c r="K19" s="32">
        <v>87.12</v>
      </c>
      <c r="L19" s="32">
        <v>85.56</v>
      </c>
      <c r="M19" s="32">
        <v>79</v>
      </c>
      <c r="N19" s="32">
        <v>34.97</v>
      </c>
      <c r="O19" s="32">
        <v>31.93</v>
      </c>
      <c r="P19" s="32">
        <v>30.23</v>
      </c>
      <c r="Q19" s="32">
        <v>30.89</v>
      </c>
      <c r="R19" s="32">
        <v>33.42</v>
      </c>
      <c r="S19" s="14"/>
      <c r="T19" s="8"/>
      <c r="U19" s="8"/>
      <c r="V19" s="8"/>
      <c r="W19" s="6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x14ac:dyDescent="0.2">
      <c r="A20" s="24">
        <v>1999</v>
      </c>
      <c r="B20" s="25">
        <v>233725</v>
      </c>
      <c r="C20" s="31">
        <v>3.1019999999999994</v>
      </c>
      <c r="D20" s="32">
        <v>26.33</v>
      </c>
      <c r="E20" s="32">
        <v>25.77</v>
      </c>
      <c r="F20" s="32">
        <v>25.45</v>
      </c>
      <c r="G20" s="32">
        <v>25.73</v>
      </c>
      <c r="H20" s="32">
        <v>26.72</v>
      </c>
      <c r="I20" s="32">
        <v>84.94</v>
      </c>
      <c r="J20" s="32">
        <v>83.31</v>
      </c>
      <c r="K20" s="32">
        <v>81.25</v>
      </c>
      <c r="L20" s="32">
        <v>74.12</v>
      </c>
      <c r="M20" s="32">
        <v>67.5</v>
      </c>
      <c r="N20" s="32">
        <v>35</v>
      </c>
      <c r="O20" s="32">
        <v>31.96</v>
      </c>
      <c r="P20" s="32">
        <v>30.24</v>
      </c>
      <c r="Q20" s="32">
        <v>30.87</v>
      </c>
      <c r="R20" s="32">
        <v>33.4</v>
      </c>
      <c r="S20" s="14"/>
      <c r="T20" s="8"/>
      <c r="U20" s="8"/>
      <c r="V20" s="8"/>
      <c r="W20" s="6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x14ac:dyDescent="0.2">
      <c r="A21" s="24">
        <v>2000</v>
      </c>
      <c r="B21" s="26">
        <v>0</v>
      </c>
      <c r="C21" s="33">
        <v>2.226</v>
      </c>
      <c r="D21" s="32">
        <v>26.28</v>
      </c>
      <c r="E21" s="32">
        <v>26.09</v>
      </c>
      <c r="F21" s="32">
        <v>25.63</v>
      </c>
      <c r="G21" s="32">
        <v>26.7</v>
      </c>
      <c r="H21" s="32">
        <v>27.74</v>
      </c>
      <c r="I21" s="32">
        <v>84.94</v>
      </c>
      <c r="J21" s="32">
        <v>84.94</v>
      </c>
      <c r="K21" s="32">
        <v>80.31</v>
      </c>
      <c r="L21" s="32">
        <v>70.44</v>
      </c>
      <c r="M21" s="32">
        <v>62.75</v>
      </c>
      <c r="N21" s="32">
        <v>34.93</v>
      </c>
      <c r="O21" s="32">
        <v>31.89</v>
      </c>
      <c r="P21" s="32">
        <v>30.23</v>
      </c>
      <c r="Q21" s="32">
        <v>30.92</v>
      </c>
      <c r="R21" s="32">
        <v>33.49</v>
      </c>
      <c r="S21" s="16"/>
      <c r="T21" s="10"/>
      <c r="U21" s="10"/>
      <c r="V21" s="10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x14ac:dyDescent="0.2">
      <c r="A22" s="24">
        <v>2001</v>
      </c>
      <c r="B22" s="25">
        <v>0</v>
      </c>
      <c r="C22" s="31">
        <v>3.0819999999999999</v>
      </c>
      <c r="D22" s="32">
        <v>26.35</v>
      </c>
      <c r="E22" s="32">
        <v>26.41</v>
      </c>
      <c r="F22" s="32">
        <v>25.66</v>
      </c>
      <c r="G22" s="32">
        <v>25.91</v>
      </c>
      <c r="H22" s="32">
        <v>27.34</v>
      </c>
      <c r="I22" s="32">
        <v>85.25</v>
      </c>
      <c r="J22" s="32">
        <v>83.19</v>
      </c>
      <c r="K22" s="32">
        <v>83.56</v>
      </c>
      <c r="L22" s="32">
        <v>76.88</v>
      </c>
      <c r="M22" s="32">
        <v>64.31</v>
      </c>
      <c r="N22" s="32">
        <v>34.97</v>
      </c>
      <c r="O22" s="32">
        <v>31.94</v>
      </c>
      <c r="P22" s="32">
        <v>30.24</v>
      </c>
      <c r="Q22" s="32">
        <v>30.9</v>
      </c>
      <c r="R22" s="32">
        <v>33.43</v>
      </c>
      <c r="S22" s="14"/>
      <c r="T22" s="8"/>
      <c r="U22" s="8"/>
      <c r="V22" s="8"/>
      <c r="W22" s="6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x14ac:dyDescent="0.2">
      <c r="A23" s="24">
        <v>2002</v>
      </c>
      <c r="B23" s="25">
        <v>0</v>
      </c>
      <c r="C23" s="31">
        <v>1.1520000000000001</v>
      </c>
      <c r="D23" s="32">
        <v>26.58</v>
      </c>
      <c r="E23" s="32">
        <v>26.67</v>
      </c>
      <c r="F23" s="32">
        <v>26.92</v>
      </c>
      <c r="G23" s="32">
        <v>27.8</v>
      </c>
      <c r="H23" s="32">
        <v>28.12</v>
      </c>
      <c r="I23" s="32">
        <v>84.75</v>
      </c>
      <c r="J23" s="32">
        <v>80.75</v>
      </c>
      <c r="K23" s="32">
        <v>72.12</v>
      </c>
      <c r="L23" s="32">
        <v>62.25</v>
      </c>
      <c r="M23" s="32">
        <v>54.81</v>
      </c>
      <c r="N23" s="32">
        <v>35</v>
      </c>
      <c r="O23" s="32">
        <v>31.96</v>
      </c>
      <c r="P23" s="32">
        <v>30.25</v>
      </c>
      <c r="Q23" s="32">
        <v>30.87</v>
      </c>
      <c r="R23" s="32">
        <v>33.409999999999997</v>
      </c>
      <c r="S23" s="14"/>
      <c r="T23" s="8"/>
      <c r="U23" s="8"/>
      <c r="V23" s="8"/>
      <c r="W23" s="6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x14ac:dyDescent="0.2">
      <c r="A24" s="24">
        <v>2003</v>
      </c>
      <c r="B24" s="25">
        <v>0</v>
      </c>
      <c r="C24" s="31">
        <v>1.746</v>
      </c>
      <c r="D24" s="32">
        <v>27.05</v>
      </c>
      <c r="E24" s="32">
        <v>26.35</v>
      </c>
      <c r="F24" s="32">
        <v>26.27</v>
      </c>
      <c r="G24" s="32">
        <v>26.83</v>
      </c>
      <c r="H24" s="32">
        <v>28.36</v>
      </c>
      <c r="I24" s="32">
        <v>82.62</v>
      </c>
      <c r="J24" s="32">
        <v>83.38</v>
      </c>
      <c r="K24" s="32">
        <v>76.5</v>
      </c>
      <c r="L24" s="32">
        <v>65.19</v>
      </c>
      <c r="M24" s="32">
        <v>55.5</v>
      </c>
      <c r="N24" s="32">
        <v>35.01</v>
      </c>
      <c r="O24" s="32">
        <v>31.97</v>
      </c>
      <c r="P24" s="32">
        <v>30.24</v>
      </c>
      <c r="Q24" s="32">
        <v>30.86</v>
      </c>
      <c r="R24" s="32">
        <v>33.380000000000003</v>
      </c>
      <c r="S24" s="14"/>
      <c r="T24" s="8"/>
      <c r="U24" s="8"/>
      <c r="V24" s="8"/>
      <c r="W24" s="6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x14ac:dyDescent="0.2">
      <c r="A25" s="24">
        <v>2004</v>
      </c>
      <c r="B25" s="25">
        <v>0</v>
      </c>
      <c r="C25" s="31">
        <v>2.798</v>
      </c>
      <c r="D25" s="32">
        <v>26.84</v>
      </c>
      <c r="E25" s="32">
        <v>26.56</v>
      </c>
      <c r="F25" s="32">
        <v>25.37</v>
      </c>
      <c r="G25" s="32">
        <v>25.82</v>
      </c>
      <c r="H25" s="32">
        <v>26.83</v>
      </c>
      <c r="I25" s="32">
        <v>84.88</v>
      </c>
      <c r="J25" s="32">
        <v>83.38</v>
      </c>
      <c r="K25" s="32">
        <v>79.25</v>
      </c>
      <c r="L25" s="32">
        <v>77.69</v>
      </c>
      <c r="M25" s="32">
        <v>63.94</v>
      </c>
      <c r="N25" s="32">
        <v>34.94</v>
      </c>
      <c r="O25" s="32">
        <v>31.9</v>
      </c>
      <c r="P25" s="32">
        <v>30.22</v>
      </c>
      <c r="Q25" s="32">
        <v>30.89</v>
      </c>
      <c r="R25" s="32">
        <v>33.44</v>
      </c>
      <c r="S25" s="14"/>
      <c r="T25" s="8"/>
      <c r="U25" s="8"/>
      <c r="V25" s="8"/>
      <c r="W25" s="6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x14ac:dyDescent="0.2">
      <c r="A26" s="24">
        <v>2005</v>
      </c>
      <c r="B26" s="25">
        <v>0</v>
      </c>
      <c r="C26" s="31">
        <v>3.8280000000000003</v>
      </c>
      <c r="D26" s="32">
        <v>26.51</v>
      </c>
      <c r="E26" s="32">
        <v>26.26</v>
      </c>
      <c r="F26" s="32">
        <v>26.26</v>
      </c>
      <c r="G26" s="32">
        <v>25.38</v>
      </c>
      <c r="H26" s="32">
        <v>26.3</v>
      </c>
      <c r="I26" s="32">
        <v>85.31</v>
      </c>
      <c r="J26" s="32">
        <v>81.5</v>
      </c>
      <c r="K26" s="32">
        <v>84.56</v>
      </c>
      <c r="L26" s="32">
        <v>81.88</v>
      </c>
      <c r="M26" s="32">
        <v>73.62</v>
      </c>
      <c r="N26" s="32">
        <v>34.950000000000003</v>
      </c>
      <c r="O26" s="32">
        <v>31.92</v>
      </c>
      <c r="P26" s="32">
        <v>30.22</v>
      </c>
      <c r="Q26" s="32">
        <v>30.88</v>
      </c>
      <c r="R26" s="32">
        <v>33.42</v>
      </c>
      <c r="S26" s="14"/>
      <c r="T26" s="8"/>
      <c r="U26" s="8"/>
      <c r="V26" s="8"/>
      <c r="W26" s="6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x14ac:dyDescent="0.2">
      <c r="A27" s="24">
        <v>2006</v>
      </c>
      <c r="B27" s="25">
        <v>132261</v>
      </c>
      <c r="C27" s="31">
        <v>2.8860000000000001</v>
      </c>
      <c r="D27" s="32">
        <v>26.23</v>
      </c>
      <c r="E27" s="32">
        <v>25.94</v>
      </c>
      <c r="F27" s="32">
        <v>25.15</v>
      </c>
      <c r="G27" s="32">
        <v>25.55</v>
      </c>
      <c r="H27" s="32">
        <v>26.94</v>
      </c>
      <c r="I27" s="32">
        <v>85.56</v>
      </c>
      <c r="J27" s="32">
        <v>85.44</v>
      </c>
      <c r="K27" s="32">
        <v>82.5</v>
      </c>
      <c r="L27" s="32">
        <v>74.69</v>
      </c>
      <c r="M27" s="32">
        <v>62</v>
      </c>
      <c r="N27" s="32">
        <v>34.979999999999997</v>
      </c>
      <c r="O27" s="32">
        <v>31.95</v>
      </c>
      <c r="P27" s="32">
        <v>30.23</v>
      </c>
      <c r="Q27" s="32">
        <v>30.86</v>
      </c>
      <c r="R27" s="32">
        <v>33.39</v>
      </c>
      <c r="S27" s="14"/>
      <c r="T27" s="8"/>
      <c r="U27" s="8"/>
      <c r="V27" s="8"/>
      <c r="W27" s="6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x14ac:dyDescent="0.2">
      <c r="A28" s="24">
        <v>2007</v>
      </c>
      <c r="B28" s="25">
        <v>123209</v>
      </c>
      <c r="C28" s="31">
        <v>2.0219999999999998</v>
      </c>
      <c r="D28" s="32">
        <v>26.53</v>
      </c>
      <c r="E28" s="32">
        <v>26.31</v>
      </c>
      <c r="F28" s="32">
        <v>26.24</v>
      </c>
      <c r="G28" s="32">
        <v>26.55</v>
      </c>
      <c r="H28" s="32">
        <v>27.83</v>
      </c>
      <c r="I28" s="32">
        <v>85.06</v>
      </c>
      <c r="J28" s="32">
        <v>85.38</v>
      </c>
      <c r="K28" s="32">
        <v>80.31</v>
      </c>
      <c r="L28" s="32">
        <v>72.38</v>
      </c>
      <c r="M28" s="32">
        <v>60.69</v>
      </c>
      <c r="N28" s="32">
        <v>35</v>
      </c>
      <c r="O28" s="32">
        <v>31.96</v>
      </c>
      <c r="P28" s="32">
        <v>30.23</v>
      </c>
      <c r="Q28" s="32">
        <v>30.85</v>
      </c>
      <c r="R28" s="32">
        <v>33.369999999999997</v>
      </c>
      <c r="S28" s="14"/>
      <c r="T28" s="8"/>
      <c r="U28" s="8"/>
      <c r="V28" s="8"/>
      <c r="W28" s="6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x14ac:dyDescent="0.2">
      <c r="A29" s="24">
        <v>2008</v>
      </c>
      <c r="B29" s="25">
        <v>167345</v>
      </c>
      <c r="C29" s="31">
        <v>1.3760000000000001</v>
      </c>
      <c r="D29" s="32">
        <v>26.11</v>
      </c>
      <c r="E29" s="32">
        <v>25.74</v>
      </c>
      <c r="F29" s="32">
        <v>26.37</v>
      </c>
      <c r="G29" s="32">
        <v>27.02</v>
      </c>
      <c r="H29" s="32">
        <v>27.94</v>
      </c>
      <c r="I29" s="32">
        <v>84.88</v>
      </c>
      <c r="J29" s="32">
        <v>81.5</v>
      </c>
      <c r="K29" s="32">
        <v>75.56</v>
      </c>
      <c r="L29" s="32">
        <v>63.25</v>
      </c>
      <c r="M29" s="32">
        <v>63.44</v>
      </c>
      <c r="N29" s="32">
        <v>34.92</v>
      </c>
      <c r="O29" s="32">
        <v>31.89</v>
      </c>
      <c r="P29" s="32">
        <v>30.21</v>
      </c>
      <c r="Q29" s="32">
        <v>30.89</v>
      </c>
      <c r="R29" s="32">
        <v>33.44</v>
      </c>
      <c r="S29" s="14"/>
      <c r="T29" s="8"/>
      <c r="U29" s="8"/>
      <c r="V29" s="8"/>
      <c r="W29" s="6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x14ac:dyDescent="0.2">
      <c r="A30" s="24">
        <v>2009</v>
      </c>
      <c r="B30" s="25">
        <v>175156</v>
      </c>
      <c r="C30" s="31">
        <v>4.2080000000000002</v>
      </c>
      <c r="D30" s="32">
        <v>26.61</v>
      </c>
      <c r="E30" s="32">
        <v>26.3</v>
      </c>
      <c r="F30" s="32">
        <v>25.69</v>
      </c>
      <c r="G30" s="32">
        <v>25.23</v>
      </c>
      <c r="H30" s="32">
        <v>26.71</v>
      </c>
      <c r="I30" s="32">
        <v>84.75</v>
      </c>
      <c r="J30" s="32">
        <v>85.5</v>
      </c>
      <c r="K30" s="32">
        <v>84.06</v>
      </c>
      <c r="L30" s="32">
        <v>79.31</v>
      </c>
      <c r="M30" s="32">
        <v>70.12</v>
      </c>
      <c r="N30" s="32">
        <v>34.950000000000003</v>
      </c>
      <c r="O30" s="32">
        <v>31.91</v>
      </c>
      <c r="P30" s="32">
        <v>30.22</v>
      </c>
      <c r="Q30" s="32">
        <v>30.88</v>
      </c>
      <c r="R30" s="32">
        <v>33.42</v>
      </c>
      <c r="S30" s="14"/>
      <c r="T30" s="8"/>
      <c r="U30" s="8"/>
      <c r="V30" s="8"/>
      <c r="W30" s="6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x14ac:dyDescent="0.2">
      <c r="A31" s="24">
        <v>2010</v>
      </c>
      <c r="B31" s="25">
        <v>187992</v>
      </c>
      <c r="C31" s="31">
        <v>6.653999999999999</v>
      </c>
      <c r="D31" s="32">
        <v>27.08</v>
      </c>
      <c r="E31" s="32">
        <v>26.75</v>
      </c>
      <c r="F31" s="32">
        <v>26.05</v>
      </c>
      <c r="G31" s="32">
        <v>25.87</v>
      </c>
      <c r="H31" s="32">
        <v>26.12</v>
      </c>
      <c r="I31" s="32">
        <v>84.5</v>
      </c>
      <c r="J31" s="32">
        <v>87.5</v>
      </c>
      <c r="K31" s="32">
        <v>87.12</v>
      </c>
      <c r="L31" s="32">
        <v>85.44</v>
      </c>
      <c r="M31" s="32">
        <v>83</v>
      </c>
      <c r="N31" s="32">
        <v>34.979999999999997</v>
      </c>
      <c r="O31" s="32">
        <v>31.94</v>
      </c>
      <c r="P31" s="32">
        <v>30.23</v>
      </c>
      <c r="Q31" s="32">
        <v>30.87</v>
      </c>
      <c r="R31" s="32">
        <v>33.4</v>
      </c>
      <c r="S31" s="14"/>
      <c r="T31" s="8"/>
      <c r="U31" s="8"/>
      <c r="V31" s="8"/>
      <c r="W31" s="6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x14ac:dyDescent="0.2">
      <c r="A32" s="24">
        <v>2011</v>
      </c>
      <c r="B32" s="25">
        <v>112273</v>
      </c>
      <c r="C32" s="31">
        <v>3.0640000000000001</v>
      </c>
      <c r="D32" s="32">
        <v>26.14</v>
      </c>
      <c r="E32" s="32">
        <v>26.11</v>
      </c>
      <c r="F32" s="32">
        <v>25.21</v>
      </c>
      <c r="G32" s="32">
        <v>25.38</v>
      </c>
      <c r="H32" s="32">
        <v>26.76</v>
      </c>
      <c r="I32" s="32">
        <v>84.25</v>
      </c>
      <c r="J32" s="32">
        <v>84.75</v>
      </c>
      <c r="K32" s="32">
        <v>81.75</v>
      </c>
      <c r="L32" s="32">
        <v>78.44</v>
      </c>
      <c r="M32" s="32">
        <v>66.62</v>
      </c>
      <c r="N32" s="32">
        <v>35.01</v>
      </c>
      <c r="O32" s="32">
        <v>31.97</v>
      </c>
      <c r="P32" s="32">
        <v>30.24</v>
      </c>
      <c r="Q32" s="32">
        <v>30.86</v>
      </c>
      <c r="R32" s="32">
        <v>33.380000000000003</v>
      </c>
      <c r="S32" s="14"/>
      <c r="T32" s="8"/>
      <c r="U32" s="8"/>
      <c r="V32" s="8"/>
      <c r="W32" s="6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x14ac:dyDescent="0.2">
      <c r="A33" s="24">
        <v>2012</v>
      </c>
      <c r="B33" s="25">
        <v>152416</v>
      </c>
      <c r="C33" s="31">
        <v>2.1619999999999999</v>
      </c>
      <c r="D33" s="32">
        <v>26.4</v>
      </c>
      <c r="E33" s="32">
        <v>26</v>
      </c>
      <c r="F33" s="32">
        <v>25.33</v>
      </c>
      <c r="G33" s="32">
        <v>25.91</v>
      </c>
      <c r="H33" s="32">
        <v>27.58</v>
      </c>
      <c r="I33" s="32">
        <v>83.81</v>
      </c>
      <c r="J33" s="32">
        <v>83.56</v>
      </c>
      <c r="K33" s="32">
        <v>82.06</v>
      </c>
      <c r="L33" s="32">
        <v>71.5</v>
      </c>
      <c r="M33" s="32">
        <v>58.88</v>
      </c>
      <c r="N33" s="32">
        <v>34.94</v>
      </c>
      <c r="O33" s="32">
        <v>31.9</v>
      </c>
      <c r="P33" s="32">
        <v>30.23</v>
      </c>
      <c r="Q33" s="32">
        <v>30.9</v>
      </c>
      <c r="R33" s="32">
        <v>33.47</v>
      </c>
      <c r="S33" s="14"/>
      <c r="T33" s="8"/>
      <c r="U33" s="8"/>
      <c r="V33" s="8"/>
      <c r="W33" s="6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x14ac:dyDescent="0.2">
      <c r="A34" s="24">
        <v>2013</v>
      </c>
      <c r="B34" s="25">
        <v>99318</v>
      </c>
      <c r="C34" s="31">
        <v>5.7940000000000005</v>
      </c>
      <c r="D34" s="32">
        <v>26.7</v>
      </c>
      <c r="E34" s="32">
        <v>26.58</v>
      </c>
      <c r="F34" s="32">
        <v>26.14</v>
      </c>
      <c r="G34" s="32">
        <v>25.2</v>
      </c>
      <c r="H34" s="32">
        <v>25.4</v>
      </c>
      <c r="I34" s="32">
        <v>84.69</v>
      </c>
      <c r="J34" s="32">
        <v>85.5</v>
      </c>
      <c r="K34" s="32">
        <v>86.12</v>
      </c>
      <c r="L34" s="32">
        <v>85.56</v>
      </c>
      <c r="M34" s="32">
        <v>79.06</v>
      </c>
      <c r="N34" s="32">
        <v>34.96</v>
      </c>
      <c r="O34" s="32">
        <v>31.93</v>
      </c>
      <c r="P34" s="32">
        <v>30.24</v>
      </c>
      <c r="Q34" s="32">
        <v>30.9</v>
      </c>
      <c r="R34" s="32">
        <v>33.44</v>
      </c>
      <c r="S34" s="14"/>
      <c r="T34" s="8"/>
      <c r="U34" s="8"/>
      <c r="V34" s="8"/>
      <c r="W34" s="6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x14ac:dyDescent="0.2">
      <c r="A35" s="24">
        <v>2014</v>
      </c>
      <c r="B35" s="25">
        <v>125467</v>
      </c>
      <c r="C35" s="31">
        <v>3.3039999999999998</v>
      </c>
      <c r="D35" s="32">
        <v>26.83</v>
      </c>
      <c r="E35" s="32">
        <v>26.8</v>
      </c>
      <c r="F35" s="32">
        <v>26.55</v>
      </c>
      <c r="G35" s="32">
        <v>25.75</v>
      </c>
      <c r="H35" s="32">
        <v>26.33</v>
      </c>
      <c r="I35" s="32">
        <v>83.38</v>
      </c>
      <c r="J35" s="32">
        <v>85.06</v>
      </c>
      <c r="K35" s="32">
        <v>83.69</v>
      </c>
      <c r="L35" s="32">
        <v>82.06</v>
      </c>
      <c r="M35" s="32">
        <v>74.12</v>
      </c>
      <c r="N35" s="32">
        <v>34.99</v>
      </c>
      <c r="O35" s="32">
        <v>31.95</v>
      </c>
      <c r="P35" s="32">
        <v>30.24</v>
      </c>
      <c r="Q35" s="32">
        <v>30.88</v>
      </c>
      <c r="R35" s="32">
        <v>33.42</v>
      </c>
      <c r="S35" s="14"/>
      <c r="T35" s="8"/>
      <c r="U35" s="8"/>
      <c r="V35" s="8"/>
      <c r="W35" s="6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x14ac:dyDescent="0.2">
      <c r="A36" s="24">
        <v>2015</v>
      </c>
      <c r="B36" s="25">
        <v>129794</v>
      </c>
      <c r="C36" s="31">
        <v>3.12</v>
      </c>
      <c r="D36" s="32">
        <v>26.39</v>
      </c>
      <c r="E36" s="32">
        <v>26</v>
      </c>
      <c r="F36" s="32">
        <v>25.68</v>
      </c>
      <c r="G36" s="32">
        <v>26.39</v>
      </c>
      <c r="H36" s="32">
        <v>27.84</v>
      </c>
      <c r="I36" s="32">
        <v>84.75</v>
      </c>
      <c r="J36" s="32">
        <v>84.19</v>
      </c>
      <c r="K36" s="32">
        <v>81.5</v>
      </c>
      <c r="L36" s="32">
        <v>72.44</v>
      </c>
      <c r="M36" s="32">
        <v>61.44</v>
      </c>
      <c r="N36" s="32">
        <v>35.03</v>
      </c>
      <c r="O36" s="32">
        <v>31.98</v>
      </c>
      <c r="P36" s="32">
        <v>30.25</v>
      </c>
      <c r="Q36" s="32">
        <v>30.87</v>
      </c>
      <c r="R36" s="32">
        <v>33.39</v>
      </c>
      <c r="S36" s="14"/>
      <c r="T36" s="8"/>
      <c r="U36" s="8"/>
      <c r="V36" s="8"/>
      <c r="W36" s="6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x14ac:dyDescent="0.2">
      <c r="A37" s="24">
        <v>2016</v>
      </c>
      <c r="B37" s="25">
        <v>112157</v>
      </c>
      <c r="C37" s="31">
        <v>4.7819999999999991</v>
      </c>
      <c r="D37" s="32">
        <v>27.1</v>
      </c>
      <c r="E37" s="32">
        <v>27.2</v>
      </c>
      <c r="F37" s="32">
        <v>26.49</v>
      </c>
      <c r="G37" s="32">
        <v>26.26</v>
      </c>
      <c r="H37" s="32">
        <v>26.42</v>
      </c>
      <c r="I37" s="32">
        <v>85.38</v>
      </c>
      <c r="J37" s="32">
        <v>85.06</v>
      </c>
      <c r="K37" s="32">
        <v>84.31</v>
      </c>
      <c r="L37" s="32">
        <v>83.94</v>
      </c>
      <c r="M37" s="32">
        <v>79.88</v>
      </c>
      <c r="N37" s="32">
        <v>34.93</v>
      </c>
      <c r="O37" s="32">
        <v>31.9</v>
      </c>
      <c r="P37" s="32">
        <v>30.22</v>
      </c>
      <c r="Q37" s="32">
        <v>30.9</v>
      </c>
      <c r="R37" s="32">
        <v>33.46</v>
      </c>
      <c r="S37" s="14"/>
      <c r="T37" s="8"/>
      <c r="U37" s="8"/>
      <c r="V37" s="8"/>
      <c r="W37" s="6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x14ac:dyDescent="0.2">
      <c r="A38" s="24">
        <v>2017</v>
      </c>
      <c r="B38" s="25">
        <v>105553</v>
      </c>
      <c r="C38" s="31">
        <v>3.3580000000000005</v>
      </c>
      <c r="D38" s="32">
        <v>26.56</v>
      </c>
      <c r="E38" s="32">
        <v>26.39</v>
      </c>
      <c r="F38" s="32">
        <v>25.89</v>
      </c>
      <c r="G38" s="32">
        <v>25.78</v>
      </c>
      <c r="H38" s="32">
        <v>27.2</v>
      </c>
      <c r="I38" s="32">
        <v>84.31</v>
      </c>
      <c r="J38" s="32">
        <v>85.06</v>
      </c>
      <c r="K38" s="32">
        <v>84.38</v>
      </c>
      <c r="L38" s="32">
        <v>79.62</v>
      </c>
      <c r="M38" s="32">
        <v>68.06</v>
      </c>
      <c r="N38" s="32">
        <v>34.950000000000003</v>
      </c>
      <c r="O38" s="32">
        <v>31.92</v>
      </c>
      <c r="P38" s="32">
        <v>30.23</v>
      </c>
      <c r="Q38" s="32">
        <v>30.89</v>
      </c>
      <c r="R38" s="32">
        <v>33.43</v>
      </c>
      <c r="S38" s="14"/>
      <c r="T38" s="8"/>
      <c r="U38" s="8"/>
      <c r="V38" s="8"/>
      <c r="W38" s="6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x14ac:dyDescent="0.2">
      <c r="A39" s="24">
        <v>2018</v>
      </c>
      <c r="B39" s="27">
        <v>166195</v>
      </c>
      <c r="C39" s="34">
        <v>1.5699999999999998</v>
      </c>
      <c r="D39" s="32">
        <v>26.76</v>
      </c>
      <c r="E39" s="32">
        <v>26.56</v>
      </c>
      <c r="F39" s="32">
        <v>26.54</v>
      </c>
      <c r="G39" s="32">
        <v>26.64</v>
      </c>
      <c r="H39" s="32">
        <v>28.19</v>
      </c>
      <c r="I39" s="32">
        <v>84.75</v>
      </c>
      <c r="J39" s="32">
        <v>81.69</v>
      </c>
      <c r="K39" s="32">
        <v>77.19</v>
      </c>
      <c r="L39" s="32">
        <v>68.62</v>
      </c>
      <c r="M39" s="32">
        <v>56.88</v>
      </c>
      <c r="N39" s="32">
        <v>34.97</v>
      </c>
      <c r="O39" s="32">
        <v>31.94</v>
      </c>
      <c r="P39" s="32">
        <v>30.23</v>
      </c>
      <c r="Q39" s="32">
        <v>30.87</v>
      </c>
      <c r="R39" s="32">
        <v>33.4</v>
      </c>
      <c r="S39" s="17"/>
      <c r="T39" s="11"/>
      <c r="U39" s="11"/>
      <c r="V39" s="11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</row>
    <row r="40" spans="1:40" x14ac:dyDescent="0.2">
      <c r="A40" s="24">
        <v>2019</v>
      </c>
      <c r="B40" s="26" t="s">
        <v>18</v>
      </c>
      <c r="C40" s="33">
        <v>2.3420000000000001</v>
      </c>
      <c r="D40" s="32">
        <v>27.12</v>
      </c>
      <c r="E40" s="32">
        <v>26.63</v>
      </c>
      <c r="F40" s="32">
        <v>26.26</v>
      </c>
      <c r="G40" s="32">
        <v>27.05</v>
      </c>
      <c r="H40" s="32">
        <v>28.3</v>
      </c>
      <c r="I40" s="32">
        <v>84.62</v>
      </c>
      <c r="J40" s="32">
        <v>83.06</v>
      </c>
      <c r="K40" s="32">
        <v>76</v>
      </c>
      <c r="L40" s="32">
        <v>65.94</v>
      </c>
      <c r="M40" s="32">
        <v>56.38</v>
      </c>
      <c r="N40" s="32">
        <v>34.99</v>
      </c>
      <c r="O40" s="32">
        <v>31.96</v>
      </c>
      <c r="P40" s="32">
        <v>30.23</v>
      </c>
      <c r="Q40" s="32">
        <v>30.86</v>
      </c>
      <c r="R40" s="32">
        <v>33.380000000000003</v>
      </c>
      <c r="S40" s="18"/>
      <c r="T40" s="12"/>
      <c r="U40" s="12"/>
      <c r="V40" s="12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x14ac:dyDescent="0.2">
      <c r="A41" s="24">
        <v>2020</v>
      </c>
      <c r="B41" s="28"/>
      <c r="C41" s="35"/>
      <c r="D41" s="32">
        <v>26.95</v>
      </c>
      <c r="E41" s="32">
        <v>27</v>
      </c>
      <c r="F41" s="32">
        <v>26.19</v>
      </c>
      <c r="G41" s="32">
        <v>25.78</v>
      </c>
      <c r="H41" s="32">
        <v>27.04</v>
      </c>
      <c r="I41" s="32">
        <v>85.38</v>
      </c>
      <c r="J41" s="32">
        <v>86.06</v>
      </c>
      <c r="K41" s="32">
        <v>84.12</v>
      </c>
      <c r="L41" s="32">
        <v>80.75</v>
      </c>
      <c r="M41" s="32">
        <v>74.38</v>
      </c>
      <c r="N41" s="32">
        <v>34.92</v>
      </c>
      <c r="O41" s="32">
        <v>31.9</v>
      </c>
      <c r="P41" s="32">
        <v>30.23</v>
      </c>
      <c r="Q41" s="32">
        <v>30.91</v>
      </c>
      <c r="R41" s="32">
        <v>33.46</v>
      </c>
      <c r="S41" s="19"/>
      <c r="T41" s="13"/>
      <c r="U41" s="13"/>
      <c r="V41" s="13"/>
    </row>
    <row r="42" spans="1:40" x14ac:dyDescent="0.2">
      <c r="A42" s="38"/>
      <c r="B42" s="36"/>
      <c r="C42" s="13"/>
      <c r="D42" s="13"/>
      <c r="E42" s="13"/>
      <c r="F42" s="13"/>
      <c r="G42" s="13"/>
      <c r="H42" s="13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19"/>
      <c r="T42" s="13"/>
      <c r="U42" s="13"/>
      <c r="V42" s="13"/>
    </row>
  </sheetData>
  <phoneticPr fontId="2" type="noConversion"/>
  <pageMargins left="0.7" right="0.7" top="0.75" bottom="0.75" header="0.3" footer="0.3"/>
  <ignoredErrors>
    <ignoredError sqref="N4:O4 P4:R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2022-11-19T06:38:11Z</dcterms:created>
  <dcterms:modified xsi:type="dcterms:W3CDTF">2022-11-21T10:09:08Z</dcterms:modified>
</cp:coreProperties>
</file>