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airfield\Desktop\"/>
    </mc:Choice>
  </mc:AlternateContent>
  <xr:revisionPtr revIDLastSave="0" documentId="13_ncr:1_{ED7898AB-EBCC-43D1-B266-036CD6E44ED3}" xr6:coauthVersionLast="47" xr6:coauthVersionMax="47" xr10:uidLastSave="{00000000-0000-0000-0000-000000000000}"/>
  <bookViews>
    <workbookView xWindow="-120" yWindow="-120" windowWidth="29040" windowHeight="15720" xr2:uid="{489E8F4A-C08C-4851-AECB-80080DBB7B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B27" i="1"/>
  <c r="B29" i="1" s="1"/>
  <c r="B30" i="1" s="1"/>
</calcChain>
</file>

<file path=xl/sharedStrings.xml><?xml version="1.0" encoding="utf-8"?>
<sst xmlns="http://schemas.openxmlformats.org/spreadsheetml/2006/main" count="31" uniqueCount="31">
  <si>
    <t>Add a context menu to detector page Experience: design Experience: ux Priority: low This issue can probably be picked up by anyone looking to contribute to the project, as an entry fixType: feature@vwolfley</t>
  </si>
  <si>
    <t>Chart - Distribution of Data Passing Quality Control Criteria by Date</t>
  </si>
  <si>
    <t>Chart - Distribution of Data Passing Quality Control Criteria by Weekday</t>
  </si>
  <si>
    <t>Chart - Annual Quality Control Flags by Hour of Day - weekdays</t>
  </si>
  <si>
    <t>Chart - Flow vs Density - All data rows &amp; 5-min Weekday Average</t>
  </si>
  <si>
    <t>Chart - Speed vs Density - All data rows &amp; 5-min Weekday Average</t>
  </si>
  <si>
    <t>Chart - Speed vs Flow - All data rows &amp; 5-min Weekday Average</t>
  </si>
  <si>
    <t>Table - Count of Quality Control Flags by Time Period - Weekdays</t>
  </si>
  <si>
    <t>Table - Percent of Data Rows Flagged by Time Period - Weekdays</t>
  </si>
  <si>
    <t>Reports History - Add Filter or search ability</t>
  </si>
  <si>
    <t>Reports History - Add processing time field</t>
  </si>
  <si>
    <t>Report History - Check data validation prior to submittal</t>
  </si>
  <si>
    <t>Report History - Fix ability to choose analysis for report</t>
  </si>
  <si>
    <t>Add ability to export to PDF</t>
  </si>
  <si>
    <t>Add email for when submitted report is done to user</t>
  </si>
  <si>
    <t>Rename the database from JacobsPlaypen</t>
  </si>
  <si>
    <t>Add Time of Day data to Database</t>
  </si>
  <si>
    <t>Fix main popup on home map</t>
  </si>
  <si>
    <t>Rename Home Link to Detectors</t>
  </si>
  <si>
    <t>Add ability to search for cached detector on detector page</t>
  </si>
  <si>
    <t>In Report History have ability to delete generated report Experience</t>
  </si>
  <si>
    <t>Ability to export Generated Report to excel Experience</t>
  </si>
  <si>
    <t>Task</t>
  </si>
  <si>
    <t>Hours</t>
  </si>
  <si>
    <t>Total</t>
  </si>
  <si>
    <t>Update import process to include new yearly tables used to speed up dashboard.</t>
  </si>
  <si>
    <t>Total Hours Estimate</t>
  </si>
  <si>
    <t>Hours per day</t>
  </si>
  <si>
    <t>Days to finish</t>
  </si>
  <si>
    <t>Estimated Finish Date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</si>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</sst>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2323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225D0-CC4E-4408-A2F4-F632B80CC938}" name="Table1" displayName="Table1" ref="A1:C24" totalsRowShown="0">
  <autoFilter ref="A1:C24" xr:uid="{2E9225D0-CC4E-4408-A2F4-F632B80CC938}">
    <filterColumn colId="0" hiddenButton="1"/>
    <filterColumn colId="1" hiddenButton="1"/>
    <filterColumn colId="2" hiddenButton="1"/>
  </autoFilter>
  <tableColumns count="3">
    <tableColumn id="1" xr3:uid="{994CDAD0-9E23-4F0A-B2C0-DDEDCD255432}" name="Task" dataDxfId="0"/>
    <tableColumn id="2" xr3:uid="{282C3C07-1587-497B-BCE5-E3FC58DD7CBE}" name="Hours"/>
    <tableColumn id="3" xr3:uid="{63A6A296-EBED-48E9-A8CE-1536EC12EAD1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51F5-491B-421D-A106-2B421D083F23}">
  <dimension ref="A1:E30"/>
  <sheetViews>
    <sheetView tabSelected="1" topLeftCell="A7" workbookViewId="0">
      <selection activeCell="I27" sqref="I27"/>
    </sheetView>
  </sheetViews>
  <sheetFormatPr defaultRowHeight="15" x14ac:dyDescent="0.25"/>
  <cols>
    <col min="1" max="1" width="72.85546875" style="1" customWidth="1"/>
    <col min="2" max="2" width="13.7109375" bestFit="1" customWidth="1"/>
    <col min="3" max="3" width="11" customWidth="1"/>
    <col min="5" max="5" width="11.85546875" bestFit="1" customWidth="1"/>
  </cols>
  <sheetData>
    <row r="1" spans="1:3" x14ac:dyDescent="0.25">
      <c r="A1" s="1" t="s">
        <v>22</v>
      </c>
      <c r="B1" t="s">
        <v>23</v>
      </c>
      <c r="C1" t="s">
        <v>30</v>
      </c>
    </row>
    <row r="2" spans="1:3" ht="30" x14ac:dyDescent="0.25">
      <c r="A2" s="1" t="s">
        <v>25</v>
      </c>
      <c r="B2">
        <v>0</v>
      </c>
    </row>
    <row r="3" spans="1:3" ht="45" x14ac:dyDescent="0.25">
      <c r="A3" s="1" t="s">
        <v>0</v>
      </c>
      <c r="B3">
        <v>4</v>
      </c>
      <c r="C3">
        <v>4</v>
      </c>
    </row>
    <row r="4" spans="1:3" x14ac:dyDescent="0.25">
      <c r="A4" s="1" t="s">
        <v>21</v>
      </c>
      <c r="B4">
        <v>6</v>
      </c>
      <c r="C4">
        <v>6</v>
      </c>
    </row>
    <row r="5" spans="1:3" x14ac:dyDescent="0.25">
      <c r="A5" s="1" t="s">
        <v>20</v>
      </c>
      <c r="B5">
        <v>4</v>
      </c>
      <c r="C5">
        <v>4</v>
      </c>
    </row>
    <row r="6" spans="1:3" x14ac:dyDescent="0.25">
      <c r="A6" s="1" t="s">
        <v>1</v>
      </c>
      <c r="B6">
        <v>8</v>
      </c>
      <c r="C6">
        <v>8</v>
      </c>
    </row>
    <row r="7" spans="1:3" x14ac:dyDescent="0.25">
      <c r="A7" s="1" t="s">
        <v>2</v>
      </c>
      <c r="B7">
        <v>8</v>
      </c>
      <c r="C7">
        <v>8</v>
      </c>
    </row>
    <row r="8" spans="1:3" x14ac:dyDescent="0.25">
      <c r="A8" s="1" t="s">
        <v>3</v>
      </c>
      <c r="B8">
        <v>8</v>
      </c>
      <c r="C8">
        <v>8</v>
      </c>
    </row>
    <row r="9" spans="1:3" x14ac:dyDescent="0.25">
      <c r="A9" s="1" t="s">
        <v>4</v>
      </c>
      <c r="B9">
        <v>0</v>
      </c>
    </row>
    <row r="10" spans="1:3" x14ac:dyDescent="0.25">
      <c r="A10" s="1" t="s">
        <v>5</v>
      </c>
      <c r="B10">
        <v>0</v>
      </c>
    </row>
    <row r="11" spans="1:3" x14ac:dyDescent="0.25">
      <c r="A11" s="1" t="s">
        <v>6</v>
      </c>
      <c r="B11">
        <v>0</v>
      </c>
    </row>
    <row r="12" spans="1:3" x14ac:dyDescent="0.25">
      <c r="A12" s="1" t="s">
        <v>7</v>
      </c>
      <c r="B12">
        <v>4</v>
      </c>
      <c r="C12">
        <v>2</v>
      </c>
    </row>
    <row r="13" spans="1:3" x14ac:dyDescent="0.25">
      <c r="A13" s="1" t="s">
        <v>8</v>
      </c>
      <c r="B13">
        <v>4</v>
      </c>
      <c r="C13">
        <v>2</v>
      </c>
    </row>
    <row r="14" spans="1:3" x14ac:dyDescent="0.25">
      <c r="A14" s="1" t="s">
        <v>9</v>
      </c>
      <c r="B14">
        <v>4</v>
      </c>
    </row>
    <row r="15" spans="1:3" x14ac:dyDescent="0.25">
      <c r="A15" s="1" t="s">
        <v>10</v>
      </c>
      <c r="B15">
        <v>1</v>
      </c>
      <c r="C15">
        <v>1</v>
      </c>
    </row>
    <row r="16" spans="1:3" x14ac:dyDescent="0.25">
      <c r="A16" s="1" t="s">
        <v>11</v>
      </c>
      <c r="B16">
        <v>6</v>
      </c>
    </row>
    <row r="17" spans="1:5" x14ac:dyDescent="0.25">
      <c r="A17" s="1" t="s">
        <v>12</v>
      </c>
      <c r="B17">
        <v>4</v>
      </c>
      <c r="C17">
        <v>4</v>
      </c>
    </row>
    <row r="18" spans="1:5" x14ac:dyDescent="0.25">
      <c r="A18" s="1" t="s">
        <v>13</v>
      </c>
      <c r="B18">
        <v>0</v>
      </c>
    </row>
    <row r="19" spans="1:5" x14ac:dyDescent="0.25">
      <c r="A19" s="1" t="s">
        <v>14</v>
      </c>
      <c r="B19">
        <v>2</v>
      </c>
      <c r="C19">
        <v>2</v>
      </c>
    </row>
    <row r="20" spans="1:5" x14ac:dyDescent="0.25">
      <c r="A20" s="1" t="s">
        <v>15</v>
      </c>
      <c r="B20">
        <v>1</v>
      </c>
      <c r="C20">
        <v>1</v>
      </c>
    </row>
    <row r="21" spans="1:5" x14ac:dyDescent="0.25">
      <c r="A21" s="1" t="s">
        <v>16</v>
      </c>
      <c r="B21">
        <v>2</v>
      </c>
      <c r="C21">
        <v>2</v>
      </c>
    </row>
    <row r="22" spans="1:5" x14ac:dyDescent="0.25">
      <c r="A22" s="1" t="s">
        <v>17</v>
      </c>
      <c r="B22">
        <v>2</v>
      </c>
      <c r="C22">
        <v>2</v>
      </c>
    </row>
    <row r="23" spans="1:5" x14ac:dyDescent="0.25">
      <c r="A23" s="1" t="s">
        <v>18</v>
      </c>
      <c r="B23">
        <v>1</v>
      </c>
      <c r="C23">
        <v>1</v>
      </c>
    </row>
    <row r="24" spans="1:5" x14ac:dyDescent="0.25">
      <c r="A24" s="1" t="s">
        <v>19</v>
      </c>
      <c r="B24">
        <v>3</v>
      </c>
      <c r="C24">
        <v>3</v>
      </c>
    </row>
    <row r="25" spans="1:5" x14ac:dyDescent="0.25">
      <c r="A25" s="1" t="s">
        <v>24</v>
      </c>
    </row>
    <row r="27" spans="1:5" ht="18.75" x14ac:dyDescent="0.3">
      <c r="A27" s="2" t="s">
        <v>26</v>
      </c>
      <c r="B27" s="3">
        <f>SUM(B2:B26) - SUM(Table1[Done])</f>
        <v>14</v>
      </c>
      <c r="C27">
        <f>SUM(Table1[Done])</f>
        <v>58</v>
      </c>
      <c r="E27" s="4"/>
    </row>
    <row r="28" spans="1:5" ht="18.75" x14ac:dyDescent="0.3">
      <c r="A28" s="2" t="s">
        <v>27</v>
      </c>
      <c r="B28" s="3">
        <v>6</v>
      </c>
    </row>
    <row r="29" spans="1:5" ht="18.75" x14ac:dyDescent="0.3">
      <c r="A29" s="2" t="s">
        <v>28</v>
      </c>
      <c r="B29" s="3">
        <f>B27/B28</f>
        <v>2.3333333333333335</v>
      </c>
    </row>
    <row r="30" spans="1:5" ht="18.75" x14ac:dyDescent="0.3">
      <c r="A30" s="2" t="s">
        <v>29</v>
      </c>
      <c r="B30" s="6">
        <f ca="1">WORKDAY(TODAY(),B29)</f>
        <v>45037</v>
      </c>
      <c r="D30" s="5">
        <v>44960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Maricopa Association of Governments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Fairfield</dc:creator>
  <cp:lastModifiedBy>Jack Fairfield</cp:lastModifiedBy>
  <dcterms:created xsi:type="dcterms:W3CDTF">2023-01-04T19:29:44Z</dcterms:created>
  <dcterms:modified xsi:type="dcterms:W3CDTF">2023-04-19T21:50:05Z</dcterms:modified>
</cp:coreProperties>
</file>