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showInkAnnotation="0"/>
  <mc:AlternateContent xmlns:mc="http://schemas.openxmlformats.org/markup-compatibility/2006">
    <mc:Choice Requires="x15">
      <x15ac:absPath xmlns:x15ac="http://schemas.microsoft.com/office/spreadsheetml/2010/11/ac" url="/Users/mjain/work/projects/Scheduling/"/>
    </mc:Choice>
  </mc:AlternateContent>
  <bookViews>
    <workbookView xWindow="0" yWindow="460" windowWidth="33600" windowHeight="19500" tabRatio="500" activeTab="2"/>
  </bookViews>
  <sheets>
    <sheet name="Sheet1" sheetId="1" r:id="rId1"/>
    <sheet name="Teams and Grounds" sheetId="2" r:id="rId2"/>
    <sheet name="Holiday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58" i="1"/>
  <c r="C57" i="1"/>
  <c r="D57" i="1"/>
  <c r="C27" i="1"/>
  <c r="D27" i="1"/>
  <c r="E27" i="1"/>
  <c r="C52" i="1"/>
  <c r="D52" i="1"/>
  <c r="E52" i="1"/>
  <c r="C63" i="1"/>
  <c r="D63" i="1"/>
  <c r="E63" i="1"/>
  <c r="C73" i="1"/>
  <c r="D73" i="1"/>
  <c r="E73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3" i="1"/>
  <c r="D53" i="1"/>
  <c r="E53" i="1"/>
  <c r="C54" i="1"/>
  <c r="D54" i="1"/>
  <c r="E54" i="1"/>
  <c r="C55" i="1"/>
  <c r="D55" i="1"/>
  <c r="E55" i="1"/>
  <c r="C56" i="1"/>
  <c r="D56" i="1"/>
  <c r="E56" i="1"/>
  <c r="E57" i="1"/>
  <c r="C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<sst xmlns="http://schemas.openxmlformats.org/spreadsheetml/2006/main" count="361" uniqueCount="50">
  <si>
    <t>Panthers</t>
  </si>
  <si>
    <t>Patriots XI</t>
  </si>
  <si>
    <t>Smashers</t>
  </si>
  <si>
    <t>Raiders</t>
  </si>
  <si>
    <t>Warriors</t>
  </si>
  <si>
    <t>Fighters</t>
  </si>
  <si>
    <t>Chargers</t>
  </si>
  <si>
    <t>Terminators</t>
  </si>
  <si>
    <t>Rodeos</t>
  </si>
  <si>
    <t>Crazy XI</t>
  </si>
  <si>
    <t>Desi Devils</t>
  </si>
  <si>
    <t>Dropouts</t>
  </si>
  <si>
    <t>Brahmi XI</t>
  </si>
  <si>
    <t>Clairvoyant</t>
  </si>
  <si>
    <t>Indus</t>
  </si>
  <si>
    <t>Team Name</t>
  </si>
  <si>
    <t>Home Ground</t>
  </si>
  <si>
    <t>Away</t>
  </si>
  <si>
    <t>Home</t>
  </si>
  <si>
    <t>Total Games</t>
  </si>
  <si>
    <t>Umpiring</t>
  </si>
  <si>
    <t>Phoenix Super Kings</t>
  </si>
  <si>
    <t>Ryan Park (Chandler)</t>
  </si>
  <si>
    <t>Vista Canyon Park (Ahwatukee)</t>
  </si>
  <si>
    <t>Hoopes Park (Chandler)</t>
  </si>
  <si>
    <t>Granada Park (Central Phoenix)</t>
  </si>
  <si>
    <t>Tibshraeny Family Park (Chandler)</t>
  </si>
  <si>
    <t>Coyote Basin (North Phoenix)</t>
  </si>
  <si>
    <t>Pecos Park (Ahwatukee)</t>
  </si>
  <si>
    <t>Paradise Valley Park (North Scottsdale)</t>
  </si>
  <si>
    <t>Desert Valley Park</t>
  </si>
  <si>
    <t>Travel</t>
  </si>
  <si>
    <t>Region</t>
  </si>
  <si>
    <t>North</t>
  </si>
  <si>
    <t>South</t>
  </si>
  <si>
    <t>Away Team Region</t>
  </si>
  <si>
    <t>Home Team Region</t>
  </si>
  <si>
    <t>Tibshraeny Family Park</t>
  </si>
  <si>
    <t>Pecos Park</t>
  </si>
  <si>
    <t>Ryan Park</t>
  </si>
  <si>
    <t>Vista Canyon Park</t>
  </si>
  <si>
    <t>Hoopes Park</t>
  </si>
  <si>
    <t>Paradise Valley Park</t>
  </si>
  <si>
    <t>Granada Park</t>
  </si>
  <si>
    <t>Coyote Basin</t>
  </si>
  <si>
    <t>Diwali</t>
  </si>
  <si>
    <t>Thxgiving</t>
  </si>
  <si>
    <t>Xmas</t>
  </si>
  <si>
    <t>Newyear</t>
  </si>
  <si>
    <t>Travel Just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</si>
</sst>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3" fillId="0" borderId="0" xfId="0" applyFont="1" applyFill="1"/>
    <xf numFmtId="0" fontId="4" fillId="0" borderId="0" xfId="0" applyFont="1" applyFill="1"/>
    <xf numFmtId="0" fontId="7" fillId="0" borderId="0" xfId="0" applyFont="1"/>
    <xf numFmtId="14" fontId="7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H12" sqref="H12"/>
    </sheetView>
  </sheetViews>
  <sheetFormatPr baseColWidth="10" defaultRowHeight="16" x14ac:dyDescent="0.2"/>
  <cols>
    <col min="1" max="1" width="19.83203125" bestFit="1" customWidth="1"/>
    <col min="2" max="2" width="36.33203125" style="3" bestFit="1" customWidth="1"/>
    <col min="3" max="3" width="22.5" style="3" customWidth="1"/>
    <col min="4" max="4" width="30" style="3" customWidth="1"/>
    <col min="5" max="5" width="23" style="3" customWidth="1"/>
    <col min="6" max="6" width="13.1640625" style="3" bestFit="1" customWidth="1"/>
    <col min="7" max="7" width="19.83203125" style="3" bestFit="1" customWidth="1"/>
    <col min="8" max="8" width="38.5" style="3" bestFit="1" customWidth="1"/>
    <col min="9" max="9" width="7.83203125" style="3" bestFit="1" customWidth="1"/>
    <col min="10" max="10" width="6.33203125" style="3" bestFit="1" customWidth="1"/>
    <col min="11" max="11" width="6.6640625" style="3" bestFit="1" customWidth="1"/>
    <col min="12" max="12" width="13.1640625" style="3" bestFit="1" customWidth="1"/>
    <col min="13" max="13" width="9.83203125" style="3" bestFit="1" customWidth="1"/>
    <col min="14" max="14" width="7" style="3" bestFit="1" customWidth="1"/>
    <col min="15" max="15" width="6.6640625" style="3" bestFit="1" customWidth="1"/>
    <col min="16" max="16384" width="10.83203125" style="3"/>
  </cols>
  <sheetData>
    <row r="1" spans="1:15" x14ac:dyDescent="0.2">
      <c r="A1" s="4" t="s">
        <v>17</v>
      </c>
      <c r="B1" s="4" t="s">
        <v>18</v>
      </c>
      <c r="C1" s="4" t="s">
        <v>35</v>
      </c>
      <c r="D1" s="4" t="s">
        <v>36</v>
      </c>
      <c r="E1" s="4" t="s">
        <v>31</v>
      </c>
      <c r="G1" s="4" t="s">
        <v>15</v>
      </c>
      <c r="H1" s="4" t="s">
        <v>16</v>
      </c>
      <c r="I1" s="4" t="s">
        <v>32</v>
      </c>
      <c r="J1" s="5" t="s">
        <v>17</v>
      </c>
      <c r="K1" s="5" t="s">
        <v>18</v>
      </c>
      <c r="L1" s="5" t="s">
        <v>19</v>
      </c>
      <c r="M1" s="5" t="s">
        <v>20</v>
      </c>
      <c r="N1" s="4" t="s">
        <v>31</v>
      </c>
      <c r="O1" s="4" t="s">
        <v>49</v>
      </c>
    </row>
    <row r="2" spans="1:15" x14ac:dyDescent="0.2">
      <c r="A2" s="3" t="s">
        <v>0</v>
      </c>
      <c r="B2" s="3" t="s">
        <v>1</v>
      </c>
      <c r="C2" s="3" t="str">
        <f t="shared" ref="C2:C33" si="0">INDEX(I$2:I$17,MATCH(A2,G$2:G$17,0))</f>
        <v>North</v>
      </c>
      <c r="D2" s="3" t="str">
        <f t="shared" ref="D2:D33" si="1">INDEX(I$2:I$17,MATCH(B2,G$2:G$17,0))</f>
        <v>North</v>
      </c>
      <c r="E2" s="3" t="str">
        <f>IF(C2=D2, "0", "1")</f>
        <v>0</v>
      </c>
      <c r="G2" s="6" t="s">
        <v>12</v>
      </c>
      <c r="H2" s="3" t="s">
        <v>26</v>
      </c>
      <c r="I2" s="3" t="s">
        <v>34</v>
      </c>
      <c r="J2">
        <f t="shared" ref="J2:J17" si="2">COUNTIF(A$2:A$121, $G2)</f>
        <v>8</v>
      </c>
      <c r="K2">
        <f t="shared" ref="K2:K17" si="3">COUNTIF(B$2:B$121, $G2)</f>
        <v>7</v>
      </c>
      <c r="L2" s="3">
        <f>J2+K2</f>
        <v>15</v>
      </c>
      <c r="N2" s="3">
        <f t="shared" ref="N2:N17" si="4">COUNTIFS(A$2:A$121, $G2,E$2:E$121,1)</f>
        <v>4</v>
      </c>
      <c r="O2" s="3">
        <v>4</v>
      </c>
    </row>
    <row r="3" spans="1:15" x14ac:dyDescent="0.2">
      <c r="A3" s="3" t="s">
        <v>0</v>
      </c>
      <c r="B3" s="3" t="s">
        <v>2</v>
      </c>
      <c r="C3" s="3" t="str">
        <f t="shared" si="0"/>
        <v>North</v>
      </c>
      <c r="D3" s="3" t="str">
        <f t="shared" si="1"/>
        <v>North</v>
      </c>
      <c r="E3" s="3" t="str">
        <f t="shared" ref="E3:E66" si="5">IF(C3=D3, "0", "1")</f>
        <v>0</v>
      </c>
      <c r="G3" s="6" t="s">
        <v>6</v>
      </c>
      <c r="H3" s="3" t="s">
        <v>28</v>
      </c>
      <c r="I3" s="3" t="s">
        <v>34</v>
      </c>
      <c r="J3">
        <f t="shared" si="2"/>
        <v>8</v>
      </c>
      <c r="K3">
        <f t="shared" si="3"/>
        <v>7</v>
      </c>
      <c r="L3" s="3">
        <f t="shared" ref="L3:L17" si="6">J3+K3</f>
        <v>15</v>
      </c>
      <c r="N3" s="3">
        <f t="shared" si="4"/>
        <v>3</v>
      </c>
      <c r="O3" s="3">
        <v>3</v>
      </c>
    </row>
    <row r="4" spans="1:15" x14ac:dyDescent="0.2">
      <c r="A4" s="3" t="s">
        <v>0</v>
      </c>
      <c r="B4" s="3" t="s">
        <v>4</v>
      </c>
      <c r="C4" s="3" t="str">
        <f t="shared" si="0"/>
        <v>North</v>
      </c>
      <c r="D4" s="3" t="str">
        <f t="shared" si="1"/>
        <v>North</v>
      </c>
      <c r="E4" s="3" t="str">
        <f t="shared" si="5"/>
        <v>0</v>
      </c>
      <c r="G4" s="6" t="s">
        <v>13</v>
      </c>
      <c r="H4" s="3" t="s">
        <v>22</v>
      </c>
      <c r="I4" s="3" t="s">
        <v>34</v>
      </c>
      <c r="J4">
        <f t="shared" si="2"/>
        <v>8</v>
      </c>
      <c r="K4">
        <f t="shared" si="3"/>
        <v>7</v>
      </c>
      <c r="L4" s="3">
        <f t="shared" si="6"/>
        <v>15</v>
      </c>
      <c r="N4" s="3">
        <f t="shared" si="4"/>
        <v>4</v>
      </c>
      <c r="O4" s="3">
        <v>4</v>
      </c>
    </row>
    <row r="5" spans="1:15" x14ac:dyDescent="0.2">
      <c r="A5" s="3" t="s">
        <v>3</v>
      </c>
      <c r="B5" s="3" t="s">
        <v>0</v>
      </c>
      <c r="C5" s="3" t="str">
        <f t="shared" si="0"/>
        <v>North</v>
      </c>
      <c r="D5" s="3" t="str">
        <f t="shared" si="1"/>
        <v>North</v>
      </c>
      <c r="E5" s="3" t="str">
        <f t="shared" si="5"/>
        <v>0</v>
      </c>
      <c r="G5" s="6" t="s">
        <v>9</v>
      </c>
      <c r="H5" s="3" t="s">
        <v>23</v>
      </c>
      <c r="I5" s="3" t="s">
        <v>34</v>
      </c>
      <c r="J5">
        <f t="shared" si="2"/>
        <v>8</v>
      </c>
      <c r="K5">
        <f t="shared" si="3"/>
        <v>7</v>
      </c>
      <c r="L5" s="3">
        <f t="shared" si="6"/>
        <v>15</v>
      </c>
      <c r="N5" s="3">
        <f t="shared" si="4"/>
        <v>3</v>
      </c>
      <c r="O5" s="3">
        <v>3</v>
      </c>
    </row>
    <row r="6" spans="1:15" x14ac:dyDescent="0.2">
      <c r="A6" s="3" t="s">
        <v>5</v>
      </c>
      <c r="B6" s="3" t="s">
        <v>0</v>
      </c>
      <c r="C6" s="3" t="str">
        <f t="shared" si="0"/>
        <v>North</v>
      </c>
      <c r="D6" s="3" t="str">
        <f t="shared" si="1"/>
        <v>North</v>
      </c>
      <c r="E6" s="3" t="str">
        <f t="shared" si="5"/>
        <v>0</v>
      </c>
      <c r="G6" s="6" t="s">
        <v>10</v>
      </c>
      <c r="H6" s="3" t="s">
        <v>22</v>
      </c>
      <c r="I6" s="3" t="s">
        <v>34</v>
      </c>
      <c r="J6">
        <f t="shared" si="2"/>
        <v>8</v>
      </c>
      <c r="K6">
        <f t="shared" si="3"/>
        <v>7</v>
      </c>
      <c r="L6" s="3">
        <f t="shared" si="6"/>
        <v>15</v>
      </c>
      <c r="N6" s="3">
        <f t="shared" si="4"/>
        <v>4</v>
      </c>
      <c r="O6" s="3">
        <v>4</v>
      </c>
    </row>
    <row r="7" spans="1:15" x14ac:dyDescent="0.2">
      <c r="A7" s="3" t="s">
        <v>6</v>
      </c>
      <c r="B7" s="3" t="s">
        <v>0</v>
      </c>
      <c r="C7" s="3" t="str">
        <f t="shared" si="0"/>
        <v>South</v>
      </c>
      <c r="D7" s="3" t="str">
        <f t="shared" si="1"/>
        <v>North</v>
      </c>
      <c r="E7" s="3" t="str">
        <f t="shared" si="5"/>
        <v>1</v>
      </c>
      <c r="G7" s="6" t="s">
        <v>11</v>
      </c>
      <c r="H7" s="3" t="s">
        <v>22</v>
      </c>
      <c r="I7" s="3" t="s">
        <v>34</v>
      </c>
      <c r="J7">
        <f t="shared" si="2"/>
        <v>8</v>
      </c>
      <c r="K7">
        <f t="shared" si="3"/>
        <v>7</v>
      </c>
      <c r="L7" s="3">
        <f t="shared" si="6"/>
        <v>15</v>
      </c>
      <c r="N7" s="3">
        <f t="shared" si="4"/>
        <v>4</v>
      </c>
      <c r="O7" s="3">
        <v>4</v>
      </c>
    </row>
    <row r="8" spans="1:15" s="4" customFormat="1" x14ac:dyDescent="0.2">
      <c r="A8" s="3" t="s">
        <v>7</v>
      </c>
      <c r="B8" s="3" t="s">
        <v>0</v>
      </c>
      <c r="C8" s="3" t="str">
        <f t="shared" si="0"/>
        <v>South</v>
      </c>
      <c r="D8" s="3" t="str">
        <f t="shared" si="1"/>
        <v>North</v>
      </c>
      <c r="E8" s="3" t="str">
        <f t="shared" si="5"/>
        <v>1</v>
      </c>
      <c r="G8" s="7" t="s">
        <v>5</v>
      </c>
      <c r="H8" s="4" t="s">
        <v>29</v>
      </c>
      <c r="I8" s="4" t="s">
        <v>33</v>
      </c>
      <c r="J8" s="1">
        <f t="shared" si="2"/>
        <v>6</v>
      </c>
      <c r="K8" s="1">
        <f t="shared" si="3"/>
        <v>9</v>
      </c>
      <c r="L8" s="4">
        <f t="shared" si="6"/>
        <v>15</v>
      </c>
      <c r="N8" s="4">
        <f t="shared" si="4"/>
        <v>4</v>
      </c>
      <c r="O8" s="4">
        <v>4</v>
      </c>
    </row>
    <row r="9" spans="1:15" x14ac:dyDescent="0.2">
      <c r="A9" s="3" t="s">
        <v>8</v>
      </c>
      <c r="B9" s="3" t="s">
        <v>0</v>
      </c>
      <c r="C9" s="3" t="str">
        <f t="shared" si="0"/>
        <v>South</v>
      </c>
      <c r="D9" s="3" t="str">
        <f t="shared" si="1"/>
        <v>North</v>
      </c>
      <c r="E9" s="3" t="str">
        <f t="shared" si="5"/>
        <v>1</v>
      </c>
      <c r="G9" s="6" t="s">
        <v>14</v>
      </c>
      <c r="H9" s="3" t="s">
        <v>24</v>
      </c>
      <c r="I9" s="3" t="s">
        <v>34</v>
      </c>
      <c r="J9">
        <f t="shared" si="2"/>
        <v>8</v>
      </c>
      <c r="K9">
        <f t="shared" si="3"/>
        <v>7</v>
      </c>
      <c r="L9" s="3">
        <f t="shared" si="6"/>
        <v>15</v>
      </c>
      <c r="N9" s="3">
        <f t="shared" si="4"/>
        <v>3</v>
      </c>
      <c r="O9" s="3">
        <v>3</v>
      </c>
    </row>
    <row r="10" spans="1:15" s="4" customFormat="1" x14ac:dyDescent="0.2">
      <c r="A10" s="3" t="s">
        <v>9</v>
      </c>
      <c r="B10" s="3" t="s">
        <v>0</v>
      </c>
      <c r="C10" s="3" t="str">
        <f t="shared" si="0"/>
        <v>South</v>
      </c>
      <c r="D10" s="3" t="str">
        <f t="shared" si="1"/>
        <v>North</v>
      </c>
      <c r="E10" s="3" t="str">
        <f t="shared" si="5"/>
        <v>1</v>
      </c>
      <c r="G10" s="7" t="s">
        <v>0</v>
      </c>
      <c r="H10" s="4" t="s">
        <v>30</v>
      </c>
      <c r="I10" s="4" t="s">
        <v>33</v>
      </c>
      <c r="J10" s="1">
        <f t="shared" si="2"/>
        <v>7</v>
      </c>
      <c r="K10" s="1">
        <f t="shared" si="3"/>
        <v>8</v>
      </c>
      <c r="L10" s="4">
        <f t="shared" si="6"/>
        <v>15</v>
      </c>
      <c r="N10" s="4">
        <f t="shared" si="4"/>
        <v>4</v>
      </c>
      <c r="O10" s="4">
        <v>4</v>
      </c>
    </row>
    <row r="11" spans="1:15" s="4" customFormat="1" x14ac:dyDescent="0.2">
      <c r="A11" s="3" t="s">
        <v>10</v>
      </c>
      <c r="B11" s="3" t="s">
        <v>0</v>
      </c>
      <c r="C11" s="3" t="str">
        <f t="shared" si="0"/>
        <v>South</v>
      </c>
      <c r="D11" s="3" t="str">
        <f t="shared" si="1"/>
        <v>North</v>
      </c>
      <c r="E11" s="3" t="str">
        <f t="shared" si="5"/>
        <v>1</v>
      </c>
      <c r="G11" s="7" t="s">
        <v>1</v>
      </c>
      <c r="H11" s="4" t="s">
        <v>29</v>
      </c>
      <c r="I11" s="4" t="s">
        <v>33</v>
      </c>
      <c r="J11" s="1">
        <f t="shared" si="2"/>
        <v>7</v>
      </c>
      <c r="K11" s="1">
        <f t="shared" si="3"/>
        <v>8</v>
      </c>
      <c r="L11" s="4">
        <f t="shared" si="6"/>
        <v>15</v>
      </c>
      <c r="N11" s="4">
        <f t="shared" si="4"/>
        <v>4</v>
      </c>
      <c r="O11" s="4">
        <v>4</v>
      </c>
    </row>
    <row r="12" spans="1:15" x14ac:dyDescent="0.2">
      <c r="A12" s="3" t="s">
        <v>11</v>
      </c>
      <c r="B12" s="3" t="s">
        <v>0</v>
      </c>
      <c r="C12" s="3" t="str">
        <f t="shared" si="0"/>
        <v>South</v>
      </c>
      <c r="D12" s="3" t="str">
        <f t="shared" si="1"/>
        <v>North</v>
      </c>
      <c r="E12" s="3" t="str">
        <f t="shared" si="5"/>
        <v>1</v>
      </c>
      <c r="G12" s="6" t="s">
        <v>21</v>
      </c>
      <c r="H12" s="3" t="s">
        <v>23</v>
      </c>
      <c r="I12" s="3" t="s">
        <v>34</v>
      </c>
      <c r="J12">
        <f t="shared" si="2"/>
        <v>9</v>
      </c>
      <c r="K12">
        <f t="shared" si="3"/>
        <v>6</v>
      </c>
      <c r="L12" s="3">
        <f t="shared" si="6"/>
        <v>15</v>
      </c>
      <c r="N12" s="3">
        <f t="shared" si="4"/>
        <v>4</v>
      </c>
      <c r="O12" s="3">
        <v>4</v>
      </c>
    </row>
    <row r="13" spans="1:15" s="4" customFormat="1" x14ac:dyDescent="0.2">
      <c r="A13" s="3" t="s">
        <v>0</v>
      </c>
      <c r="B13" s="3" t="s">
        <v>12</v>
      </c>
      <c r="C13" s="3" t="str">
        <f t="shared" si="0"/>
        <v>North</v>
      </c>
      <c r="D13" s="3" t="str">
        <f t="shared" si="1"/>
        <v>South</v>
      </c>
      <c r="E13" s="3" t="str">
        <f t="shared" si="5"/>
        <v>1</v>
      </c>
      <c r="G13" s="7" t="s">
        <v>3</v>
      </c>
      <c r="H13" s="4" t="s">
        <v>25</v>
      </c>
      <c r="I13" s="4" t="s">
        <v>33</v>
      </c>
      <c r="J13" s="1">
        <f t="shared" si="2"/>
        <v>6</v>
      </c>
      <c r="K13" s="1">
        <f t="shared" si="3"/>
        <v>9</v>
      </c>
      <c r="L13" s="4">
        <f t="shared" si="6"/>
        <v>15</v>
      </c>
      <c r="N13" s="4">
        <f t="shared" si="4"/>
        <v>4</v>
      </c>
      <c r="O13" s="4">
        <v>4</v>
      </c>
    </row>
    <row r="14" spans="1:15" x14ac:dyDescent="0.2">
      <c r="A14" s="3" t="s">
        <v>0</v>
      </c>
      <c r="B14" s="3" t="s">
        <v>13</v>
      </c>
      <c r="C14" s="3" t="str">
        <f t="shared" si="0"/>
        <v>North</v>
      </c>
      <c r="D14" s="3" t="str">
        <f t="shared" si="1"/>
        <v>South</v>
      </c>
      <c r="E14" s="3" t="str">
        <f t="shared" si="5"/>
        <v>1</v>
      </c>
      <c r="G14" s="6" t="s">
        <v>8</v>
      </c>
      <c r="H14" s="3" t="s">
        <v>24</v>
      </c>
      <c r="I14" s="3" t="s">
        <v>34</v>
      </c>
      <c r="J14">
        <f t="shared" si="2"/>
        <v>8</v>
      </c>
      <c r="K14">
        <f t="shared" si="3"/>
        <v>7</v>
      </c>
      <c r="L14" s="3">
        <f t="shared" si="6"/>
        <v>15</v>
      </c>
      <c r="N14" s="3">
        <f t="shared" si="4"/>
        <v>3</v>
      </c>
      <c r="O14" s="3">
        <v>3</v>
      </c>
    </row>
    <row r="15" spans="1:15" s="4" customFormat="1" x14ac:dyDescent="0.2">
      <c r="A15" s="3" t="s">
        <v>0</v>
      </c>
      <c r="B15" s="3" t="s">
        <v>14</v>
      </c>
      <c r="C15" s="3" t="str">
        <f t="shared" si="0"/>
        <v>North</v>
      </c>
      <c r="D15" s="3" t="str">
        <f t="shared" si="1"/>
        <v>South</v>
      </c>
      <c r="E15" s="3" t="str">
        <f t="shared" si="5"/>
        <v>1</v>
      </c>
      <c r="G15" s="7" t="s">
        <v>2</v>
      </c>
      <c r="H15" s="4" t="s">
        <v>27</v>
      </c>
      <c r="I15" s="4" t="s">
        <v>33</v>
      </c>
      <c r="J15" s="1">
        <f t="shared" si="2"/>
        <v>7</v>
      </c>
      <c r="K15" s="1">
        <f t="shared" si="3"/>
        <v>8</v>
      </c>
      <c r="L15" s="4">
        <f t="shared" si="6"/>
        <v>15</v>
      </c>
      <c r="N15" s="4">
        <f t="shared" si="4"/>
        <v>4</v>
      </c>
      <c r="O15" s="4">
        <v>4</v>
      </c>
    </row>
    <row r="16" spans="1:15" x14ac:dyDescent="0.2">
      <c r="A16" s="3" t="s">
        <v>0</v>
      </c>
      <c r="B16" s="3" t="s">
        <v>21</v>
      </c>
      <c r="C16" s="3" t="str">
        <f t="shared" si="0"/>
        <v>North</v>
      </c>
      <c r="D16" s="3" t="str">
        <f t="shared" si="1"/>
        <v>South</v>
      </c>
      <c r="E16" s="3" t="str">
        <f t="shared" si="5"/>
        <v>1</v>
      </c>
      <c r="G16" s="6" t="s">
        <v>7</v>
      </c>
      <c r="H16" s="3" t="s">
        <v>22</v>
      </c>
      <c r="I16" s="3" t="s">
        <v>34</v>
      </c>
      <c r="J16">
        <f t="shared" si="2"/>
        <v>8</v>
      </c>
      <c r="K16">
        <f t="shared" si="3"/>
        <v>7</v>
      </c>
      <c r="L16" s="3">
        <f t="shared" si="6"/>
        <v>15</v>
      </c>
      <c r="N16" s="3">
        <f t="shared" si="4"/>
        <v>4</v>
      </c>
      <c r="O16" s="3">
        <v>4</v>
      </c>
    </row>
    <row r="17" spans="1:15" s="4" customFormat="1" x14ac:dyDescent="0.2">
      <c r="A17" s="3" t="s">
        <v>1</v>
      </c>
      <c r="B17" s="3" t="s">
        <v>2</v>
      </c>
      <c r="C17" s="3" t="str">
        <f t="shared" si="0"/>
        <v>North</v>
      </c>
      <c r="D17" s="3" t="str">
        <f t="shared" si="1"/>
        <v>North</v>
      </c>
      <c r="E17" s="3" t="str">
        <f t="shared" si="5"/>
        <v>0</v>
      </c>
      <c r="G17" s="7" t="s">
        <v>4</v>
      </c>
      <c r="H17" s="4" t="s">
        <v>25</v>
      </c>
      <c r="I17" s="4" t="s">
        <v>33</v>
      </c>
      <c r="J17" s="1">
        <f t="shared" si="2"/>
        <v>6</v>
      </c>
      <c r="K17" s="1">
        <f t="shared" si="3"/>
        <v>9</v>
      </c>
      <c r="L17" s="4">
        <f t="shared" si="6"/>
        <v>15</v>
      </c>
      <c r="N17" s="4">
        <f t="shared" si="4"/>
        <v>4</v>
      </c>
      <c r="O17" s="4">
        <v>4</v>
      </c>
    </row>
    <row r="18" spans="1:15" x14ac:dyDescent="0.2">
      <c r="A18" s="3" t="s">
        <v>1</v>
      </c>
      <c r="B18" s="3" t="s">
        <v>3</v>
      </c>
      <c r="C18" s="3" t="str">
        <f t="shared" si="0"/>
        <v>North</v>
      </c>
      <c r="D18" s="3" t="str">
        <f t="shared" si="1"/>
        <v>North</v>
      </c>
      <c r="E18" s="3" t="str">
        <f t="shared" si="5"/>
        <v>0</v>
      </c>
    </row>
    <row r="19" spans="1:15" x14ac:dyDescent="0.2">
      <c r="A19" s="3" t="s">
        <v>4</v>
      </c>
      <c r="B19" s="3" t="s">
        <v>1</v>
      </c>
      <c r="C19" s="3" t="str">
        <f t="shared" si="0"/>
        <v>North</v>
      </c>
      <c r="D19" s="3" t="str">
        <f t="shared" si="1"/>
        <v>North</v>
      </c>
      <c r="E19" s="3" t="str">
        <f t="shared" si="5"/>
        <v>0</v>
      </c>
    </row>
    <row r="20" spans="1:15" x14ac:dyDescent="0.2">
      <c r="A20" s="3" t="s">
        <v>1</v>
      </c>
      <c r="B20" s="3" t="s">
        <v>5</v>
      </c>
      <c r="C20" s="3" t="str">
        <f t="shared" si="0"/>
        <v>North</v>
      </c>
      <c r="D20" s="3" t="str">
        <f t="shared" si="1"/>
        <v>North</v>
      </c>
      <c r="E20" s="3" t="str">
        <f t="shared" si="5"/>
        <v>0</v>
      </c>
    </row>
    <row r="21" spans="1:15" x14ac:dyDescent="0.2">
      <c r="A21" s="3" t="s">
        <v>1</v>
      </c>
      <c r="B21" s="3" t="s">
        <v>6</v>
      </c>
      <c r="C21" s="3" t="str">
        <f t="shared" si="0"/>
        <v>North</v>
      </c>
      <c r="D21" s="3" t="str">
        <f t="shared" si="1"/>
        <v>South</v>
      </c>
      <c r="E21" s="3" t="str">
        <f t="shared" si="5"/>
        <v>1</v>
      </c>
    </row>
    <row r="22" spans="1:15" x14ac:dyDescent="0.2">
      <c r="A22" s="3" t="s">
        <v>1</v>
      </c>
      <c r="B22" s="3" t="s">
        <v>7</v>
      </c>
      <c r="C22" s="3" t="str">
        <f t="shared" si="0"/>
        <v>North</v>
      </c>
      <c r="D22" s="3" t="str">
        <f t="shared" si="1"/>
        <v>South</v>
      </c>
      <c r="E22" s="3" t="str">
        <f t="shared" si="5"/>
        <v>1</v>
      </c>
    </row>
    <row r="23" spans="1:15" x14ac:dyDescent="0.2">
      <c r="A23" s="3" t="s">
        <v>1</v>
      </c>
      <c r="B23" s="3" t="s">
        <v>8</v>
      </c>
      <c r="C23" s="3" t="str">
        <f t="shared" si="0"/>
        <v>North</v>
      </c>
      <c r="D23" s="3" t="str">
        <f t="shared" si="1"/>
        <v>South</v>
      </c>
      <c r="E23" s="3" t="str">
        <f t="shared" si="5"/>
        <v>1</v>
      </c>
    </row>
    <row r="24" spans="1:15" x14ac:dyDescent="0.2">
      <c r="A24" s="3" t="s">
        <v>9</v>
      </c>
      <c r="B24" s="3" t="s">
        <v>1</v>
      </c>
      <c r="C24" s="3" t="str">
        <f t="shared" si="0"/>
        <v>South</v>
      </c>
      <c r="D24" s="3" t="str">
        <f t="shared" si="1"/>
        <v>North</v>
      </c>
      <c r="E24" s="3" t="str">
        <f t="shared" si="5"/>
        <v>1</v>
      </c>
    </row>
    <row r="25" spans="1:15" x14ac:dyDescent="0.2">
      <c r="A25" s="3" t="s">
        <v>10</v>
      </c>
      <c r="B25" s="3" t="s">
        <v>1</v>
      </c>
      <c r="C25" s="3" t="str">
        <f t="shared" si="0"/>
        <v>South</v>
      </c>
      <c r="D25" s="3" t="str">
        <f t="shared" si="1"/>
        <v>North</v>
      </c>
      <c r="E25" s="3" t="str">
        <f t="shared" si="5"/>
        <v>1</v>
      </c>
    </row>
    <row r="26" spans="1:15" x14ac:dyDescent="0.2">
      <c r="A26" s="3" t="s">
        <v>11</v>
      </c>
      <c r="B26" s="3" t="s">
        <v>1</v>
      </c>
      <c r="C26" s="3" t="str">
        <f t="shared" si="0"/>
        <v>South</v>
      </c>
      <c r="D26" s="3" t="str">
        <f t="shared" si="1"/>
        <v>North</v>
      </c>
      <c r="E26" s="3" t="str">
        <f t="shared" si="5"/>
        <v>1</v>
      </c>
    </row>
    <row r="27" spans="1:15" x14ac:dyDescent="0.2">
      <c r="A27" s="3" t="s">
        <v>12</v>
      </c>
      <c r="B27" s="3" t="s">
        <v>1</v>
      </c>
      <c r="C27" s="3" t="str">
        <f t="shared" si="0"/>
        <v>South</v>
      </c>
      <c r="D27" s="3" t="str">
        <f t="shared" si="1"/>
        <v>North</v>
      </c>
      <c r="E27" s="3" t="str">
        <f t="shared" si="5"/>
        <v>1</v>
      </c>
    </row>
    <row r="28" spans="1:15" x14ac:dyDescent="0.2">
      <c r="A28" s="3" t="s">
        <v>13</v>
      </c>
      <c r="B28" s="3" t="s">
        <v>1</v>
      </c>
      <c r="C28" s="3" t="str">
        <f t="shared" si="0"/>
        <v>South</v>
      </c>
      <c r="D28" s="3" t="str">
        <f t="shared" si="1"/>
        <v>North</v>
      </c>
      <c r="E28" s="3" t="str">
        <f t="shared" si="5"/>
        <v>1</v>
      </c>
    </row>
    <row r="29" spans="1:15" x14ac:dyDescent="0.2">
      <c r="A29" s="3" t="s">
        <v>1</v>
      </c>
      <c r="B29" s="3" t="s">
        <v>14</v>
      </c>
      <c r="C29" s="3" t="str">
        <f t="shared" si="0"/>
        <v>North</v>
      </c>
      <c r="D29" s="3" t="str">
        <f t="shared" si="1"/>
        <v>South</v>
      </c>
      <c r="E29" s="3" t="str">
        <f t="shared" si="5"/>
        <v>1</v>
      </c>
    </row>
    <row r="30" spans="1:15" x14ac:dyDescent="0.2">
      <c r="A30" s="3" t="s">
        <v>21</v>
      </c>
      <c r="B30" s="3" t="s">
        <v>1</v>
      </c>
      <c r="C30" s="3" t="str">
        <f t="shared" si="0"/>
        <v>South</v>
      </c>
      <c r="D30" s="3" t="str">
        <f t="shared" si="1"/>
        <v>North</v>
      </c>
      <c r="E30" s="3" t="str">
        <f t="shared" si="5"/>
        <v>1</v>
      </c>
    </row>
    <row r="31" spans="1:15" x14ac:dyDescent="0.2">
      <c r="A31" s="3" t="s">
        <v>2</v>
      </c>
      <c r="B31" s="3" t="s">
        <v>3</v>
      </c>
      <c r="C31" s="3" t="str">
        <f t="shared" si="0"/>
        <v>North</v>
      </c>
      <c r="D31" s="3" t="str">
        <f t="shared" si="1"/>
        <v>North</v>
      </c>
      <c r="E31" s="3" t="str">
        <f t="shared" si="5"/>
        <v>0</v>
      </c>
    </row>
    <row r="32" spans="1:15" x14ac:dyDescent="0.2">
      <c r="A32" s="3" t="s">
        <v>2</v>
      </c>
      <c r="B32" s="3" t="s">
        <v>4</v>
      </c>
      <c r="C32" s="3" t="str">
        <f t="shared" si="0"/>
        <v>North</v>
      </c>
      <c r="D32" s="3" t="str">
        <f t="shared" si="1"/>
        <v>North</v>
      </c>
      <c r="E32" s="3" t="str">
        <f t="shared" si="5"/>
        <v>0</v>
      </c>
    </row>
    <row r="33" spans="1:5" x14ac:dyDescent="0.2">
      <c r="A33" s="3" t="s">
        <v>2</v>
      </c>
      <c r="B33" s="3" t="s">
        <v>5</v>
      </c>
      <c r="C33" s="3" t="str">
        <f t="shared" si="0"/>
        <v>North</v>
      </c>
      <c r="D33" s="3" t="str">
        <f t="shared" si="1"/>
        <v>North</v>
      </c>
      <c r="E33" s="3" t="str">
        <f t="shared" si="5"/>
        <v>0</v>
      </c>
    </row>
    <row r="34" spans="1:5" x14ac:dyDescent="0.2">
      <c r="A34" s="3" t="s">
        <v>6</v>
      </c>
      <c r="B34" s="3" t="s">
        <v>2</v>
      </c>
      <c r="C34" s="3" t="str">
        <f t="shared" ref="C34:C65" si="7">INDEX(I$2:I$17,MATCH(A34,G$2:G$17,0))</f>
        <v>South</v>
      </c>
      <c r="D34" s="3" t="str">
        <f t="shared" ref="D34:D65" si="8">INDEX(I$2:I$17,MATCH(B34,G$2:G$17,0))</f>
        <v>North</v>
      </c>
      <c r="E34" s="3" t="str">
        <f t="shared" si="5"/>
        <v>1</v>
      </c>
    </row>
    <row r="35" spans="1:5" x14ac:dyDescent="0.2">
      <c r="A35" s="3" t="s">
        <v>7</v>
      </c>
      <c r="B35" s="3" t="s">
        <v>2</v>
      </c>
      <c r="C35" s="3" t="str">
        <f t="shared" si="7"/>
        <v>South</v>
      </c>
      <c r="D35" s="3" t="str">
        <f t="shared" si="8"/>
        <v>North</v>
      </c>
      <c r="E35" s="3" t="str">
        <f t="shared" si="5"/>
        <v>1</v>
      </c>
    </row>
    <row r="36" spans="1:5" x14ac:dyDescent="0.2">
      <c r="A36" s="3" t="s">
        <v>8</v>
      </c>
      <c r="B36" s="3" t="s">
        <v>2</v>
      </c>
      <c r="C36" s="3" t="str">
        <f t="shared" si="7"/>
        <v>South</v>
      </c>
      <c r="D36" s="3" t="str">
        <f t="shared" si="8"/>
        <v>North</v>
      </c>
      <c r="E36" s="3" t="str">
        <f t="shared" si="5"/>
        <v>1</v>
      </c>
    </row>
    <row r="37" spans="1:5" x14ac:dyDescent="0.2">
      <c r="A37" s="3" t="s">
        <v>2</v>
      </c>
      <c r="B37" s="3" t="s">
        <v>9</v>
      </c>
      <c r="C37" s="3" t="str">
        <f t="shared" si="7"/>
        <v>North</v>
      </c>
      <c r="D37" s="3" t="str">
        <f t="shared" si="8"/>
        <v>South</v>
      </c>
      <c r="E37" s="3" t="str">
        <f t="shared" si="5"/>
        <v>1</v>
      </c>
    </row>
    <row r="38" spans="1:5" x14ac:dyDescent="0.2">
      <c r="A38" s="3" t="s">
        <v>2</v>
      </c>
      <c r="B38" s="3" t="s">
        <v>10</v>
      </c>
      <c r="C38" s="3" t="str">
        <f t="shared" si="7"/>
        <v>North</v>
      </c>
      <c r="D38" s="3" t="str">
        <f t="shared" si="8"/>
        <v>South</v>
      </c>
      <c r="E38" s="3" t="str">
        <f t="shared" si="5"/>
        <v>1</v>
      </c>
    </row>
    <row r="39" spans="1:5" x14ac:dyDescent="0.2">
      <c r="A39" s="3" t="s">
        <v>2</v>
      </c>
      <c r="B39" s="3" t="s">
        <v>11</v>
      </c>
      <c r="C39" s="3" t="str">
        <f t="shared" si="7"/>
        <v>North</v>
      </c>
      <c r="D39" s="3" t="str">
        <f t="shared" si="8"/>
        <v>South</v>
      </c>
      <c r="E39" s="3" t="str">
        <f t="shared" si="5"/>
        <v>1</v>
      </c>
    </row>
    <row r="40" spans="1:5" x14ac:dyDescent="0.2">
      <c r="A40" s="3" t="s">
        <v>2</v>
      </c>
      <c r="B40" s="3" t="s">
        <v>12</v>
      </c>
      <c r="C40" s="3" t="str">
        <f t="shared" si="7"/>
        <v>North</v>
      </c>
      <c r="D40" s="3" t="str">
        <f t="shared" si="8"/>
        <v>South</v>
      </c>
      <c r="E40" s="3" t="str">
        <f t="shared" si="5"/>
        <v>1</v>
      </c>
    </row>
    <row r="41" spans="1:5" x14ac:dyDescent="0.2">
      <c r="A41" s="3" t="s">
        <v>13</v>
      </c>
      <c r="B41" s="3" t="s">
        <v>2</v>
      </c>
      <c r="C41" s="3" t="str">
        <f t="shared" si="7"/>
        <v>South</v>
      </c>
      <c r="D41" s="3" t="str">
        <f t="shared" si="8"/>
        <v>North</v>
      </c>
      <c r="E41" s="3" t="str">
        <f t="shared" si="5"/>
        <v>1</v>
      </c>
    </row>
    <row r="42" spans="1:5" x14ac:dyDescent="0.2">
      <c r="A42" s="3" t="s">
        <v>14</v>
      </c>
      <c r="B42" s="3" t="s">
        <v>2</v>
      </c>
      <c r="C42" s="3" t="str">
        <f t="shared" si="7"/>
        <v>South</v>
      </c>
      <c r="D42" s="3" t="str">
        <f t="shared" si="8"/>
        <v>North</v>
      </c>
      <c r="E42" s="3" t="str">
        <f t="shared" si="5"/>
        <v>1</v>
      </c>
    </row>
    <row r="43" spans="1:5" x14ac:dyDescent="0.2">
      <c r="A43" s="3" t="s">
        <v>21</v>
      </c>
      <c r="B43" s="3" t="s">
        <v>2</v>
      </c>
      <c r="C43" s="3" t="str">
        <f t="shared" si="7"/>
        <v>South</v>
      </c>
      <c r="D43" s="3" t="str">
        <f t="shared" si="8"/>
        <v>North</v>
      </c>
      <c r="E43" s="3" t="str">
        <f t="shared" si="5"/>
        <v>1</v>
      </c>
    </row>
    <row r="44" spans="1:5" x14ac:dyDescent="0.2">
      <c r="A44" s="3" t="s">
        <v>4</v>
      </c>
      <c r="B44" s="3" t="s">
        <v>3</v>
      </c>
      <c r="C44" s="3" t="str">
        <f t="shared" si="7"/>
        <v>North</v>
      </c>
      <c r="D44" s="3" t="str">
        <f t="shared" si="8"/>
        <v>North</v>
      </c>
      <c r="E44" s="3" t="str">
        <f t="shared" si="5"/>
        <v>0</v>
      </c>
    </row>
    <row r="45" spans="1:5" x14ac:dyDescent="0.2">
      <c r="A45" s="3" t="s">
        <v>3</v>
      </c>
      <c r="B45" s="3" t="s">
        <v>5</v>
      </c>
      <c r="C45" s="3" t="str">
        <f t="shared" si="7"/>
        <v>North</v>
      </c>
      <c r="D45" s="3" t="str">
        <f t="shared" si="8"/>
        <v>North</v>
      </c>
      <c r="E45" s="3" t="str">
        <f t="shared" si="5"/>
        <v>0</v>
      </c>
    </row>
    <row r="46" spans="1:5" x14ac:dyDescent="0.2">
      <c r="A46" s="3" t="s">
        <v>6</v>
      </c>
      <c r="B46" s="3" t="s">
        <v>3</v>
      </c>
      <c r="C46" s="3" t="str">
        <f t="shared" si="7"/>
        <v>South</v>
      </c>
      <c r="D46" s="3" t="str">
        <f t="shared" si="8"/>
        <v>North</v>
      </c>
      <c r="E46" s="3" t="str">
        <f t="shared" si="5"/>
        <v>1</v>
      </c>
    </row>
    <row r="47" spans="1:5" x14ac:dyDescent="0.2">
      <c r="A47" s="3" t="s">
        <v>7</v>
      </c>
      <c r="B47" s="3" t="s">
        <v>3</v>
      </c>
      <c r="C47" s="3" t="str">
        <f t="shared" si="7"/>
        <v>South</v>
      </c>
      <c r="D47" s="3" t="str">
        <f t="shared" si="8"/>
        <v>North</v>
      </c>
      <c r="E47" s="3" t="str">
        <f t="shared" si="5"/>
        <v>1</v>
      </c>
    </row>
    <row r="48" spans="1:5" x14ac:dyDescent="0.2">
      <c r="A48" s="3" t="s">
        <v>3</v>
      </c>
      <c r="B48" s="3" t="s">
        <v>8</v>
      </c>
      <c r="C48" s="3" t="str">
        <f t="shared" si="7"/>
        <v>North</v>
      </c>
      <c r="D48" s="3" t="str">
        <f t="shared" si="8"/>
        <v>South</v>
      </c>
      <c r="E48" s="3" t="str">
        <f t="shared" si="5"/>
        <v>1</v>
      </c>
    </row>
    <row r="49" spans="1:5" x14ac:dyDescent="0.2">
      <c r="A49" s="3" t="s">
        <v>3</v>
      </c>
      <c r="B49" s="3" t="s">
        <v>9</v>
      </c>
      <c r="C49" s="3" t="str">
        <f t="shared" si="7"/>
        <v>North</v>
      </c>
      <c r="D49" s="3" t="str">
        <f t="shared" si="8"/>
        <v>South</v>
      </c>
      <c r="E49" s="3" t="str">
        <f t="shared" si="5"/>
        <v>1</v>
      </c>
    </row>
    <row r="50" spans="1:5" x14ac:dyDescent="0.2">
      <c r="A50" s="3" t="s">
        <v>3</v>
      </c>
      <c r="B50" s="3" t="s">
        <v>10</v>
      </c>
      <c r="C50" s="3" t="str">
        <f t="shared" si="7"/>
        <v>North</v>
      </c>
      <c r="D50" s="3" t="str">
        <f t="shared" si="8"/>
        <v>South</v>
      </c>
      <c r="E50" s="3" t="str">
        <f t="shared" si="5"/>
        <v>1</v>
      </c>
    </row>
    <row r="51" spans="1:5" x14ac:dyDescent="0.2">
      <c r="A51" s="3" t="s">
        <v>3</v>
      </c>
      <c r="B51" s="3" t="s">
        <v>11</v>
      </c>
      <c r="C51" s="3" t="str">
        <f t="shared" si="7"/>
        <v>North</v>
      </c>
      <c r="D51" s="3" t="str">
        <f t="shared" si="8"/>
        <v>South</v>
      </c>
      <c r="E51" s="3" t="str">
        <f t="shared" si="5"/>
        <v>1</v>
      </c>
    </row>
    <row r="52" spans="1:5" x14ac:dyDescent="0.2">
      <c r="A52" s="3" t="s">
        <v>12</v>
      </c>
      <c r="B52" s="3" t="s">
        <v>3</v>
      </c>
      <c r="C52" s="3" t="str">
        <f t="shared" si="7"/>
        <v>South</v>
      </c>
      <c r="D52" s="3" t="str">
        <f t="shared" si="8"/>
        <v>North</v>
      </c>
      <c r="E52" s="3" t="str">
        <f t="shared" si="5"/>
        <v>1</v>
      </c>
    </row>
    <row r="53" spans="1:5" x14ac:dyDescent="0.2">
      <c r="A53" s="3" t="s">
        <v>13</v>
      </c>
      <c r="B53" s="3" t="s">
        <v>3</v>
      </c>
      <c r="C53" s="3" t="str">
        <f t="shared" si="7"/>
        <v>South</v>
      </c>
      <c r="D53" s="3" t="str">
        <f t="shared" si="8"/>
        <v>North</v>
      </c>
      <c r="E53" s="3" t="str">
        <f t="shared" si="5"/>
        <v>1</v>
      </c>
    </row>
    <row r="54" spans="1:5" x14ac:dyDescent="0.2">
      <c r="A54" s="3" t="s">
        <v>14</v>
      </c>
      <c r="B54" s="3" t="s">
        <v>3</v>
      </c>
      <c r="C54" s="3" t="str">
        <f t="shared" si="7"/>
        <v>South</v>
      </c>
      <c r="D54" s="3" t="str">
        <f t="shared" si="8"/>
        <v>North</v>
      </c>
      <c r="E54" s="3" t="str">
        <f t="shared" si="5"/>
        <v>1</v>
      </c>
    </row>
    <row r="55" spans="1:5" x14ac:dyDescent="0.2">
      <c r="A55" s="3" t="s">
        <v>21</v>
      </c>
      <c r="B55" s="3" t="s">
        <v>3</v>
      </c>
      <c r="C55" s="3" t="str">
        <f t="shared" si="7"/>
        <v>South</v>
      </c>
      <c r="D55" s="3" t="str">
        <f t="shared" si="8"/>
        <v>North</v>
      </c>
      <c r="E55" s="3" t="str">
        <f t="shared" si="5"/>
        <v>1</v>
      </c>
    </row>
    <row r="56" spans="1:5" x14ac:dyDescent="0.2">
      <c r="A56" s="3" t="s">
        <v>5</v>
      </c>
      <c r="B56" s="3" t="s">
        <v>4</v>
      </c>
      <c r="C56" s="3" t="str">
        <f t="shared" si="7"/>
        <v>North</v>
      </c>
      <c r="D56" s="3" t="str">
        <f t="shared" si="8"/>
        <v>North</v>
      </c>
      <c r="E56" s="3" t="str">
        <f t="shared" si="5"/>
        <v>0</v>
      </c>
    </row>
    <row r="57" spans="1:5" x14ac:dyDescent="0.2">
      <c r="A57" s="3" t="s">
        <v>4</v>
      </c>
      <c r="B57" s="3" t="s">
        <v>6</v>
      </c>
      <c r="C57" s="3" t="str">
        <f t="shared" si="7"/>
        <v>North</v>
      </c>
      <c r="D57" s="3" t="str">
        <f t="shared" si="8"/>
        <v>South</v>
      </c>
      <c r="E57" s="3" t="str">
        <f t="shared" si="5"/>
        <v>1</v>
      </c>
    </row>
    <row r="58" spans="1:5" x14ac:dyDescent="0.2">
      <c r="A58" s="3" t="s">
        <v>7</v>
      </c>
      <c r="B58" s="3" t="s">
        <v>4</v>
      </c>
      <c r="C58" s="3" t="str">
        <f t="shared" si="7"/>
        <v>South</v>
      </c>
      <c r="D58" s="3" t="str">
        <f t="shared" si="8"/>
        <v>North</v>
      </c>
      <c r="E58" s="3" t="str">
        <f t="shared" si="5"/>
        <v>1</v>
      </c>
    </row>
    <row r="59" spans="1:5" x14ac:dyDescent="0.2">
      <c r="A59" s="3" t="s">
        <v>8</v>
      </c>
      <c r="B59" s="3" t="s">
        <v>4</v>
      </c>
      <c r="C59" s="3" t="str">
        <f t="shared" si="7"/>
        <v>South</v>
      </c>
      <c r="D59" s="3" t="str">
        <f t="shared" si="8"/>
        <v>North</v>
      </c>
      <c r="E59" s="3" t="str">
        <f t="shared" si="5"/>
        <v>1</v>
      </c>
    </row>
    <row r="60" spans="1:5" x14ac:dyDescent="0.2">
      <c r="A60" s="3" t="s">
        <v>9</v>
      </c>
      <c r="B60" s="3" t="s">
        <v>4</v>
      </c>
      <c r="C60" s="3" t="str">
        <f t="shared" si="7"/>
        <v>South</v>
      </c>
      <c r="D60" s="3" t="str">
        <f t="shared" si="8"/>
        <v>North</v>
      </c>
      <c r="E60" s="3" t="str">
        <f t="shared" si="5"/>
        <v>1</v>
      </c>
    </row>
    <row r="61" spans="1:5" x14ac:dyDescent="0.2">
      <c r="A61" s="3" t="s">
        <v>10</v>
      </c>
      <c r="B61" s="3" t="s">
        <v>4</v>
      </c>
      <c r="C61" s="3" t="str">
        <f t="shared" si="7"/>
        <v>South</v>
      </c>
      <c r="D61" s="3" t="str">
        <f t="shared" si="8"/>
        <v>North</v>
      </c>
      <c r="E61" s="3" t="str">
        <f t="shared" si="5"/>
        <v>1</v>
      </c>
    </row>
    <row r="62" spans="1:5" x14ac:dyDescent="0.2">
      <c r="A62" s="3" t="s">
        <v>11</v>
      </c>
      <c r="B62" s="3" t="s">
        <v>4</v>
      </c>
      <c r="C62" s="3" t="str">
        <f t="shared" si="7"/>
        <v>South</v>
      </c>
      <c r="D62" s="3" t="str">
        <f t="shared" si="8"/>
        <v>North</v>
      </c>
      <c r="E62" s="3" t="str">
        <f t="shared" si="5"/>
        <v>1</v>
      </c>
    </row>
    <row r="63" spans="1:5" x14ac:dyDescent="0.2">
      <c r="A63" s="3" t="s">
        <v>12</v>
      </c>
      <c r="B63" s="3" t="s">
        <v>4</v>
      </c>
      <c r="C63" s="3" t="str">
        <f t="shared" si="7"/>
        <v>South</v>
      </c>
      <c r="D63" s="3" t="str">
        <f t="shared" si="8"/>
        <v>North</v>
      </c>
      <c r="E63" s="3" t="str">
        <f t="shared" si="5"/>
        <v>1</v>
      </c>
    </row>
    <row r="64" spans="1:5" x14ac:dyDescent="0.2">
      <c r="A64" s="3" t="s">
        <v>4</v>
      </c>
      <c r="B64" s="3" t="s">
        <v>13</v>
      </c>
      <c r="C64" s="3" t="str">
        <f t="shared" si="7"/>
        <v>North</v>
      </c>
      <c r="D64" s="3" t="str">
        <f t="shared" si="8"/>
        <v>South</v>
      </c>
      <c r="E64" s="3" t="str">
        <f t="shared" si="5"/>
        <v>1</v>
      </c>
    </row>
    <row r="65" spans="1:5" x14ac:dyDescent="0.2">
      <c r="A65" s="3" t="s">
        <v>4</v>
      </c>
      <c r="B65" s="3" t="s">
        <v>14</v>
      </c>
      <c r="C65" s="3" t="str">
        <f t="shared" si="7"/>
        <v>North</v>
      </c>
      <c r="D65" s="3" t="str">
        <f t="shared" si="8"/>
        <v>South</v>
      </c>
      <c r="E65" s="3" t="str">
        <f t="shared" si="5"/>
        <v>1</v>
      </c>
    </row>
    <row r="66" spans="1:5" x14ac:dyDescent="0.2">
      <c r="A66" s="3" t="s">
        <v>4</v>
      </c>
      <c r="B66" s="3" t="s">
        <v>21</v>
      </c>
      <c r="C66" s="3" t="str">
        <f t="shared" ref="C66:C97" si="9">INDEX(I$2:I$17,MATCH(A66,G$2:G$17,0))</f>
        <v>North</v>
      </c>
      <c r="D66" s="3" t="str">
        <f t="shared" ref="D66:D97" si="10">INDEX(I$2:I$17,MATCH(B66,G$2:G$17,0))</f>
        <v>South</v>
      </c>
      <c r="E66" s="3" t="str">
        <f t="shared" si="5"/>
        <v>1</v>
      </c>
    </row>
    <row r="67" spans="1:5" x14ac:dyDescent="0.2">
      <c r="A67" s="3" t="s">
        <v>5</v>
      </c>
      <c r="B67" s="3" t="s">
        <v>6</v>
      </c>
      <c r="C67" s="3" t="str">
        <f t="shared" si="9"/>
        <v>North</v>
      </c>
      <c r="D67" s="3" t="str">
        <f t="shared" si="10"/>
        <v>South</v>
      </c>
      <c r="E67" s="3" t="str">
        <f t="shared" ref="E67:E121" si="11">IF(C67=D67, "0", "1")</f>
        <v>1</v>
      </c>
    </row>
    <row r="68" spans="1:5" x14ac:dyDescent="0.2">
      <c r="A68" s="3" t="s">
        <v>5</v>
      </c>
      <c r="B68" s="3" t="s">
        <v>7</v>
      </c>
      <c r="C68" s="3" t="str">
        <f t="shared" si="9"/>
        <v>North</v>
      </c>
      <c r="D68" s="3" t="str">
        <f t="shared" si="10"/>
        <v>South</v>
      </c>
      <c r="E68" s="3" t="str">
        <f t="shared" si="11"/>
        <v>1</v>
      </c>
    </row>
    <row r="69" spans="1:5" x14ac:dyDescent="0.2">
      <c r="A69" s="3" t="s">
        <v>5</v>
      </c>
      <c r="B69" s="3" t="s">
        <v>8</v>
      </c>
      <c r="C69" s="3" t="str">
        <f t="shared" si="9"/>
        <v>North</v>
      </c>
      <c r="D69" s="3" t="str">
        <f t="shared" si="10"/>
        <v>South</v>
      </c>
      <c r="E69" s="3" t="str">
        <f t="shared" si="11"/>
        <v>1</v>
      </c>
    </row>
    <row r="70" spans="1:5" x14ac:dyDescent="0.2">
      <c r="A70" s="3" t="s">
        <v>5</v>
      </c>
      <c r="B70" s="3" t="s">
        <v>9</v>
      </c>
      <c r="C70" s="3" t="str">
        <f t="shared" si="9"/>
        <v>North</v>
      </c>
      <c r="D70" s="3" t="str">
        <f t="shared" si="10"/>
        <v>South</v>
      </c>
      <c r="E70" s="3" t="str">
        <f t="shared" si="11"/>
        <v>1</v>
      </c>
    </row>
    <row r="71" spans="1:5" x14ac:dyDescent="0.2">
      <c r="A71" s="3" t="s">
        <v>10</v>
      </c>
      <c r="B71" s="3" t="s">
        <v>5</v>
      </c>
      <c r="C71" s="3" t="str">
        <f t="shared" si="9"/>
        <v>South</v>
      </c>
      <c r="D71" s="3" t="str">
        <f t="shared" si="10"/>
        <v>North</v>
      </c>
      <c r="E71" s="3" t="str">
        <f t="shared" si="11"/>
        <v>1</v>
      </c>
    </row>
    <row r="72" spans="1:5" x14ac:dyDescent="0.2">
      <c r="A72" s="3" t="s">
        <v>11</v>
      </c>
      <c r="B72" s="3" t="s">
        <v>5</v>
      </c>
      <c r="C72" s="3" t="str">
        <f t="shared" si="9"/>
        <v>South</v>
      </c>
      <c r="D72" s="3" t="str">
        <f t="shared" si="10"/>
        <v>North</v>
      </c>
      <c r="E72" s="3" t="str">
        <f t="shared" si="11"/>
        <v>1</v>
      </c>
    </row>
    <row r="73" spans="1:5" x14ac:dyDescent="0.2">
      <c r="A73" s="3" t="s">
        <v>12</v>
      </c>
      <c r="B73" s="3" t="s">
        <v>5</v>
      </c>
      <c r="C73" s="3" t="str">
        <f t="shared" si="9"/>
        <v>South</v>
      </c>
      <c r="D73" s="3" t="str">
        <f t="shared" si="10"/>
        <v>North</v>
      </c>
      <c r="E73" s="3" t="str">
        <f t="shared" si="11"/>
        <v>1</v>
      </c>
    </row>
    <row r="74" spans="1:5" x14ac:dyDescent="0.2">
      <c r="A74" s="3" t="s">
        <v>13</v>
      </c>
      <c r="B74" s="3" t="s">
        <v>5</v>
      </c>
      <c r="C74" s="3" t="str">
        <f t="shared" si="9"/>
        <v>South</v>
      </c>
      <c r="D74" s="3" t="str">
        <f t="shared" si="10"/>
        <v>North</v>
      </c>
      <c r="E74" s="3" t="str">
        <f t="shared" si="11"/>
        <v>1</v>
      </c>
    </row>
    <row r="75" spans="1:5" x14ac:dyDescent="0.2">
      <c r="A75" s="3" t="s">
        <v>14</v>
      </c>
      <c r="B75" s="3" t="s">
        <v>5</v>
      </c>
      <c r="C75" s="3" t="str">
        <f t="shared" si="9"/>
        <v>South</v>
      </c>
      <c r="D75" s="3" t="str">
        <f t="shared" si="10"/>
        <v>North</v>
      </c>
      <c r="E75" s="3" t="str">
        <f t="shared" si="11"/>
        <v>1</v>
      </c>
    </row>
    <row r="76" spans="1:5" x14ac:dyDescent="0.2">
      <c r="A76" s="3" t="s">
        <v>21</v>
      </c>
      <c r="B76" s="3" t="s">
        <v>5</v>
      </c>
      <c r="C76" s="3" t="str">
        <f t="shared" si="9"/>
        <v>South</v>
      </c>
      <c r="D76" s="3" t="str">
        <f t="shared" si="10"/>
        <v>North</v>
      </c>
      <c r="E76" s="3" t="str">
        <f t="shared" si="11"/>
        <v>1</v>
      </c>
    </row>
    <row r="77" spans="1:5" x14ac:dyDescent="0.2">
      <c r="A77" s="3" t="s">
        <v>6</v>
      </c>
      <c r="B77" s="3" t="s">
        <v>7</v>
      </c>
      <c r="C77" s="3" t="str">
        <f t="shared" si="9"/>
        <v>South</v>
      </c>
      <c r="D77" s="3" t="str">
        <f t="shared" si="10"/>
        <v>South</v>
      </c>
      <c r="E77" s="3" t="str">
        <f t="shared" si="11"/>
        <v>0</v>
      </c>
    </row>
    <row r="78" spans="1:5" x14ac:dyDescent="0.2">
      <c r="A78" s="3" t="s">
        <v>6</v>
      </c>
      <c r="B78" s="3" t="s">
        <v>8</v>
      </c>
      <c r="C78" s="3" t="str">
        <f t="shared" si="9"/>
        <v>South</v>
      </c>
      <c r="D78" s="3" t="str">
        <f t="shared" si="10"/>
        <v>South</v>
      </c>
      <c r="E78" s="3" t="str">
        <f t="shared" si="11"/>
        <v>0</v>
      </c>
    </row>
    <row r="79" spans="1:5" x14ac:dyDescent="0.2">
      <c r="A79" s="3" t="s">
        <v>6</v>
      </c>
      <c r="B79" s="3" t="s">
        <v>9</v>
      </c>
      <c r="C79" s="3" t="str">
        <f t="shared" si="9"/>
        <v>South</v>
      </c>
      <c r="D79" s="3" t="str">
        <f t="shared" si="10"/>
        <v>South</v>
      </c>
      <c r="E79" s="3" t="str">
        <f t="shared" si="11"/>
        <v>0</v>
      </c>
    </row>
    <row r="80" spans="1:5" x14ac:dyDescent="0.2">
      <c r="A80" s="3" t="s">
        <v>6</v>
      </c>
      <c r="B80" s="3" t="s">
        <v>10</v>
      </c>
      <c r="C80" s="3" t="str">
        <f t="shared" si="9"/>
        <v>South</v>
      </c>
      <c r="D80" s="3" t="str">
        <f t="shared" si="10"/>
        <v>South</v>
      </c>
      <c r="E80" s="3" t="str">
        <f t="shared" si="11"/>
        <v>0</v>
      </c>
    </row>
    <row r="81" spans="1:5" x14ac:dyDescent="0.2">
      <c r="A81" s="3" t="s">
        <v>11</v>
      </c>
      <c r="B81" s="3" t="s">
        <v>6</v>
      </c>
      <c r="C81" s="3" t="str">
        <f t="shared" si="9"/>
        <v>South</v>
      </c>
      <c r="D81" s="3" t="str">
        <f t="shared" si="10"/>
        <v>South</v>
      </c>
      <c r="E81" s="3" t="str">
        <f t="shared" si="11"/>
        <v>0</v>
      </c>
    </row>
    <row r="82" spans="1:5" x14ac:dyDescent="0.2">
      <c r="A82" s="3" t="s">
        <v>12</v>
      </c>
      <c r="B82" s="3" t="s">
        <v>6</v>
      </c>
      <c r="C82" s="3" t="str">
        <f t="shared" si="9"/>
        <v>South</v>
      </c>
      <c r="D82" s="3" t="str">
        <f t="shared" si="10"/>
        <v>South</v>
      </c>
      <c r="E82" s="3" t="str">
        <f t="shared" si="11"/>
        <v>0</v>
      </c>
    </row>
    <row r="83" spans="1:5" x14ac:dyDescent="0.2">
      <c r="A83" s="3" t="s">
        <v>13</v>
      </c>
      <c r="B83" s="3" t="s">
        <v>6</v>
      </c>
      <c r="C83" s="3" t="str">
        <f t="shared" si="9"/>
        <v>South</v>
      </c>
      <c r="D83" s="3" t="str">
        <f t="shared" si="10"/>
        <v>South</v>
      </c>
      <c r="E83" s="3" t="str">
        <f t="shared" si="11"/>
        <v>0</v>
      </c>
    </row>
    <row r="84" spans="1:5" x14ac:dyDescent="0.2">
      <c r="A84" s="3" t="s">
        <v>6</v>
      </c>
      <c r="B84" s="3" t="s">
        <v>14</v>
      </c>
      <c r="C84" s="3" t="str">
        <f t="shared" si="9"/>
        <v>South</v>
      </c>
      <c r="D84" s="3" t="str">
        <f t="shared" si="10"/>
        <v>South</v>
      </c>
      <c r="E84" s="3" t="str">
        <f t="shared" si="11"/>
        <v>0</v>
      </c>
    </row>
    <row r="85" spans="1:5" x14ac:dyDescent="0.2">
      <c r="A85" s="3" t="s">
        <v>21</v>
      </c>
      <c r="B85" s="3" t="s">
        <v>6</v>
      </c>
      <c r="C85" s="3" t="str">
        <f t="shared" si="9"/>
        <v>South</v>
      </c>
      <c r="D85" s="3" t="str">
        <f t="shared" si="10"/>
        <v>South</v>
      </c>
      <c r="E85" s="3" t="str">
        <f t="shared" si="11"/>
        <v>0</v>
      </c>
    </row>
    <row r="86" spans="1:5" x14ac:dyDescent="0.2">
      <c r="A86" s="3" t="s">
        <v>7</v>
      </c>
      <c r="B86" s="3" t="s">
        <v>21</v>
      </c>
      <c r="C86" s="3" t="str">
        <f t="shared" si="9"/>
        <v>South</v>
      </c>
      <c r="D86" s="3" t="str">
        <f t="shared" si="10"/>
        <v>South</v>
      </c>
      <c r="E86" s="3" t="str">
        <f t="shared" si="11"/>
        <v>0</v>
      </c>
    </row>
    <row r="87" spans="1:5" x14ac:dyDescent="0.2">
      <c r="A87" s="3" t="s">
        <v>7</v>
      </c>
      <c r="B87" s="3" t="s">
        <v>9</v>
      </c>
      <c r="C87" s="3" t="str">
        <f t="shared" si="9"/>
        <v>South</v>
      </c>
      <c r="D87" s="3" t="str">
        <f t="shared" si="10"/>
        <v>South</v>
      </c>
      <c r="E87" s="3" t="str">
        <f t="shared" si="11"/>
        <v>0</v>
      </c>
    </row>
    <row r="88" spans="1:5" x14ac:dyDescent="0.2">
      <c r="A88" s="3" t="s">
        <v>7</v>
      </c>
      <c r="B88" s="3" t="s">
        <v>10</v>
      </c>
      <c r="C88" s="3" t="str">
        <f t="shared" si="9"/>
        <v>South</v>
      </c>
      <c r="D88" s="3" t="str">
        <f t="shared" si="10"/>
        <v>South</v>
      </c>
      <c r="E88" s="3" t="str">
        <f t="shared" si="11"/>
        <v>0</v>
      </c>
    </row>
    <row r="89" spans="1:5" x14ac:dyDescent="0.2">
      <c r="A89" s="3" t="s">
        <v>7</v>
      </c>
      <c r="B89" s="3" t="s">
        <v>11</v>
      </c>
      <c r="C89" s="3" t="str">
        <f t="shared" si="9"/>
        <v>South</v>
      </c>
      <c r="D89" s="3" t="str">
        <f t="shared" si="10"/>
        <v>South</v>
      </c>
      <c r="E89" s="3" t="str">
        <f t="shared" si="11"/>
        <v>0</v>
      </c>
    </row>
    <row r="90" spans="1:5" x14ac:dyDescent="0.2">
      <c r="A90" s="3" t="s">
        <v>12</v>
      </c>
      <c r="B90" s="3" t="s">
        <v>7</v>
      </c>
      <c r="C90" s="3" t="str">
        <f t="shared" si="9"/>
        <v>South</v>
      </c>
      <c r="D90" s="3" t="str">
        <f t="shared" si="10"/>
        <v>South</v>
      </c>
      <c r="E90" s="3" t="str">
        <f t="shared" si="11"/>
        <v>0</v>
      </c>
    </row>
    <row r="91" spans="1:5" x14ac:dyDescent="0.2">
      <c r="A91" s="3" t="s">
        <v>13</v>
      </c>
      <c r="B91" s="3" t="s">
        <v>7</v>
      </c>
      <c r="C91" s="3" t="str">
        <f t="shared" si="9"/>
        <v>South</v>
      </c>
      <c r="D91" s="3" t="str">
        <f t="shared" si="10"/>
        <v>South</v>
      </c>
      <c r="E91" s="3" t="str">
        <f t="shared" si="11"/>
        <v>0</v>
      </c>
    </row>
    <row r="92" spans="1:5" x14ac:dyDescent="0.2">
      <c r="A92" s="3" t="s">
        <v>14</v>
      </c>
      <c r="B92" s="3" t="s">
        <v>7</v>
      </c>
      <c r="C92" s="3" t="str">
        <f t="shared" si="9"/>
        <v>South</v>
      </c>
      <c r="D92" s="3" t="str">
        <f t="shared" si="10"/>
        <v>South</v>
      </c>
      <c r="E92" s="3" t="str">
        <f t="shared" si="11"/>
        <v>0</v>
      </c>
    </row>
    <row r="93" spans="1:5" x14ac:dyDescent="0.2">
      <c r="A93" s="3" t="s">
        <v>8</v>
      </c>
      <c r="B93" s="3" t="s">
        <v>7</v>
      </c>
      <c r="C93" s="3" t="str">
        <f t="shared" si="9"/>
        <v>South</v>
      </c>
      <c r="D93" s="3" t="str">
        <f t="shared" si="10"/>
        <v>South</v>
      </c>
      <c r="E93" s="3" t="str">
        <f t="shared" si="11"/>
        <v>0</v>
      </c>
    </row>
    <row r="94" spans="1:5" x14ac:dyDescent="0.2">
      <c r="A94" s="3" t="s">
        <v>8</v>
      </c>
      <c r="B94" s="3" t="s">
        <v>21</v>
      </c>
      <c r="C94" s="3" t="str">
        <f t="shared" si="9"/>
        <v>South</v>
      </c>
      <c r="D94" s="3" t="str">
        <f t="shared" si="10"/>
        <v>South</v>
      </c>
      <c r="E94" s="3" t="str">
        <f t="shared" si="11"/>
        <v>0</v>
      </c>
    </row>
    <row r="95" spans="1:5" x14ac:dyDescent="0.2">
      <c r="A95" s="3" t="s">
        <v>8</v>
      </c>
      <c r="B95" s="3" t="s">
        <v>10</v>
      </c>
      <c r="C95" s="3" t="str">
        <f t="shared" si="9"/>
        <v>South</v>
      </c>
      <c r="D95" s="3" t="str">
        <f t="shared" si="10"/>
        <v>South</v>
      </c>
      <c r="E95" s="3" t="str">
        <f t="shared" si="11"/>
        <v>0</v>
      </c>
    </row>
    <row r="96" spans="1:5" x14ac:dyDescent="0.2">
      <c r="A96" s="3" t="s">
        <v>8</v>
      </c>
      <c r="B96" s="3" t="s">
        <v>11</v>
      </c>
      <c r="C96" s="3" t="str">
        <f t="shared" si="9"/>
        <v>South</v>
      </c>
      <c r="D96" s="3" t="str">
        <f t="shared" si="10"/>
        <v>South</v>
      </c>
      <c r="E96" s="3" t="str">
        <f t="shared" si="11"/>
        <v>0</v>
      </c>
    </row>
    <row r="97" spans="1:6" x14ac:dyDescent="0.2">
      <c r="A97" s="3" t="s">
        <v>8</v>
      </c>
      <c r="B97" s="3" t="s">
        <v>14</v>
      </c>
      <c r="C97" s="3" t="str">
        <f t="shared" si="9"/>
        <v>South</v>
      </c>
      <c r="D97" s="3" t="str">
        <f t="shared" si="10"/>
        <v>South</v>
      </c>
      <c r="E97" s="3" t="str">
        <f t="shared" si="11"/>
        <v>0</v>
      </c>
    </row>
    <row r="98" spans="1:6" x14ac:dyDescent="0.2">
      <c r="A98" s="3" t="s">
        <v>13</v>
      </c>
      <c r="B98" s="3" t="s">
        <v>8</v>
      </c>
      <c r="C98" s="3" t="str">
        <f t="shared" ref="C98:C121" si="12">INDEX(I$2:I$17,MATCH(A98,G$2:G$17,0))</f>
        <v>South</v>
      </c>
      <c r="D98" s="3" t="str">
        <f t="shared" ref="D98:D121" si="13">INDEX(I$2:I$17,MATCH(B98,G$2:G$17,0))</f>
        <v>South</v>
      </c>
      <c r="E98" s="3" t="str">
        <f t="shared" si="11"/>
        <v>0</v>
      </c>
    </row>
    <row r="99" spans="1:6" x14ac:dyDescent="0.2">
      <c r="A99" s="3" t="s">
        <v>12</v>
      </c>
      <c r="B99" s="3" t="s">
        <v>8</v>
      </c>
      <c r="C99" s="3" t="str">
        <f t="shared" si="12"/>
        <v>South</v>
      </c>
      <c r="D99" s="3" t="str">
        <f t="shared" si="13"/>
        <v>South</v>
      </c>
      <c r="E99" s="3" t="str">
        <f t="shared" si="11"/>
        <v>0</v>
      </c>
    </row>
    <row r="100" spans="1:6" x14ac:dyDescent="0.2">
      <c r="A100" s="3" t="s">
        <v>9</v>
      </c>
      <c r="B100" s="3" t="s">
        <v>8</v>
      </c>
      <c r="C100" s="3" t="str">
        <f t="shared" si="12"/>
        <v>South</v>
      </c>
      <c r="D100" s="3" t="str">
        <f t="shared" si="13"/>
        <v>South</v>
      </c>
      <c r="E100" s="3" t="str">
        <f t="shared" si="11"/>
        <v>0</v>
      </c>
    </row>
    <row r="101" spans="1:6" x14ac:dyDescent="0.2">
      <c r="A101" s="3" t="s">
        <v>9</v>
      </c>
      <c r="B101" s="3" t="s">
        <v>10</v>
      </c>
      <c r="C101" s="3" t="str">
        <f t="shared" si="12"/>
        <v>South</v>
      </c>
      <c r="D101" s="3" t="str">
        <f t="shared" si="13"/>
        <v>South</v>
      </c>
      <c r="E101" s="3" t="str">
        <f t="shared" si="11"/>
        <v>0</v>
      </c>
    </row>
    <row r="102" spans="1:6" x14ac:dyDescent="0.2">
      <c r="A102" s="3" t="s">
        <v>9</v>
      </c>
      <c r="B102" s="3" t="s">
        <v>11</v>
      </c>
      <c r="C102" s="3" t="str">
        <f t="shared" si="12"/>
        <v>South</v>
      </c>
      <c r="D102" s="3" t="str">
        <f t="shared" si="13"/>
        <v>South</v>
      </c>
      <c r="E102" s="3" t="str">
        <f t="shared" si="11"/>
        <v>0</v>
      </c>
      <c r="F102" s="3" t="s">
        <v>14</v>
      </c>
    </row>
    <row r="103" spans="1:6" x14ac:dyDescent="0.2">
      <c r="A103" s="3" t="s">
        <v>9</v>
      </c>
      <c r="B103" s="3" t="s">
        <v>12</v>
      </c>
      <c r="C103" s="3" t="str">
        <f t="shared" si="12"/>
        <v>South</v>
      </c>
      <c r="D103" s="3" t="str">
        <f t="shared" si="13"/>
        <v>South</v>
      </c>
      <c r="E103" s="3" t="str">
        <f t="shared" si="11"/>
        <v>0</v>
      </c>
    </row>
    <row r="104" spans="1:6" x14ac:dyDescent="0.2">
      <c r="A104" s="3" t="s">
        <v>9</v>
      </c>
      <c r="B104" s="3" t="s">
        <v>13</v>
      </c>
      <c r="C104" s="3" t="str">
        <f t="shared" si="12"/>
        <v>South</v>
      </c>
      <c r="D104" s="3" t="str">
        <f t="shared" si="13"/>
        <v>South</v>
      </c>
      <c r="E104" s="3" t="str">
        <f t="shared" si="11"/>
        <v>0</v>
      </c>
    </row>
    <row r="105" spans="1:6" x14ac:dyDescent="0.2">
      <c r="A105" s="3" t="s">
        <v>14</v>
      </c>
      <c r="B105" s="3" t="s">
        <v>9</v>
      </c>
      <c r="C105" s="3" t="str">
        <f t="shared" si="12"/>
        <v>South</v>
      </c>
      <c r="D105" s="3" t="str">
        <f t="shared" si="13"/>
        <v>South</v>
      </c>
      <c r="E105" s="3" t="str">
        <f t="shared" si="11"/>
        <v>0</v>
      </c>
    </row>
    <row r="106" spans="1:6" x14ac:dyDescent="0.2">
      <c r="A106" s="3" t="s">
        <v>21</v>
      </c>
      <c r="B106" s="3" t="s">
        <v>9</v>
      </c>
      <c r="C106" s="3" t="str">
        <f t="shared" si="12"/>
        <v>South</v>
      </c>
      <c r="D106" s="3" t="str">
        <f t="shared" si="13"/>
        <v>South</v>
      </c>
      <c r="E106" s="3" t="str">
        <f t="shared" si="11"/>
        <v>0</v>
      </c>
    </row>
    <row r="107" spans="1:6" x14ac:dyDescent="0.2">
      <c r="A107" s="3" t="s">
        <v>10</v>
      </c>
      <c r="B107" s="3" t="s">
        <v>11</v>
      </c>
      <c r="C107" s="3" t="str">
        <f t="shared" si="12"/>
        <v>South</v>
      </c>
      <c r="D107" s="3" t="str">
        <f t="shared" si="13"/>
        <v>South</v>
      </c>
      <c r="E107" s="3" t="str">
        <f t="shared" si="11"/>
        <v>0</v>
      </c>
    </row>
    <row r="108" spans="1:6" x14ac:dyDescent="0.2">
      <c r="A108" s="3" t="s">
        <v>10</v>
      </c>
      <c r="B108" s="3" t="s">
        <v>12</v>
      </c>
      <c r="C108" s="3" t="str">
        <f t="shared" si="12"/>
        <v>South</v>
      </c>
      <c r="D108" s="3" t="str">
        <f t="shared" si="13"/>
        <v>South</v>
      </c>
      <c r="E108" s="3" t="str">
        <f t="shared" si="11"/>
        <v>0</v>
      </c>
    </row>
    <row r="109" spans="1:6" x14ac:dyDescent="0.2">
      <c r="A109" s="3" t="s">
        <v>10</v>
      </c>
      <c r="B109" s="3" t="s">
        <v>13</v>
      </c>
      <c r="C109" s="3" t="str">
        <f t="shared" si="12"/>
        <v>South</v>
      </c>
      <c r="D109" s="3" t="str">
        <f t="shared" si="13"/>
        <v>South</v>
      </c>
      <c r="E109" s="3" t="str">
        <f t="shared" si="11"/>
        <v>0</v>
      </c>
    </row>
    <row r="110" spans="1:6" x14ac:dyDescent="0.2">
      <c r="A110" s="3" t="s">
        <v>10</v>
      </c>
      <c r="B110" s="3" t="s">
        <v>14</v>
      </c>
      <c r="C110" s="3" t="str">
        <f t="shared" si="12"/>
        <v>South</v>
      </c>
      <c r="D110" s="3" t="str">
        <f t="shared" si="13"/>
        <v>South</v>
      </c>
      <c r="E110" s="3" t="str">
        <f t="shared" si="11"/>
        <v>0</v>
      </c>
    </row>
    <row r="111" spans="1:6" x14ac:dyDescent="0.2">
      <c r="A111" s="3" t="s">
        <v>21</v>
      </c>
      <c r="B111" s="3" t="s">
        <v>10</v>
      </c>
      <c r="C111" s="3" t="str">
        <f t="shared" si="12"/>
        <v>South</v>
      </c>
      <c r="D111" s="3" t="str">
        <f t="shared" si="13"/>
        <v>South</v>
      </c>
      <c r="E111" s="3" t="str">
        <f t="shared" si="11"/>
        <v>0</v>
      </c>
    </row>
    <row r="112" spans="1:6" x14ac:dyDescent="0.2">
      <c r="A112" s="3" t="s">
        <v>12</v>
      </c>
      <c r="B112" s="3" t="s">
        <v>11</v>
      </c>
      <c r="C112" s="3" t="str">
        <f t="shared" si="12"/>
        <v>South</v>
      </c>
      <c r="D112" s="3" t="str">
        <f t="shared" si="13"/>
        <v>South</v>
      </c>
      <c r="E112" s="3" t="str">
        <f t="shared" si="11"/>
        <v>0</v>
      </c>
    </row>
    <row r="113" spans="1:5" x14ac:dyDescent="0.2">
      <c r="A113" s="3" t="s">
        <v>11</v>
      </c>
      <c r="B113" s="3" t="s">
        <v>13</v>
      </c>
      <c r="C113" s="3" t="str">
        <f t="shared" si="12"/>
        <v>South</v>
      </c>
      <c r="D113" s="3" t="str">
        <f t="shared" si="13"/>
        <v>South</v>
      </c>
      <c r="E113" s="3" t="str">
        <f t="shared" si="11"/>
        <v>0</v>
      </c>
    </row>
    <row r="114" spans="1:5" x14ac:dyDescent="0.2">
      <c r="A114" s="3" t="s">
        <v>11</v>
      </c>
      <c r="B114" s="3" t="s">
        <v>14</v>
      </c>
      <c r="C114" s="3" t="str">
        <f t="shared" si="12"/>
        <v>South</v>
      </c>
      <c r="D114" s="3" t="str">
        <f t="shared" si="13"/>
        <v>South</v>
      </c>
      <c r="E114" s="3" t="str">
        <f t="shared" si="11"/>
        <v>0</v>
      </c>
    </row>
    <row r="115" spans="1:5" x14ac:dyDescent="0.2">
      <c r="A115" s="3" t="s">
        <v>11</v>
      </c>
      <c r="B115" s="3" t="s">
        <v>21</v>
      </c>
      <c r="C115" s="3" t="str">
        <f t="shared" si="12"/>
        <v>South</v>
      </c>
      <c r="D115" s="3" t="str">
        <f t="shared" si="13"/>
        <v>South</v>
      </c>
      <c r="E115" s="3" t="str">
        <f t="shared" si="11"/>
        <v>0</v>
      </c>
    </row>
    <row r="116" spans="1:5" x14ac:dyDescent="0.2">
      <c r="A116" s="3" t="s">
        <v>13</v>
      </c>
      <c r="B116" s="3" t="s">
        <v>12</v>
      </c>
      <c r="C116" s="3" t="str">
        <f t="shared" si="12"/>
        <v>South</v>
      </c>
      <c r="D116" s="3" t="str">
        <f t="shared" si="13"/>
        <v>South</v>
      </c>
      <c r="E116" s="3" t="str">
        <f t="shared" si="11"/>
        <v>0</v>
      </c>
    </row>
    <row r="117" spans="1:5" x14ac:dyDescent="0.2">
      <c r="A117" s="3" t="s">
        <v>14</v>
      </c>
      <c r="B117" s="3" t="s">
        <v>12</v>
      </c>
      <c r="C117" s="3" t="str">
        <f t="shared" si="12"/>
        <v>South</v>
      </c>
      <c r="D117" s="3" t="str">
        <f t="shared" si="13"/>
        <v>South</v>
      </c>
      <c r="E117" s="3" t="str">
        <f t="shared" si="11"/>
        <v>0</v>
      </c>
    </row>
    <row r="118" spans="1:5" x14ac:dyDescent="0.2">
      <c r="A118" s="3" t="s">
        <v>21</v>
      </c>
      <c r="B118" s="3" t="s">
        <v>12</v>
      </c>
      <c r="C118" s="3" t="str">
        <f t="shared" si="12"/>
        <v>South</v>
      </c>
      <c r="D118" s="3" t="str">
        <f t="shared" si="13"/>
        <v>South</v>
      </c>
      <c r="E118" s="3" t="str">
        <f t="shared" si="11"/>
        <v>0</v>
      </c>
    </row>
    <row r="119" spans="1:5" x14ac:dyDescent="0.2">
      <c r="A119" s="3" t="s">
        <v>14</v>
      </c>
      <c r="B119" s="3" t="s">
        <v>13</v>
      </c>
      <c r="C119" s="3" t="str">
        <f t="shared" si="12"/>
        <v>South</v>
      </c>
      <c r="D119" s="3" t="str">
        <f t="shared" si="13"/>
        <v>South</v>
      </c>
      <c r="E119" s="3" t="str">
        <f t="shared" si="11"/>
        <v>0</v>
      </c>
    </row>
    <row r="120" spans="1:5" x14ac:dyDescent="0.2">
      <c r="A120" s="3" t="s">
        <v>21</v>
      </c>
      <c r="B120" s="3" t="s">
        <v>13</v>
      </c>
      <c r="C120" s="3" t="str">
        <f t="shared" si="12"/>
        <v>South</v>
      </c>
      <c r="D120" s="3" t="str">
        <f t="shared" si="13"/>
        <v>South</v>
      </c>
      <c r="E120" s="3" t="str">
        <f t="shared" si="11"/>
        <v>0</v>
      </c>
    </row>
    <row r="121" spans="1:5" x14ac:dyDescent="0.2">
      <c r="A121" s="3" t="s">
        <v>14</v>
      </c>
      <c r="B121" s="3" t="s">
        <v>21</v>
      </c>
      <c r="C121" s="3" t="str">
        <f t="shared" si="12"/>
        <v>South</v>
      </c>
      <c r="D121" s="3" t="str">
        <f t="shared" si="13"/>
        <v>South</v>
      </c>
      <c r="E121" s="3" t="str">
        <f t="shared" si="11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6" x14ac:dyDescent="0.2"/>
  <cols>
    <col min="1" max="1" width="29.33203125" bestFit="1" customWidth="1"/>
    <col min="2" max="2" width="41.6640625" bestFit="1" customWidth="1"/>
  </cols>
  <sheetData>
    <row r="1" spans="1:3" x14ac:dyDescent="0.2">
      <c r="A1" s="1" t="s">
        <v>15</v>
      </c>
      <c r="B1" s="1" t="s">
        <v>16</v>
      </c>
      <c r="C1" s="1" t="s">
        <v>32</v>
      </c>
    </row>
    <row r="2" spans="1:3" ht="17" x14ac:dyDescent="0.2">
      <c r="A2" s="2" t="s">
        <v>12</v>
      </c>
      <c r="B2" s="2" t="s">
        <v>37</v>
      </c>
      <c r="C2" s="3" t="s">
        <v>34</v>
      </c>
    </row>
    <row r="3" spans="1:3" ht="17" x14ac:dyDescent="0.2">
      <c r="A3" s="2" t="s">
        <v>6</v>
      </c>
      <c r="B3" s="2" t="s">
        <v>38</v>
      </c>
      <c r="C3" s="3" t="s">
        <v>34</v>
      </c>
    </row>
    <row r="4" spans="1:3" ht="17" x14ac:dyDescent="0.2">
      <c r="A4" s="3" t="s">
        <v>13</v>
      </c>
      <c r="B4" s="2" t="s">
        <v>39</v>
      </c>
      <c r="C4" s="3" t="s">
        <v>34</v>
      </c>
    </row>
    <row r="5" spans="1:3" ht="17" x14ac:dyDescent="0.2">
      <c r="A5" s="2" t="s">
        <v>9</v>
      </c>
      <c r="B5" s="2" t="s">
        <v>40</v>
      </c>
      <c r="C5" s="3" t="s">
        <v>34</v>
      </c>
    </row>
    <row r="6" spans="1:3" ht="17" x14ac:dyDescent="0.2">
      <c r="A6" s="2" t="s">
        <v>10</v>
      </c>
      <c r="B6" s="2" t="s">
        <v>39</v>
      </c>
      <c r="C6" s="3" t="s">
        <v>34</v>
      </c>
    </row>
    <row r="7" spans="1:3" ht="17" x14ac:dyDescent="0.2">
      <c r="A7" s="2" t="s">
        <v>11</v>
      </c>
      <c r="B7" s="2" t="s">
        <v>39</v>
      </c>
      <c r="C7" s="3" t="s">
        <v>34</v>
      </c>
    </row>
    <row r="8" spans="1:3" ht="17" x14ac:dyDescent="0.2">
      <c r="A8" s="2" t="s">
        <v>5</v>
      </c>
      <c r="B8" s="2" t="s">
        <v>42</v>
      </c>
      <c r="C8" s="4" t="s">
        <v>33</v>
      </c>
    </row>
    <row r="9" spans="1:3" ht="17" x14ac:dyDescent="0.2">
      <c r="A9" s="2" t="s">
        <v>14</v>
      </c>
      <c r="B9" s="2" t="s">
        <v>41</v>
      </c>
      <c r="C9" s="3" t="s">
        <v>34</v>
      </c>
    </row>
    <row r="10" spans="1:3" ht="17" x14ac:dyDescent="0.2">
      <c r="A10" s="2" t="s">
        <v>0</v>
      </c>
      <c r="B10" s="2" t="s">
        <v>30</v>
      </c>
      <c r="C10" s="4" t="s">
        <v>33</v>
      </c>
    </row>
    <row r="11" spans="1:3" ht="17" x14ac:dyDescent="0.2">
      <c r="A11" s="3" t="s">
        <v>1</v>
      </c>
      <c r="B11" s="2" t="s">
        <v>42</v>
      </c>
      <c r="C11" s="4" t="s">
        <v>33</v>
      </c>
    </row>
    <row r="12" spans="1:3" ht="17" x14ac:dyDescent="0.2">
      <c r="A12" s="2" t="s">
        <v>21</v>
      </c>
      <c r="B12" s="2" t="s">
        <v>40</v>
      </c>
      <c r="C12" s="3" t="s">
        <v>34</v>
      </c>
    </row>
    <row r="13" spans="1:3" ht="17" x14ac:dyDescent="0.2">
      <c r="A13" s="2" t="s">
        <v>3</v>
      </c>
      <c r="B13" s="2" t="s">
        <v>43</v>
      </c>
      <c r="C13" s="4" t="s">
        <v>33</v>
      </c>
    </row>
    <row r="14" spans="1:3" ht="17" x14ac:dyDescent="0.2">
      <c r="A14" s="2" t="s">
        <v>8</v>
      </c>
      <c r="B14" s="2" t="s">
        <v>41</v>
      </c>
      <c r="C14" s="3" t="s">
        <v>34</v>
      </c>
    </row>
    <row r="15" spans="1:3" ht="17" x14ac:dyDescent="0.2">
      <c r="A15" s="2" t="s">
        <v>2</v>
      </c>
      <c r="B15" s="2" t="s">
        <v>44</v>
      </c>
      <c r="C15" s="4" t="s">
        <v>33</v>
      </c>
    </row>
    <row r="16" spans="1:3" ht="17" x14ac:dyDescent="0.2">
      <c r="A16" s="2" t="s">
        <v>7</v>
      </c>
      <c r="B16" s="2" t="s">
        <v>39</v>
      </c>
      <c r="C16" s="3" t="s">
        <v>34</v>
      </c>
    </row>
    <row r="17" spans="1:3" ht="17" x14ac:dyDescent="0.2">
      <c r="A17" s="2" t="s">
        <v>4</v>
      </c>
      <c r="B17" s="2" t="s">
        <v>43</v>
      </c>
      <c r="C17" s="4" t="s">
        <v>33</v>
      </c>
    </row>
  </sheetData>
  <sortState ref="A1:B16">
    <sortCondition ref="A1:A1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baseColWidth="10" defaultRowHeight="16" x14ac:dyDescent="0.2"/>
  <sheetData>
    <row r="1" spans="1:2" x14ac:dyDescent="0.2">
      <c r="A1" s="9">
        <v>42673</v>
      </c>
      <c r="B1" s="8" t="s">
        <v>45</v>
      </c>
    </row>
    <row r="2" spans="1:2" x14ac:dyDescent="0.2">
      <c r="A2" s="9">
        <v>42700</v>
      </c>
      <c r="B2" s="8" t="s">
        <v>46</v>
      </c>
    </row>
    <row r="3" spans="1:2" x14ac:dyDescent="0.2">
      <c r="A3" s="9">
        <v>42701</v>
      </c>
      <c r="B3" s="8" t="s">
        <v>46</v>
      </c>
    </row>
    <row r="4" spans="1:2" x14ac:dyDescent="0.2">
      <c r="A4" s="9">
        <v>42728</v>
      </c>
      <c r="B4" s="8" t="s">
        <v>47</v>
      </c>
    </row>
    <row r="5" spans="1:2" x14ac:dyDescent="0.2">
      <c r="A5" s="9">
        <v>42729</v>
      </c>
      <c r="B5" s="8" t="s">
        <v>47</v>
      </c>
    </row>
    <row r="6" spans="1:2" x14ac:dyDescent="0.2">
      <c r="A6" s="9">
        <v>42735</v>
      </c>
      <c r="B6" s="8" t="s">
        <v>48</v>
      </c>
    </row>
    <row r="7" spans="1:2" x14ac:dyDescent="0.2">
      <c r="A7" s="9">
        <v>42736</v>
      </c>
      <c r="B7" s="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Teams and Grounds</vt:lpstr>
      <vt:lpstr>Holidays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2016-09-11T00:07:26Z</dcterms:created>
  <dcterms:modified xsi:type="dcterms:W3CDTF">2017-08-29T05:30:02Z</dcterms:modified>
</cp:coreProperties>
</file>