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\Desktop\"/>
    </mc:Choice>
  </mc:AlternateContent>
  <xr:revisionPtr revIDLastSave="0" documentId="13_ncr:1_{08342E87-6B99-49F9-A5CE-A74DE7497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Sheet1!$A$5:$A$2005</definedName>
    <definedName name="_xlchart.v1.1" hidden="1">Sheet1!$B$5:$B$2005</definedName>
    <definedName name="_xlchart.v1.10" hidden="1">Sheet1!$C$5:$C$45</definedName>
    <definedName name="_xlchart.v1.11" hidden="1">Sheet1!$D$5:$D$45</definedName>
    <definedName name="_xlchart.v1.12" hidden="1">Sheet1!$D$5:$D$45</definedName>
    <definedName name="_xlchart.v1.13" hidden="1">Sheet1!$E$5:$E$45</definedName>
    <definedName name="_xlchart.v1.14" hidden="1">Sheet1!$E$5:$E$45</definedName>
    <definedName name="_xlchart.v1.15" hidden="1">Sheet1!$A$5:$A$45</definedName>
    <definedName name="_xlchart.v1.16" hidden="1">Sheet1!$A$5:$A$45</definedName>
    <definedName name="_xlchart.v1.17" hidden="1">Sheet1!$B$5:$B$45</definedName>
    <definedName name="_xlchart.v1.18" hidden="1">Sheet1!$B$5:$B$45</definedName>
    <definedName name="_xlchart.v1.19" hidden="1">Sheet1!$C$5:$C$45</definedName>
    <definedName name="_xlchart.v1.2" hidden="1">Sheet1!$C$5:$C$2005</definedName>
    <definedName name="_xlchart.v1.20" hidden="1">Sheet1!$C$5:$C$45</definedName>
    <definedName name="_xlchart.v1.21" hidden="1">Sheet1!$D$5:$D$45</definedName>
    <definedName name="_xlchart.v1.22" hidden="1">Sheet1!$D$5:$D$45</definedName>
    <definedName name="_xlchart.v1.23" hidden="1">Sheet1!$E$5:$E$45</definedName>
    <definedName name="_xlchart.v1.24" hidden="1">Sheet1!$E$5:$E$45</definedName>
    <definedName name="_xlchart.v1.3" hidden="1">Sheet1!$D$5:$D$2005</definedName>
    <definedName name="_xlchart.v1.4" hidden="1">Sheet1!$E$5:$E$2005</definedName>
    <definedName name="_xlchart.v1.5" hidden="1">Sheet1!$A$5:$A$45</definedName>
    <definedName name="_xlchart.v1.6" hidden="1">Sheet1!$A$5:$A$45</definedName>
    <definedName name="_xlchart.v1.7" hidden="1">Sheet1!$B$5:$B$45</definedName>
    <definedName name="_xlchart.v1.8" hidden="1">Sheet1!$B$5:$B$45</definedName>
    <definedName name="_xlchart.v1.9" hidden="1">Sheet1!$C$5:$C$45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M35" i="1"/>
  <c r="L35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7" i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G19" i="1" s="1"/>
  <c r="C20" i="1"/>
  <c r="G20" i="1" s="1"/>
  <c r="C21" i="1"/>
  <c r="G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G29" i="1" s="1"/>
  <c r="C30" i="1"/>
  <c r="G30" i="1" s="1"/>
  <c r="C31" i="1"/>
  <c r="G31" i="1" s="1"/>
  <c r="C32" i="1"/>
  <c r="G32" i="1" s="1"/>
  <c r="C33" i="1"/>
  <c r="G33" i="1" s="1"/>
  <c r="C34" i="1"/>
  <c r="G34" i="1" s="1"/>
  <c r="C35" i="1"/>
  <c r="G35" i="1" s="1"/>
  <c r="C36" i="1"/>
  <c r="G36" i="1" s="1"/>
  <c r="C37" i="1"/>
  <c r="G37" i="1" s="1"/>
  <c r="C38" i="1"/>
  <c r="G38" i="1" s="1"/>
  <c r="C39" i="1"/>
  <c r="G39" i="1" s="1"/>
  <c r="C40" i="1"/>
  <c r="G40" i="1" s="1"/>
  <c r="C41" i="1"/>
  <c r="G41" i="1" s="1"/>
  <c r="C42" i="1"/>
  <c r="G42" i="1" s="1"/>
  <c r="C43" i="1"/>
  <c r="G43" i="1" s="1"/>
  <c r="C44" i="1"/>
  <c r="G44" i="1" s="1"/>
  <c r="C45" i="1"/>
  <c r="G45" i="1" s="1"/>
  <c r="C5" i="1"/>
  <c r="G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5" i="1"/>
  <c r="F5" i="1" s="1"/>
</calcChain>
</file>

<file path=xl/sharedStrings.xml><?xml version="1.0" encoding="utf-8"?>
<sst xmlns="http://schemas.openxmlformats.org/spreadsheetml/2006/main" count="18" uniqueCount="18">
  <si>
    <t>f1(x)</t>
  </si>
  <si>
    <t>f2(x)</t>
  </si>
  <si>
    <t>f1</t>
  </si>
  <si>
    <t>f2</t>
  </si>
  <si>
    <t>x1</t>
  </si>
  <si>
    <t>x2</t>
  </si>
  <si>
    <t>t</t>
  </si>
  <si>
    <t>0,8exp(-2(x-3)^2)</t>
  </si>
  <si>
    <t>10-6x+x^2</t>
  </si>
  <si>
    <t>0.1</t>
  </si>
  <si>
    <t>Max</t>
  </si>
  <si>
    <t>F1</t>
  </si>
  <si>
    <t>F2</t>
  </si>
  <si>
    <t>Min of max</t>
  </si>
  <si>
    <t>Max of min</t>
  </si>
  <si>
    <t>x= 3.7</t>
  </si>
  <si>
    <t>Result: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</si>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</sst>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Sheet1!$A$5:$A$45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2.9000000000000004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</c:numCache>
            </c:numRef>
          </c:cat>
          <c:val>
            <c:numRef>
              <c:f>Sheet1!$B$5:$B$45</c:f>
              <c:numCache>
                <c:formatCode>General</c:formatCode>
                <c:ptCount val="41"/>
                <c:pt idx="0">
                  <c:v>2.6837010232200952E-4</c:v>
                </c:pt>
                <c:pt idx="1">
                  <c:v>5.8544193510437828E-4</c:v>
                </c:pt>
                <c:pt idx="2">
                  <c:v>1.2270485434595704E-3</c:v>
                </c:pt>
                <c:pt idx="3">
                  <c:v>2.4709723265894175E-3</c:v>
                </c:pt>
                <c:pt idx="4">
                  <c:v>4.7808183160047502E-3</c:v>
                </c:pt>
                <c:pt idx="5">
                  <c:v>8.8871972305938456E-3</c:v>
                </c:pt>
                <c:pt idx="6">
                  <c:v>1.587287579549624E-2</c:v>
                </c:pt>
                <c:pt idx="7">
                  <c:v>2.7237963787679505E-2</c:v>
                </c:pt>
                <c:pt idx="8">
                  <c:v>4.4907810267306981E-2</c:v>
                </c:pt>
                <c:pt idx="9">
                  <c:v>7.1137293967509049E-2</c:v>
                </c:pt>
                <c:pt idx="10">
                  <c:v>0.10826822658929017</c:v>
                </c:pt>
                <c:pt idx="11">
                  <c:v>0.1583189592668918</c:v>
                </c:pt>
                <c:pt idx="12">
                  <c:v>0.22242984036255545</c:v>
                </c:pt>
                <c:pt idx="13">
                  <c:v>0.30024887908111952</c:v>
                </c:pt>
                <c:pt idx="14">
                  <c:v>0.3894018047679777</c:v>
                </c:pt>
                <c:pt idx="15">
                  <c:v>0.48522452777010677</c:v>
                </c:pt>
                <c:pt idx="16">
                  <c:v>0.58091922965895282</c:v>
                </c:pt>
                <c:pt idx="17">
                  <c:v>0.66821616912901782</c:v>
                </c:pt>
                <c:pt idx="18">
                  <c:v>0.73849307710930856</c:v>
                </c:pt>
                <c:pt idx="19">
                  <c:v>0.78415893864540442</c:v>
                </c:pt>
                <c:pt idx="20">
                  <c:v>0.8</c:v>
                </c:pt>
                <c:pt idx="21">
                  <c:v>0.7841589386454042</c:v>
                </c:pt>
                <c:pt idx="22">
                  <c:v>0.73849307710930856</c:v>
                </c:pt>
                <c:pt idx="23">
                  <c:v>0.66821616912901749</c:v>
                </c:pt>
                <c:pt idx="24">
                  <c:v>0.58091922965895237</c:v>
                </c:pt>
                <c:pt idx="25">
                  <c:v>0.48522452777010677</c:v>
                </c:pt>
                <c:pt idx="26">
                  <c:v>0.38940180476797726</c:v>
                </c:pt>
                <c:pt idx="27">
                  <c:v>0.30024887908111952</c:v>
                </c:pt>
                <c:pt idx="28">
                  <c:v>0.22242984036255509</c:v>
                </c:pt>
                <c:pt idx="29">
                  <c:v>0.15831895926689155</c:v>
                </c:pt>
                <c:pt idx="30">
                  <c:v>0.10826822658929017</c:v>
                </c:pt>
                <c:pt idx="31">
                  <c:v>7.113729396750916E-2</c:v>
                </c:pt>
                <c:pt idx="32">
                  <c:v>4.4907810267306947E-2</c:v>
                </c:pt>
                <c:pt idx="33">
                  <c:v>2.723796378767937E-2</c:v>
                </c:pt>
                <c:pt idx="34">
                  <c:v>1.5872875795496195E-2</c:v>
                </c:pt>
                <c:pt idx="35">
                  <c:v>8.8871972305938456E-3</c:v>
                </c:pt>
                <c:pt idx="36">
                  <c:v>4.7808183160047667E-3</c:v>
                </c:pt>
                <c:pt idx="37">
                  <c:v>2.4709723265894132E-3</c:v>
                </c:pt>
                <c:pt idx="38">
                  <c:v>1.2270485434595652E-3</c:v>
                </c:pt>
                <c:pt idx="39">
                  <c:v>5.8544193510437666E-4</c:v>
                </c:pt>
                <c:pt idx="40">
                  <c:v>2.6837010232200952E-4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8-4989-B3E9-54F7AD4E731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Sheet1!$A$5:$A$45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2.9000000000000004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</c:numCache>
            </c:numRef>
          </c:cat>
          <c:val>
            <c:numRef>
              <c:f>Sheet1!$C$5:$C$45</c:f>
              <c:numCache>
                <c:formatCode>General</c:formatCode>
                <c:ptCount val="41"/>
                <c:pt idx="0">
                  <c:v>5</c:v>
                </c:pt>
                <c:pt idx="1">
                  <c:v>4.6099999999999994</c:v>
                </c:pt>
                <c:pt idx="2">
                  <c:v>4.24</c:v>
                </c:pt>
                <c:pt idx="3">
                  <c:v>3.8899999999999997</c:v>
                </c:pt>
                <c:pt idx="4">
                  <c:v>3.5600000000000014</c:v>
                </c:pt>
                <c:pt idx="5">
                  <c:v>3.25</c:v>
                </c:pt>
                <c:pt idx="6">
                  <c:v>2.9599999999999991</c:v>
                </c:pt>
                <c:pt idx="7">
                  <c:v>2.6899999999999995</c:v>
                </c:pt>
                <c:pt idx="8">
                  <c:v>2.4399999999999995</c:v>
                </c:pt>
                <c:pt idx="9">
                  <c:v>2.2100000000000013</c:v>
                </c:pt>
                <c:pt idx="10">
                  <c:v>2</c:v>
                </c:pt>
                <c:pt idx="11">
                  <c:v>1.8099999999999987</c:v>
                </c:pt>
                <c:pt idx="12">
                  <c:v>1.6399999999999997</c:v>
                </c:pt>
                <c:pt idx="13">
                  <c:v>1.4900000000000002</c:v>
                </c:pt>
                <c:pt idx="14">
                  <c:v>1.3599999999999994</c:v>
                </c:pt>
                <c:pt idx="15">
                  <c:v>1.25</c:v>
                </c:pt>
                <c:pt idx="16">
                  <c:v>1.1599999999999993</c:v>
                </c:pt>
                <c:pt idx="17">
                  <c:v>1.0899999999999981</c:v>
                </c:pt>
                <c:pt idx="18">
                  <c:v>1.0400000000000018</c:v>
                </c:pt>
                <c:pt idx="19">
                  <c:v>1.0099999999999998</c:v>
                </c:pt>
                <c:pt idx="20">
                  <c:v>1</c:v>
                </c:pt>
                <c:pt idx="21">
                  <c:v>1.0099999999999998</c:v>
                </c:pt>
                <c:pt idx="22">
                  <c:v>1.0399999999999991</c:v>
                </c:pt>
                <c:pt idx="23">
                  <c:v>1.0900000000000016</c:v>
                </c:pt>
                <c:pt idx="24">
                  <c:v>1.1600000000000001</c:v>
                </c:pt>
                <c:pt idx="25">
                  <c:v>1.25</c:v>
                </c:pt>
                <c:pt idx="26">
                  <c:v>1.3599999999999994</c:v>
                </c:pt>
                <c:pt idx="27">
                  <c:v>1.4899999999999984</c:v>
                </c:pt>
                <c:pt idx="28">
                  <c:v>1.6400000000000006</c:v>
                </c:pt>
                <c:pt idx="29">
                  <c:v>1.8100000000000005</c:v>
                </c:pt>
                <c:pt idx="30">
                  <c:v>2</c:v>
                </c:pt>
                <c:pt idx="31">
                  <c:v>2.2100000000000009</c:v>
                </c:pt>
                <c:pt idx="32">
                  <c:v>2.4399999999999977</c:v>
                </c:pt>
                <c:pt idx="33">
                  <c:v>2.6900000000000013</c:v>
                </c:pt>
                <c:pt idx="34">
                  <c:v>2.9600000000000009</c:v>
                </c:pt>
                <c:pt idx="35">
                  <c:v>3.25</c:v>
                </c:pt>
                <c:pt idx="36">
                  <c:v>3.5599999999999987</c:v>
                </c:pt>
                <c:pt idx="37">
                  <c:v>3.8900000000000006</c:v>
                </c:pt>
                <c:pt idx="38">
                  <c:v>4.240000000000002</c:v>
                </c:pt>
                <c:pt idx="39">
                  <c:v>4.610000000000003</c:v>
                </c:pt>
                <c:pt idx="4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8-4989-B3E9-54F7AD4E731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Sheet1!$A$5:$A$45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2.9000000000000004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</c:numCache>
            </c:numRef>
          </c:cat>
          <c:val>
            <c:numRef>
              <c:f>Sheet1!$D$5:$D$45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08-4989-B3E9-54F7AD4E731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Sheet1!$A$5:$A$45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2.9000000000000004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3.3000000000000003</c:v>
                </c:pt>
                <c:pt idx="24">
                  <c:v>3.4000000000000004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3.8000000000000003</c:v>
                </c:pt>
                <c:pt idx="29">
                  <c:v>3.9000000000000004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4.3000000000000007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4.8000000000000007</c:v>
                </c:pt>
                <c:pt idx="39">
                  <c:v>4.9000000000000004</c:v>
                </c:pt>
                <c:pt idx="40">
                  <c:v>5</c:v>
                </c:pt>
              </c:numCache>
            </c:numRef>
          </c:cat>
          <c:val>
            <c:numRef>
              <c:f>Sheet1!$E$5:$E$45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08-4989-B3E9-54F7AD4E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239280"/>
        <c:axId val="2021240112"/>
      </c:lineChart>
      <c:catAx>
        <c:axId val="202123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1240112"/>
        <c:crosses val="autoZero"/>
        <c:auto val="1"/>
        <c:lblAlgn val="ctr"/>
        <c:lblOffset val="100"/>
        <c:noMultiLvlLbl val="0"/>
      </c:catAx>
      <c:valAx>
        <c:axId val="20212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12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  <cx:data id="4">
      <cx:numDim type="val">
        <cx:f>_xlchart.v1.14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F0EEADD0-4E76-4F7E-AF3D-939CADE9DED3}" formatIdx="0">
          <cx:dataId val="0"/>
          <cx:layoutPr>
            <cx:binning intervalClosed="r"/>
          </cx:layoutPr>
          <cx:axisId val="0"/>
        </cx:series>
        <cx:series layoutId="paretoLine" ownerIdx="0" uniqueId="{12CFBD34-E01A-45C2-8778-6D2A78ED15FE}" formatIdx="4">
          <cx:axisId val="2"/>
        </cx:series>
        <cx:series layoutId="clusteredColumn" hidden="1" uniqueId="{2D830D1C-940C-4D21-B0B9-4223FD2E5A63}" formatIdx="1">
          <cx:dataId val="1"/>
          <cx:layoutPr>
            <cx:binning intervalClosed="r"/>
          </cx:layoutPr>
          <cx:axisId val="0"/>
        </cx:series>
        <cx:series layoutId="paretoLine" ownerIdx="2" uniqueId="{73826BDC-7C74-439E-B200-370535E1AB63}" formatIdx="5">
          <cx:axisId val="2"/>
        </cx:series>
        <cx:series layoutId="clusteredColumn" hidden="1" uniqueId="{6DBE1646-4D73-4A99-8005-14ADAA2C5533}" formatIdx="2">
          <cx:dataId val="2"/>
          <cx:layoutPr>
            <cx:binning intervalClosed="r"/>
          </cx:layoutPr>
          <cx:axisId val="0"/>
        </cx:series>
        <cx:series layoutId="paretoLine" ownerIdx="4" uniqueId="{FE060BDB-E11A-43FB-A058-C54305B72E02}" formatIdx="6">
          <cx:axisId val="2"/>
        </cx:series>
        <cx:series layoutId="clusteredColumn" hidden="1" uniqueId="{C6926F0B-6A4D-48B1-ABF2-4E29BB3AD1DB}" formatIdx="3">
          <cx:dataId val="3"/>
          <cx:layoutPr>
            <cx:binning intervalClosed="r"/>
          </cx:layoutPr>
          <cx:axisId val="0"/>
        </cx:series>
        <cx:series layoutId="paretoLine" ownerIdx="6" uniqueId="{2E39F7E6-085F-4927-9E14-2EE682AA646F}" formatIdx="7">
          <cx:axisId val="2"/>
        </cx:series>
        <cx:series layoutId="clusteredColumn" hidden="1" uniqueId="{97A3E9BC-CEE0-4C67-96D7-820C1547042D}" formatIdx="8">
          <cx:dataId val="4"/>
          <cx:layoutPr>
            <cx:binning intervalClosed="r"/>
          </cx:layoutPr>
          <cx:axisId val="0"/>
        </cx:series>
        <cx:series layoutId="paretoLine" ownerIdx="8" uniqueId="{5FD43AEC-D58D-4ADF-BD31-247FA12D12E6}" formatIdx="9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16</xdr:row>
      <xdr:rowOff>109537</xdr:rowOff>
    </xdr:from>
    <xdr:to>
      <xdr:col>21</xdr:col>
      <xdr:colOff>85725</xdr:colOff>
      <xdr:row>30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D0C9A4-CD6A-481A-B88F-312E3ECD57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63500" y="3462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371475</xdr:colOff>
      <xdr:row>2</xdr:row>
      <xdr:rowOff>71437</xdr:rowOff>
    </xdr:from>
    <xdr:to>
      <xdr:col>21</xdr:col>
      <xdr:colOff>66675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AEF0CE-C3AC-40AC-AAAA-351540196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Normal="100" workbookViewId="0">
      <selection activeCell="M10" sqref="M10"/>
    </sheetView>
  </sheetViews>
  <sheetFormatPr defaultRowHeight="15" x14ac:dyDescent="0.25"/>
  <cols>
    <col min="2" max="2" width="26.42578125" customWidth="1"/>
    <col min="3" max="3" width="16.28515625" customWidth="1"/>
    <col min="4" max="4" width="23.28515625" customWidth="1"/>
    <col min="5" max="5" width="16" customWidth="1"/>
    <col min="6" max="6" width="19.85546875" customWidth="1"/>
    <col min="7" max="7" width="12.85546875" customWidth="1"/>
    <col min="9" max="9" width="11.85546875" customWidth="1"/>
    <col min="10" max="10" width="13.28515625" customWidth="1"/>
    <col min="12" max="12" width="11.42578125" customWidth="1"/>
    <col min="13" max="13" width="12.5703125" customWidth="1"/>
  </cols>
  <sheetData>
    <row r="1" spans="1:13" ht="2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J1" s="1" t="s">
        <v>6</v>
      </c>
    </row>
    <row r="2" spans="1:13" ht="21" x14ac:dyDescent="0.35">
      <c r="A2" s="1">
        <v>1</v>
      </c>
      <c r="B2" s="1" t="s">
        <v>7</v>
      </c>
      <c r="C2" s="1" t="s">
        <v>8</v>
      </c>
      <c r="D2" s="1">
        <v>0.2</v>
      </c>
      <c r="E2" s="1">
        <v>1</v>
      </c>
      <c r="J2" s="1" t="s">
        <v>9</v>
      </c>
    </row>
    <row r="3" spans="1:13" ht="21" x14ac:dyDescent="0.35">
      <c r="A3" s="1" t="s">
        <v>5</v>
      </c>
      <c r="B3" s="1"/>
      <c r="C3" s="1"/>
      <c r="D3" s="1"/>
      <c r="E3" s="1"/>
      <c r="I3" s="1"/>
      <c r="J3" s="1"/>
    </row>
    <row r="4" spans="1:13" ht="21" x14ac:dyDescent="0.35">
      <c r="A4" s="1">
        <v>5</v>
      </c>
      <c r="D4" s="1"/>
      <c r="E4" s="1"/>
      <c r="F4" s="1"/>
      <c r="G4" s="1"/>
      <c r="H4" s="1"/>
      <c r="I4" s="1"/>
      <c r="J4" s="1"/>
    </row>
    <row r="5" spans="1:13" x14ac:dyDescent="0.25">
      <c r="A5">
        <v>1</v>
      </c>
      <c r="B5">
        <f>0.8 * EXP(-2 * POWER((A5-3),2))</f>
        <v>2.6837010232200952E-4</v>
      </c>
      <c r="C5">
        <f>10 - 6 * A5 + POWER(A5, 2)</f>
        <v>5</v>
      </c>
      <c r="D5">
        <v>0.2</v>
      </c>
      <c r="E5">
        <v>1</v>
      </c>
      <c r="F5" t="b">
        <f xml:space="preserve"> B5 &gt;= D5</f>
        <v>0</v>
      </c>
      <c r="G5" t="b">
        <f xml:space="preserve"> C5 &gt;= E5</f>
        <v>1</v>
      </c>
    </row>
    <row r="6" spans="1:13" x14ac:dyDescent="0.25">
      <c r="A6">
        <v>1.1000000000000001</v>
      </c>
      <c r="B6">
        <f t="shared" ref="B6:B69" si="0">0.8 * EXP(-2 * POWER((A6-3),2))</f>
        <v>5.8544193510437828E-4</v>
      </c>
      <c r="C6">
        <f t="shared" ref="C6:C69" si="1">10 - 6 * A6 + POWER(A6, 2)</f>
        <v>4.6099999999999994</v>
      </c>
      <c r="D6">
        <v>0.2</v>
      </c>
      <c r="E6">
        <v>1</v>
      </c>
      <c r="F6" t="b">
        <f t="shared" ref="F6:F69" si="2" xml:space="preserve"> B6 &gt;= D6</f>
        <v>0</v>
      </c>
      <c r="G6" t="b">
        <f t="shared" ref="G6:G69" si="3" xml:space="preserve"> C6 &gt;= E6</f>
        <v>1</v>
      </c>
    </row>
    <row r="7" spans="1:13" x14ac:dyDescent="0.25">
      <c r="A7">
        <v>1.2</v>
      </c>
      <c r="B7">
        <f t="shared" si="0"/>
        <v>1.2270485434595704E-3</v>
      </c>
      <c r="C7">
        <f t="shared" si="1"/>
        <v>4.24</v>
      </c>
      <c r="D7">
        <v>0.2</v>
      </c>
      <c r="E7">
        <v>1</v>
      </c>
      <c r="F7" t="b">
        <f t="shared" si="2"/>
        <v>0</v>
      </c>
      <c r="G7" t="b">
        <f t="shared" si="3"/>
        <v>1</v>
      </c>
    </row>
    <row r="8" spans="1:13" x14ac:dyDescent="0.25">
      <c r="A8">
        <v>1.3</v>
      </c>
      <c r="B8">
        <f t="shared" si="0"/>
        <v>2.4709723265894175E-3</v>
      </c>
      <c r="C8">
        <f t="shared" si="1"/>
        <v>3.8899999999999997</v>
      </c>
      <c r="D8">
        <v>0.2</v>
      </c>
      <c r="E8">
        <v>1</v>
      </c>
      <c r="F8" t="b">
        <f t="shared" si="2"/>
        <v>0</v>
      </c>
      <c r="G8" t="b">
        <f t="shared" si="3"/>
        <v>1</v>
      </c>
    </row>
    <row r="9" spans="1:13" x14ac:dyDescent="0.25">
      <c r="A9">
        <v>1.4</v>
      </c>
      <c r="B9">
        <f t="shared" si="0"/>
        <v>4.7808183160047502E-3</v>
      </c>
      <c r="C9">
        <f t="shared" si="1"/>
        <v>3.5600000000000014</v>
      </c>
      <c r="D9">
        <v>0.2</v>
      </c>
      <c r="E9">
        <v>1</v>
      </c>
      <c r="F9" t="b">
        <f t="shared" si="2"/>
        <v>0</v>
      </c>
      <c r="G9" t="b">
        <f t="shared" si="3"/>
        <v>1</v>
      </c>
    </row>
    <row r="10" spans="1:13" x14ac:dyDescent="0.25">
      <c r="A10">
        <v>1.5</v>
      </c>
      <c r="B10">
        <f t="shared" si="0"/>
        <v>8.8871972305938456E-3</v>
      </c>
      <c r="C10">
        <f t="shared" si="1"/>
        <v>3.25</v>
      </c>
      <c r="D10">
        <v>0.2</v>
      </c>
      <c r="E10">
        <v>1</v>
      </c>
      <c r="F10" t="b">
        <f t="shared" si="2"/>
        <v>0</v>
      </c>
      <c r="G10" t="b">
        <f t="shared" si="3"/>
        <v>1</v>
      </c>
    </row>
    <row r="11" spans="1:13" x14ac:dyDescent="0.25">
      <c r="A11">
        <v>1.6</v>
      </c>
      <c r="B11">
        <f t="shared" si="0"/>
        <v>1.587287579549624E-2</v>
      </c>
      <c r="C11">
        <f t="shared" si="1"/>
        <v>2.9599999999999991</v>
      </c>
      <c r="D11">
        <v>0.2</v>
      </c>
      <c r="E11">
        <v>1</v>
      </c>
      <c r="F11" t="b">
        <f t="shared" si="2"/>
        <v>0</v>
      </c>
      <c r="G11" t="b">
        <f t="shared" si="3"/>
        <v>1</v>
      </c>
    </row>
    <row r="12" spans="1:13" x14ac:dyDescent="0.25">
      <c r="A12">
        <v>1.7000000000000002</v>
      </c>
      <c r="B12">
        <f t="shared" si="0"/>
        <v>2.7237963787679505E-2</v>
      </c>
      <c r="C12">
        <f t="shared" si="1"/>
        <v>2.6899999999999995</v>
      </c>
      <c r="D12">
        <v>0.2</v>
      </c>
      <c r="E12">
        <v>1</v>
      </c>
      <c r="F12" t="b">
        <f t="shared" si="2"/>
        <v>0</v>
      </c>
      <c r="G12" t="b">
        <f t="shared" si="3"/>
        <v>1</v>
      </c>
    </row>
    <row r="13" spans="1:13" x14ac:dyDescent="0.25">
      <c r="A13">
        <v>1.8</v>
      </c>
      <c r="B13">
        <f t="shared" si="0"/>
        <v>4.4907810267306981E-2</v>
      </c>
      <c r="C13">
        <f t="shared" si="1"/>
        <v>2.4399999999999995</v>
      </c>
      <c r="D13">
        <v>0.2</v>
      </c>
      <c r="E13">
        <v>1</v>
      </c>
      <c r="F13" t="b">
        <f t="shared" si="2"/>
        <v>0</v>
      </c>
      <c r="G13" t="b">
        <f t="shared" si="3"/>
        <v>1</v>
      </c>
    </row>
    <row r="14" spans="1:13" x14ac:dyDescent="0.25">
      <c r="A14">
        <v>1.9</v>
      </c>
      <c r="B14">
        <f t="shared" si="0"/>
        <v>7.1137293967509049E-2</v>
      </c>
      <c r="C14">
        <f t="shared" si="1"/>
        <v>2.2100000000000013</v>
      </c>
      <c r="D14">
        <v>0.2</v>
      </c>
      <c r="E14">
        <v>1</v>
      </c>
      <c r="F14" t="b">
        <f t="shared" si="2"/>
        <v>0</v>
      </c>
      <c r="G14" t="b">
        <f t="shared" si="3"/>
        <v>1</v>
      </c>
    </row>
    <row r="15" spans="1:13" x14ac:dyDescent="0.25">
      <c r="A15">
        <v>2</v>
      </c>
      <c r="B15">
        <f t="shared" si="0"/>
        <v>0.10826822658929017</v>
      </c>
      <c r="C15">
        <f t="shared" si="1"/>
        <v>2</v>
      </c>
      <c r="D15">
        <v>0.2</v>
      </c>
      <c r="E15">
        <v>1</v>
      </c>
      <c r="F15" t="b">
        <f t="shared" si="2"/>
        <v>0</v>
      </c>
      <c r="G15" t="b">
        <f t="shared" si="3"/>
        <v>1</v>
      </c>
    </row>
    <row r="16" spans="1:13" x14ac:dyDescent="0.25">
      <c r="A16">
        <v>2.1</v>
      </c>
      <c r="B16">
        <f t="shared" si="0"/>
        <v>0.1583189592668918</v>
      </c>
      <c r="C16">
        <f t="shared" si="1"/>
        <v>1.8099999999999987</v>
      </c>
      <c r="D16">
        <v>0.2</v>
      </c>
      <c r="E16">
        <v>1</v>
      </c>
      <c r="F16" t="b">
        <f t="shared" si="2"/>
        <v>0</v>
      </c>
      <c r="G16" t="b">
        <f t="shared" si="3"/>
        <v>1</v>
      </c>
      <c r="I16" t="s">
        <v>11</v>
      </c>
      <c r="J16" t="s">
        <v>12</v>
      </c>
      <c r="L16" t="s">
        <v>10</v>
      </c>
      <c r="M16" t="s">
        <v>17</v>
      </c>
    </row>
    <row r="17" spans="1:13" x14ac:dyDescent="0.25">
      <c r="A17">
        <v>2.2000000000000002</v>
      </c>
      <c r="B17">
        <f t="shared" si="0"/>
        <v>0.22242984036255545</v>
      </c>
      <c r="C17">
        <f t="shared" si="1"/>
        <v>1.6399999999999997</v>
      </c>
      <c r="D17">
        <v>0.2</v>
      </c>
      <c r="E17">
        <v>1</v>
      </c>
      <c r="F17" s="2" t="b">
        <f t="shared" si="2"/>
        <v>1</v>
      </c>
      <c r="G17" s="2" t="b">
        <f t="shared" si="3"/>
        <v>1</v>
      </c>
      <c r="I17">
        <f>B17 / D17</f>
        <v>1.1121492018127772</v>
      </c>
      <c r="J17">
        <f>C17 / E17</f>
        <v>1.6399999999999997</v>
      </c>
      <c r="L17">
        <f>MAX(I17,J17)</f>
        <v>1.6399999999999997</v>
      </c>
      <c r="M17">
        <f>MIN(I17,J17)</f>
        <v>1.1121492018127772</v>
      </c>
    </row>
    <row r="18" spans="1:13" x14ac:dyDescent="0.25">
      <c r="A18">
        <v>2.2999999999999998</v>
      </c>
      <c r="B18">
        <f t="shared" si="0"/>
        <v>0.30024887908111952</v>
      </c>
      <c r="C18">
        <f t="shared" si="1"/>
        <v>1.4900000000000002</v>
      </c>
      <c r="D18">
        <v>0.2</v>
      </c>
      <c r="E18">
        <v>1</v>
      </c>
      <c r="F18" s="2" t="b">
        <f t="shared" si="2"/>
        <v>1</v>
      </c>
      <c r="G18" s="2" t="b">
        <f t="shared" si="3"/>
        <v>1</v>
      </c>
      <c r="I18">
        <f t="shared" ref="I18:I33" si="4">B18 / D18</f>
        <v>1.5012443954055976</v>
      </c>
      <c r="J18">
        <f t="shared" ref="J18:J33" si="5">C18 / E18</f>
        <v>1.4900000000000002</v>
      </c>
      <c r="L18">
        <f t="shared" ref="L18:L33" si="6">MAX(I18,J18)</f>
        <v>1.5012443954055976</v>
      </c>
      <c r="M18">
        <f t="shared" ref="M18:M33" si="7">MIN(I18,J18)</f>
        <v>1.4900000000000002</v>
      </c>
    </row>
    <row r="19" spans="1:13" x14ac:dyDescent="0.25">
      <c r="A19">
        <v>2.4000000000000004</v>
      </c>
      <c r="B19">
        <f t="shared" si="0"/>
        <v>0.3894018047679777</v>
      </c>
      <c r="C19">
        <f t="shared" si="1"/>
        <v>1.3599999999999994</v>
      </c>
      <c r="D19">
        <v>0.2</v>
      </c>
      <c r="E19">
        <v>1</v>
      </c>
      <c r="F19" s="2" t="b">
        <f t="shared" si="2"/>
        <v>1</v>
      </c>
      <c r="G19" s="2" t="b">
        <f t="shared" si="3"/>
        <v>1</v>
      </c>
      <c r="I19">
        <f t="shared" si="4"/>
        <v>1.9470090238398885</v>
      </c>
      <c r="J19">
        <f t="shared" si="5"/>
        <v>1.3599999999999994</v>
      </c>
      <c r="L19">
        <f t="shared" si="6"/>
        <v>1.9470090238398885</v>
      </c>
      <c r="M19">
        <f t="shared" si="7"/>
        <v>1.3599999999999994</v>
      </c>
    </row>
    <row r="20" spans="1:13" x14ac:dyDescent="0.25">
      <c r="A20">
        <v>2.5</v>
      </c>
      <c r="B20">
        <f t="shared" si="0"/>
        <v>0.48522452777010677</v>
      </c>
      <c r="C20">
        <f t="shared" si="1"/>
        <v>1.25</v>
      </c>
      <c r="D20">
        <v>0.2</v>
      </c>
      <c r="E20">
        <v>1</v>
      </c>
      <c r="F20" s="2" t="b">
        <f t="shared" si="2"/>
        <v>1</v>
      </c>
      <c r="G20" s="2" t="b">
        <f t="shared" si="3"/>
        <v>1</v>
      </c>
      <c r="I20">
        <f t="shared" si="4"/>
        <v>2.4261226388505337</v>
      </c>
      <c r="J20">
        <f t="shared" si="5"/>
        <v>1.25</v>
      </c>
      <c r="L20">
        <f t="shared" si="6"/>
        <v>2.4261226388505337</v>
      </c>
      <c r="M20">
        <f t="shared" si="7"/>
        <v>1.25</v>
      </c>
    </row>
    <row r="21" spans="1:13" x14ac:dyDescent="0.25">
      <c r="A21">
        <v>2.6</v>
      </c>
      <c r="B21">
        <f t="shared" si="0"/>
        <v>0.58091922965895282</v>
      </c>
      <c r="C21">
        <f t="shared" si="1"/>
        <v>1.1599999999999993</v>
      </c>
      <c r="D21">
        <v>0.2</v>
      </c>
      <c r="E21">
        <v>1</v>
      </c>
      <c r="F21" s="2" t="b">
        <f t="shared" si="2"/>
        <v>1</v>
      </c>
      <c r="G21" s="2" t="b">
        <f t="shared" si="3"/>
        <v>1</v>
      </c>
      <c r="I21">
        <f t="shared" si="4"/>
        <v>2.9045961482947638</v>
      </c>
      <c r="J21">
        <f t="shared" si="5"/>
        <v>1.1599999999999993</v>
      </c>
      <c r="L21">
        <f t="shared" si="6"/>
        <v>2.9045961482947638</v>
      </c>
      <c r="M21">
        <f t="shared" si="7"/>
        <v>1.1599999999999993</v>
      </c>
    </row>
    <row r="22" spans="1:13" x14ac:dyDescent="0.25">
      <c r="A22">
        <v>2.7</v>
      </c>
      <c r="B22">
        <f t="shared" si="0"/>
        <v>0.66821616912901782</v>
      </c>
      <c r="C22">
        <f t="shared" si="1"/>
        <v>1.0899999999999981</v>
      </c>
      <c r="D22">
        <v>0.2</v>
      </c>
      <c r="E22">
        <v>1</v>
      </c>
      <c r="F22" s="2" t="b">
        <f t="shared" si="2"/>
        <v>1</v>
      </c>
      <c r="G22" s="2" t="b">
        <f t="shared" si="3"/>
        <v>1</v>
      </c>
      <c r="I22">
        <f t="shared" si="4"/>
        <v>3.3410808456450889</v>
      </c>
      <c r="J22">
        <f t="shared" si="5"/>
        <v>1.0899999999999981</v>
      </c>
      <c r="L22">
        <f t="shared" si="6"/>
        <v>3.3410808456450889</v>
      </c>
      <c r="M22">
        <f t="shared" si="7"/>
        <v>1.0899999999999981</v>
      </c>
    </row>
    <row r="23" spans="1:13" x14ac:dyDescent="0.25">
      <c r="A23">
        <v>2.8</v>
      </c>
      <c r="B23">
        <f t="shared" si="0"/>
        <v>0.73849307710930856</v>
      </c>
      <c r="C23">
        <f t="shared" si="1"/>
        <v>1.0400000000000018</v>
      </c>
      <c r="D23">
        <v>0.2</v>
      </c>
      <c r="E23">
        <v>1</v>
      </c>
      <c r="F23" s="2" t="b">
        <f t="shared" si="2"/>
        <v>1</v>
      </c>
      <c r="G23" s="2" t="b">
        <f t="shared" si="3"/>
        <v>1</v>
      </c>
      <c r="I23">
        <f t="shared" si="4"/>
        <v>3.6924653855465426</v>
      </c>
      <c r="J23">
        <f t="shared" si="5"/>
        <v>1.0400000000000018</v>
      </c>
      <c r="L23">
        <f t="shared" si="6"/>
        <v>3.6924653855465426</v>
      </c>
      <c r="M23">
        <f t="shared" si="7"/>
        <v>1.0400000000000018</v>
      </c>
    </row>
    <row r="24" spans="1:13" x14ac:dyDescent="0.25">
      <c r="A24">
        <v>2.9000000000000004</v>
      </c>
      <c r="B24">
        <f t="shared" si="0"/>
        <v>0.78415893864540442</v>
      </c>
      <c r="C24">
        <f t="shared" si="1"/>
        <v>1.0099999999999998</v>
      </c>
      <c r="D24">
        <v>0.2</v>
      </c>
      <c r="E24">
        <v>1</v>
      </c>
      <c r="F24" s="2" t="b">
        <f t="shared" si="2"/>
        <v>1</v>
      </c>
      <c r="G24" s="2" t="b">
        <f t="shared" si="3"/>
        <v>1</v>
      </c>
      <c r="I24">
        <f t="shared" si="4"/>
        <v>3.9207946932270219</v>
      </c>
      <c r="J24">
        <f t="shared" si="5"/>
        <v>1.0099999999999998</v>
      </c>
      <c r="L24">
        <f t="shared" si="6"/>
        <v>3.9207946932270219</v>
      </c>
      <c r="M24">
        <f t="shared" si="7"/>
        <v>1.0099999999999998</v>
      </c>
    </row>
    <row r="25" spans="1:13" x14ac:dyDescent="0.25">
      <c r="A25">
        <v>3</v>
      </c>
      <c r="B25">
        <f t="shared" si="0"/>
        <v>0.8</v>
      </c>
      <c r="C25">
        <f t="shared" si="1"/>
        <v>1</v>
      </c>
      <c r="D25">
        <v>0.2</v>
      </c>
      <c r="E25">
        <v>1</v>
      </c>
      <c r="F25" s="2" t="b">
        <f t="shared" si="2"/>
        <v>1</v>
      </c>
      <c r="G25" s="2" t="b">
        <f t="shared" si="3"/>
        <v>1</v>
      </c>
      <c r="I25">
        <f t="shared" si="4"/>
        <v>4</v>
      </c>
      <c r="J25">
        <f t="shared" si="5"/>
        <v>1</v>
      </c>
      <c r="L25">
        <f t="shared" si="6"/>
        <v>4</v>
      </c>
      <c r="M25">
        <f t="shared" si="7"/>
        <v>1</v>
      </c>
    </row>
    <row r="26" spans="1:13" x14ac:dyDescent="0.25">
      <c r="A26">
        <v>3.1</v>
      </c>
      <c r="B26">
        <f t="shared" si="0"/>
        <v>0.7841589386454042</v>
      </c>
      <c r="C26">
        <f t="shared" si="1"/>
        <v>1.0099999999999998</v>
      </c>
      <c r="D26">
        <v>0.2</v>
      </c>
      <c r="E26">
        <v>1</v>
      </c>
      <c r="F26" s="2" t="b">
        <f t="shared" si="2"/>
        <v>1</v>
      </c>
      <c r="G26" s="2" t="b">
        <f t="shared" si="3"/>
        <v>1</v>
      </c>
      <c r="I26">
        <f t="shared" si="4"/>
        <v>3.920794693227021</v>
      </c>
      <c r="J26">
        <f t="shared" si="5"/>
        <v>1.0099999999999998</v>
      </c>
      <c r="L26">
        <f t="shared" si="6"/>
        <v>3.920794693227021</v>
      </c>
      <c r="M26">
        <f t="shared" si="7"/>
        <v>1.0099999999999998</v>
      </c>
    </row>
    <row r="27" spans="1:13" x14ac:dyDescent="0.25">
      <c r="A27">
        <v>3.2</v>
      </c>
      <c r="B27">
        <f t="shared" si="0"/>
        <v>0.73849307710930856</v>
      </c>
      <c r="C27">
        <f t="shared" si="1"/>
        <v>1.0399999999999991</v>
      </c>
      <c r="D27">
        <v>0.2</v>
      </c>
      <c r="E27">
        <v>1</v>
      </c>
      <c r="F27" s="2" t="b">
        <f t="shared" si="2"/>
        <v>1</v>
      </c>
      <c r="G27" s="2" t="b">
        <f t="shared" si="3"/>
        <v>1</v>
      </c>
      <c r="I27">
        <f t="shared" si="4"/>
        <v>3.6924653855465426</v>
      </c>
      <c r="J27">
        <f t="shared" si="5"/>
        <v>1.0399999999999991</v>
      </c>
      <c r="L27">
        <f t="shared" si="6"/>
        <v>3.6924653855465426</v>
      </c>
      <c r="M27">
        <f t="shared" si="7"/>
        <v>1.0399999999999991</v>
      </c>
    </row>
    <row r="28" spans="1:13" x14ac:dyDescent="0.25">
      <c r="A28">
        <v>3.3000000000000003</v>
      </c>
      <c r="B28">
        <f t="shared" si="0"/>
        <v>0.66821616912901749</v>
      </c>
      <c r="C28">
        <f t="shared" si="1"/>
        <v>1.0900000000000016</v>
      </c>
      <c r="D28">
        <v>0.2</v>
      </c>
      <c r="E28">
        <v>1</v>
      </c>
      <c r="F28" s="2" t="b">
        <f t="shared" si="2"/>
        <v>1</v>
      </c>
      <c r="G28" s="2" t="b">
        <f t="shared" si="3"/>
        <v>1</v>
      </c>
      <c r="I28">
        <f t="shared" si="4"/>
        <v>3.3410808456450871</v>
      </c>
      <c r="J28">
        <f t="shared" si="5"/>
        <v>1.0900000000000016</v>
      </c>
      <c r="L28">
        <f t="shared" si="6"/>
        <v>3.3410808456450871</v>
      </c>
      <c r="M28">
        <f t="shared" si="7"/>
        <v>1.0900000000000016</v>
      </c>
    </row>
    <row r="29" spans="1:13" x14ac:dyDescent="0.25">
      <c r="A29">
        <v>3.4000000000000004</v>
      </c>
      <c r="B29">
        <f t="shared" si="0"/>
        <v>0.58091922965895237</v>
      </c>
      <c r="C29">
        <f t="shared" si="1"/>
        <v>1.1600000000000001</v>
      </c>
      <c r="D29">
        <v>0.2</v>
      </c>
      <c r="E29">
        <v>1</v>
      </c>
      <c r="F29" s="2" t="b">
        <f t="shared" si="2"/>
        <v>1</v>
      </c>
      <c r="G29" s="2" t="b">
        <f t="shared" si="3"/>
        <v>1</v>
      </c>
      <c r="I29">
        <f t="shared" si="4"/>
        <v>2.9045961482947615</v>
      </c>
      <c r="J29">
        <f t="shared" si="5"/>
        <v>1.1600000000000001</v>
      </c>
      <c r="L29">
        <f t="shared" si="6"/>
        <v>2.9045961482947615</v>
      </c>
      <c r="M29">
        <f t="shared" si="7"/>
        <v>1.1600000000000001</v>
      </c>
    </row>
    <row r="30" spans="1:13" x14ac:dyDescent="0.25">
      <c r="A30">
        <v>3.5</v>
      </c>
      <c r="B30">
        <f t="shared" si="0"/>
        <v>0.48522452777010677</v>
      </c>
      <c r="C30">
        <f t="shared" si="1"/>
        <v>1.25</v>
      </c>
      <c r="D30">
        <v>0.2</v>
      </c>
      <c r="E30">
        <v>1</v>
      </c>
      <c r="F30" s="2" t="b">
        <f t="shared" si="2"/>
        <v>1</v>
      </c>
      <c r="G30" s="2" t="b">
        <f t="shared" si="3"/>
        <v>1</v>
      </c>
      <c r="I30">
        <f t="shared" si="4"/>
        <v>2.4261226388505337</v>
      </c>
      <c r="J30">
        <f t="shared" si="5"/>
        <v>1.25</v>
      </c>
      <c r="L30">
        <f t="shared" si="6"/>
        <v>2.4261226388505337</v>
      </c>
      <c r="M30">
        <f t="shared" si="7"/>
        <v>1.25</v>
      </c>
    </row>
    <row r="31" spans="1:13" x14ac:dyDescent="0.25">
      <c r="A31">
        <v>3.6</v>
      </c>
      <c r="B31">
        <f t="shared" si="0"/>
        <v>0.38940180476797726</v>
      </c>
      <c r="C31">
        <f t="shared" si="1"/>
        <v>1.3599999999999994</v>
      </c>
      <c r="D31">
        <v>0.2</v>
      </c>
      <c r="E31">
        <v>1</v>
      </c>
      <c r="F31" s="2" t="b">
        <f t="shared" si="2"/>
        <v>1</v>
      </c>
      <c r="G31" s="2" t="b">
        <f t="shared" si="3"/>
        <v>1</v>
      </c>
      <c r="I31">
        <f t="shared" si="4"/>
        <v>1.9470090238398863</v>
      </c>
      <c r="J31">
        <f t="shared" si="5"/>
        <v>1.3599999999999994</v>
      </c>
      <c r="L31">
        <f t="shared" si="6"/>
        <v>1.9470090238398863</v>
      </c>
      <c r="M31">
        <f t="shared" si="7"/>
        <v>1.3599999999999994</v>
      </c>
    </row>
    <row r="32" spans="1:13" x14ac:dyDescent="0.25">
      <c r="A32">
        <v>3.7</v>
      </c>
      <c r="B32">
        <f t="shared" si="0"/>
        <v>0.30024887908111952</v>
      </c>
      <c r="C32">
        <f t="shared" si="1"/>
        <v>1.4899999999999984</v>
      </c>
      <c r="D32">
        <v>0.2</v>
      </c>
      <c r="E32">
        <v>1</v>
      </c>
      <c r="F32" s="2" t="b">
        <f t="shared" si="2"/>
        <v>1</v>
      </c>
      <c r="G32" s="2" t="b">
        <f t="shared" si="3"/>
        <v>1</v>
      </c>
      <c r="I32">
        <f t="shared" si="4"/>
        <v>1.5012443954055976</v>
      </c>
      <c r="J32">
        <f t="shared" si="5"/>
        <v>1.4899999999999984</v>
      </c>
      <c r="L32">
        <f t="shared" si="6"/>
        <v>1.5012443954055976</v>
      </c>
      <c r="M32">
        <f t="shared" si="7"/>
        <v>1.4899999999999984</v>
      </c>
    </row>
    <row r="33" spans="1:13" x14ac:dyDescent="0.25">
      <c r="A33">
        <v>3.8000000000000003</v>
      </c>
      <c r="B33">
        <f t="shared" si="0"/>
        <v>0.22242984036255509</v>
      </c>
      <c r="C33">
        <f t="shared" si="1"/>
        <v>1.6400000000000006</v>
      </c>
      <c r="D33">
        <v>0.2</v>
      </c>
      <c r="E33">
        <v>1</v>
      </c>
      <c r="F33" s="2" t="b">
        <f t="shared" si="2"/>
        <v>1</v>
      </c>
      <c r="G33" s="2" t="b">
        <f t="shared" si="3"/>
        <v>1</v>
      </c>
      <c r="I33">
        <f t="shared" si="4"/>
        <v>1.1121492018127754</v>
      </c>
      <c r="J33">
        <f t="shared" si="5"/>
        <v>1.6400000000000006</v>
      </c>
      <c r="L33">
        <f t="shared" si="6"/>
        <v>1.6400000000000006</v>
      </c>
      <c r="M33">
        <f t="shared" si="7"/>
        <v>1.1121492018127754</v>
      </c>
    </row>
    <row r="34" spans="1:13" x14ac:dyDescent="0.25">
      <c r="A34">
        <v>3.9000000000000004</v>
      </c>
      <c r="B34">
        <f t="shared" si="0"/>
        <v>0.15831895926689155</v>
      </c>
      <c r="C34">
        <f t="shared" si="1"/>
        <v>1.8100000000000005</v>
      </c>
      <c r="D34">
        <v>0.2</v>
      </c>
      <c r="E34">
        <v>1</v>
      </c>
      <c r="F34" t="b">
        <f t="shared" si="2"/>
        <v>0</v>
      </c>
      <c r="G34" t="b">
        <f t="shared" si="3"/>
        <v>1</v>
      </c>
      <c r="L34" t="s">
        <v>13</v>
      </c>
      <c r="M34" t="s">
        <v>14</v>
      </c>
    </row>
    <row r="35" spans="1:13" x14ac:dyDescent="0.25">
      <c r="A35">
        <v>4</v>
      </c>
      <c r="B35">
        <f t="shared" si="0"/>
        <v>0.10826822658929017</v>
      </c>
      <c r="C35">
        <f t="shared" si="1"/>
        <v>2</v>
      </c>
      <c r="D35">
        <v>0.2</v>
      </c>
      <c r="E35">
        <v>1</v>
      </c>
      <c r="F35" t="b">
        <f t="shared" si="2"/>
        <v>0</v>
      </c>
      <c r="G35" t="b">
        <f t="shared" si="3"/>
        <v>1</v>
      </c>
      <c r="L35">
        <f>MIN(L17:L33)</f>
        <v>1.5012443954055976</v>
      </c>
      <c r="M35">
        <f>MAX(M17:M33)</f>
        <v>1.4900000000000002</v>
      </c>
    </row>
    <row r="36" spans="1:13" x14ac:dyDescent="0.25">
      <c r="A36">
        <v>4.0999999999999996</v>
      </c>
      <c r="B36">
        <f t="shared" si="0"/>
        <v>7.113729396750916E-2</v>
      </c>
      <c r="C36">
        <f t="shared" si="1"/>
        <v>2.2100000000000009</v>
      </c>
      <c r="D36">
        <v>0.2</v>
      </c>
      <c r="E36">
        <v>1</v>
      </c>
      <c r="F36" t="b">
        <f t="shared" si="2"/>
        <v>0</v>
      </c>
      <c r="G36" t="b">
        <f t="shared" si="3"/>
        <v>1</v>
      </c>
    </row>
    <row r="37" spans="1:13" x14ac:dyDescent="0.25">
      <c r="A37">
        <v>4.2</v>
      </c>
      <c r="B37">
        <f t="shared" si="0"/>
        <v>4.4907810267306947E-2</v>
      </c>
      <c r="C37">
        <f t="shared" si="1"/>
        <v>2.4399999999999977</v>
      </c>
      <c r="D37">
        <v>0.2</v>
      </c>
      <c r="E37">
        <v>1</v>
      </c>
      <c r="F37" t="b">
        <f t="shared" si="2"/>
        <v>0</v>
      </c>
      <c r="G37" t="b">
        <f t="shared" si="3"/>
        <v>1</v>
      </c>
    </row>
    <row r="38" spans="1:13" x14ac:dyDescent="0.25">
      <c r="A38">
        <v>4.3000000000000007</v>
      </c>
      <c r="B38">
        <f t="shared" si="0"/>
        <v>2.723796378767937E-2</v>
      </c>
      <c r="C38">
        <f t="shared" si="1"/>
        <v>2.6900000000000013</v>
      </c>
      <c r="D38">
        <v>0.2</v>
      </c>
      <c r="E38">
        <v>1</v>
      </c>
      <c r="F38" t="b">
        <f t="shared" si="2"/>
        <v>0</v>
      </c>
      <c r="G38" t="b">
        <f t="shared" si="3"/>
        <v>1</v>
      </c>
      <c r="J38" t="s">
        <v>16</v>
      </c>
    </row>
    <row r="39" spans="1:13" x14ac:dyDescent="0.25">
      <c r="A39">
        <v>4.4000000000000004</v>
      </c>
      <c r="B39">
        <f t="shared" si="0"/>
        <v>1.5872875795496195E-2</v>
      </c>
      <c r="C39">
        <f t="shared" si="1"/>
        <v>2.9600000000000009</v>
      </c>
      <c r="D39">
        <v>0.2</v>
      </c>
      <c r="E39">
        <v>1</v>
      </c>
      <c r="F39" t="b">
        <f t="shared" si="2"/>
        <v>0</v>
      </c>
      <c r="G39" t="b">
        <f t="shared" si="3"/>
        <v>1</v>
      </c>
      <c r="J39" t="s">
        <v>15</v>
      </c>
    </row>
    <row r="40" spans="1:13" x14ac:dyDescent="0.25">
      <c r="A40">
        <v>4.5</v>
      </c>
      <c r="B40">
        <f t="shared" si="0"/>
        <v>8.8871972305938456E-3</v>
      </c>
      <c r="C40">
        <f t="shared" si="1"/>
        <v>3.25</v>
      </c>
      <c r="D40">
        <v>0.2</v>
      </c>
      <c r="E40">
        <v>1</v>
      </c>
      <c r="F40" t="b">
        <f t="shared" si="2"/>
        <v>0</v>
      </c>
      <c r="G40" t="b">
        <f t="shared" si="3"/>
        <v>1</v>
      </c>
    </row>
    <row r="41" spans="1:13" x14ac:dyDescent="0.25">
      <c r="A41">
        <v>4.5999999999999996</v>
      </c>
      <c r="B41">
        <f t="shared" si="0"/>
        <v>4.7808183160047667E-3</v>
      </c>
      <c r="C41">
        <f t="shared" si="1"/>
        <v>3.5599999999999987</v>
      </c>
      <c r="D41">
        <v>0.2</v>
      </c>
      <c r="E41">
        <v>1</v>
      </c>
      <c r="F41" t="b">
        <f t="shared" si="2"/>
        <v>0</v>
      </c>
      <c r="G41" t="b">
        <f t="shared" si="3"/>
        <v>1</v>
      </c>
    </row>
    <row r="42" spans="1:13" x14ac:dyDescent="0.25">
      <c r="A42">
        <v>4.7</v>
      </c>
      <c r="B42">
        <f t="shared" si="0"/>
        <v>2.4709723265894132E-3</v>
      </c>
      <c r="C42">
        <f t="shared" si="1"/>
        <v>3.8900000000000006</v>
      </c>
      <c r="D42">
        <v>0.2</v>
      </c>
      <c r="E42">
        <v>1</v>
      </c>
      <c r="F42" t="b">
        <f t="shared" si="2"/>
        <v>0</v>
      </c>
      <c r="G42" t="b">
        <f t="shared" si="3"/>
        <v>1</v>
      </c>
    </row>
    <row r="43" spans="1:13" x14ac:dyDescent="0.25">
      <c r="A43">
        <v>4.8000000000000007</v>
      </c>
      <c r="B43">
        <f t="shared" si="0"/>
        <v>1.2270485434595652E-3</v>
      </c>
      <c r="C43">
        <f t="shared" si="1"/>
        <v>4.240000000000002</v>
      </c>
      <c r="D43">
        <v>0.2</v>
      </c>
      <c r="E43">
        <v>1</v>
      </c>
      <c r="F43" t="b">
        <f t="shared" si="2"/>
        <v>0</v>
      </c>
      <c r="G43" t="b">
        <f t="shared" si="3"/>
        <v>1</v>
      </c>
    </row>
    <row r="44" spans="1:13" x14ac:dyDescent="0.25">
      <c r="A44">
        <v>4.9000000000000004</v>
      </c>
      <c r="B44">
        <f t="shared" si="0"/>
        <v>5.8544193510437666E-4</v>
      </c>
      <c r="C44">
        <f t="shared" si="1"/>
        <v>4.610000000000003</v>
      </c>
      <c r="D44">
        <v>0.2</v>
      </c>
      <c r="E44">
        <v>1</v>
      </c>
      <c r="F44" t="b">
        <f t="shared" si="2"/>
        <v>0</v>
      </c>
      <c r="G44" t="b">
        <f t="shared" si="3"/>
        <v>1</v>
      </c>
    </row>
    <row r="45" spans="1:13" x14ac:dyDescent="0.25">
      <c r="A45">
        <v>5</v>
      </c>
      <c r="B45">
        <f t="shared" si="0"/>
        <v>2.6837010232200952E-4</v>
      </c>
      <c r="C45">
        <f t="shared" si="1"/>
        <v>5</v>
      </c>
      <c r="D45">
        <v>0.2</v>
      </c>
      <c r="E45">
        <v>1</v>
      </c>
      <c r="F45" t="b">
        <f t="shared" si="2"/>
        <v>0</v>
      </c>
      <c r="G45" t="b">
        <f t="shared" si="3"/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stud</cp:lastModifiedBy>
  <dcterms:created xsi:type="dcterms:W3CDTF">2015-06-05T18:17:20Z</dcterms:created>
  <dcterms:modified xsi:type="dcterms:W3CDTF">2024-09-10T14:30:11Z</dcterms:modified>
</cp:coreProperties>
</file>