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filterPrivacy="1"/>
  <xr:revisionPtr revIDLastSave="0" documentId="13_ncr:1_{9021C40C-761C-46DA-BC52-09A2AD6E17E5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9" i="1" l="1"/>
  <c r="J10" i="1" l="1"/>
  <c r="D9" i="1" l="1"/>
  <c r="D15" i="1"/>
</calcChain>
</file>

<file path=xl/sharedStrings.xml><?xml version="1.0" encoding="utf-8"?>
<sst xmlns="http://schemas.openxmlformats.org/spreadsheetml/2006/main" count="21" uniqueCount="14">
  <si>
    <t>Тактовая частота МК</t>
  </si>
  <si>
    <t>МГц</t>
  </si>
  <si>
    <t>Расчет частоты для Modbas</t>
  </si>
  <si>
    <t>Prescaler</t>
  </si>
  <si>
    <t>Period</t>
  </si>
  <si>
    <t>Частота прерывания</t>
  </si>
  <si>
    <t>мкс</t>
  </si>
  <si>
    <t>ШИМ</t>
  </si>
  <si>
    <t>Длительность импульса</t>
  </si>
  <si>
    <t>Гц</t>
  </si>
  <si>
    <t>Время</t>
  </si>
  <si>
    <t>Расчет частоты для ШИМ, TIM1</t>
  </si>
  <si>
    <t>Частота</t>
  </si>
  <si>
    <t>Опрос портов ввода, TIM2, TIM3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</si>
</sst>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0" fontId="1" fillId="0" borderId="0" xfId="0" applyFont="1"/>
    <xf numFmtId="0" fontId="1" fillId="0" borderId="1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0" fontId="0" fillId="2" borderId="3" xfId="0" applyFont="1" applyFill="1" applyBorder="1" applyAlignment="1">
      <alignment horizontal="center"/>
    </xf>
    <xf numFmtId="0" fontId="0" fillId="2" borderId="4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22"/>
  <sheetViews>
    <sheetView tabSelected="1" workbookViewId="0">
      <selection activeCell="L8" sqref="L8"/>
    </sheetView>
  </sheetViews>
  <sheetFormatPr defaultRowHeight="15" x14ac:dyDescent="0.25"/>
  <cols>
    <col min="3" max="3" width="12.140625" customWidth="1"/>
    <col min="4" max="4" width="11.28515625" bestFit="1" customWidth="1"/>
    <col min="10" max="10" width="9.85546875" bestFit="1" customWidth="1"/>
  </cols>
  <sheetData>
    <row r="2" spans="1:11" ht="15.75" thickBot="1" x14ac:dyDescent="0.3"/>
    <row r="3" spans="1:11" ht="19.5" thickBot="1" x14ac:dyDescent="0.35">
      <c r="A3" s="7" t="s">
        <v>0</v>
      </c>
      <c r="B3" s="8"/>
      <c r="C3" s="9"/>
      <c r="D3" s="1">
        <v>24</v>
      </c>
      <c r="E3" s="1" t="s">
        <v>1</v>
      </c>
    </row>
    <row r="4" spans="1:11" ht="8.25" customHeight="1" thickBot="1" x14ac:dyDescent="0.3">
      <c r="A4" s="19"/>
      <c r="B4" s="20"/>
      <c r="C4" s="20"/>
      <c r="D4" s="20"/>
      <c r="E4" s="21"/>
    </row>
    <row r="5" spans="1:11" ht="19.5" thickBot="1" x14ac:dyDescent="0.35">
      <c r="A5" s="7" t="s">
        <v>2</v>
      </c>
      <c r="B5" s="8"/>
      <c r="C5" s="8"/>
      <c r="D5" s="8"/>
      <c r="E5" s="9"/>
      <c r="G5" s="7" t="s">
        <v>13</v>
      </c>
      <c r="H5" s="8"/>
      <c r="I5" s="8"/>
      <c r="J5" s="8"/>
      <c r="K5" s="9"/>
    </row>
    <row r="6" spans="1:11" ht="8.25" customHeight="1" thickBot="1" x14ac:dyDescent="0.3">
      <c r="A6" s="22"/>
      <c r="B6" s="23"/>
      <c r="C6" s="23"/>
      <c r="D6" s="23"/>
      <c r="E6" s="24"/>
      <c r="G6" s="10"/>
      <c r="H6" s="11"/>
      <c r="I6" s="11"/>
      <c r="J6" s="11"/>
      <c r="K6" s="12"/>
    </row>
    <row r="7" spans="1:11" ht="18.75" x14ac:dyDescent="0.3">
      <c r="A7" s="13" t="s">
        <v>3</v>
      </c>
      <c r="B7" s="14"/>
      <c r="C7" s="15"/>
      <c r="D7" s="3">
        <v>23</v>
      </c>
      <c r="E7" s="3"/>
      <c r="G7" s="13" t="s">
        <v>3</v>
      </c>
      <c r="H7" s="14"/>
      <c r="I7" s="15"/>
      <c r="J7" s="3">
        <v>23</v>
      </c>
      <c r="K7" s="3"/>
    </row>
    <row r="8" spans="1:11" ht="19.5" thickBot="1" x14ac:dyDescent="0.35">
      <c r="A8" s="16" t="s">
        <v>4</v>
      </c>
      <c r="B8" s="17"/>
      <c r="C8" s="18"/>
      <c r="D8" s="2">
        <v>49</v>
      </c>
      <c r="E8" s="2"/>
      <c r="G8" s="16" t="s">
        <v>4</v>
      </c>
      <c r="H8" s="17"/>
      <c r="I8" s="18"/>
      <c r="J8" s="2">
        <v>49</v>
      </c>
      <c r="K8" s="2"/>
    </row>
    <row r="9" spans="1:11" ht="19.5" thickBot="1" x14ac:dyDescent="0.35">
      <c r="A9" s="7" t="s">
        <v>5</v>
      </c>
      <c r="B9" s="8"/>
      <c r="C9" s="9"/>
      <c r="D9" s="1">
        <f>1/(D3/(D7+1)/(D8+1))</f>
        <v>50</v>
      </c>
      <c r="E9" s="1" t="s">
        <v>6</v>
      </c>
      <c r="G9" s="7" t="s">
        <v>12</v>
      </c>
      <c r="H9" s="8"/>
      <c r="I9" s="9"/>
      <c r="J9" s="6">
        <f>D3*1000000/(J7+1)/(J8+1)</f>
        <v>20000</v>
      </c>
      <c r="K9" s="1" t="s">
        <v>9</v>
      </c>
    </row>
    <row r="10" spans="1:11" ht="19.5" thickBot="1" x14ac:dyDescent="0.35">
      <c r="G10" s="7" t="s">
        <v>10</v>
      </c>
      <c r="H10" s="8"/>
      <c r="I10" s="9"/>
      <c r="J10" s="6">
        <f>1/J9*10^6</f>
        <v>50</v>
      </c>
      <c r="K10" s="1" t="s">
        <v>6</v>
      </c>
    </row>
    <row r="11" spans="1:11" ht="19.5" thickBot="1" x14ac:dyDescent="0.35">
      <c r="A11" s="7" t="s">
        <v>11</v>
      </c>
      <c r="B11" s="8"/>
      <c r="C11" s="8"/>
      <c r="D11" s="8"/>
      <c r="E11" s="9"/>
    </row>
    <row r="12" spans="1:11" ht="8.25" customHeight="1" thickBot="1" x14ac:dyDescent="0.3">
      <c r="A12" s="10"/>
      <c r="B12" s="11"/>
      <c r="C12" s="11"/>
      <c r="D12" s="11"/>
      <c r="E12" s="12"/>
    </row>
    <row r="13" spans="1:11" ht="18.75" x14ac:dyDescent="0.3">
      <c r="A13" s="13" t="s">
        <v>3</v>
      </c>
      <c r="B13" s="14"/>
      <c r="C13" s="15"/>
      <c r="D13" s="3">
        <v>47</v>
      </c>
      <c r="E13" s="3"/>
    </row>
    <row r="14" spans="1:11" ht="19.5" thickBot="1" x14ac:dyDescent="0.35">
      <c r="A14" s="16" t="s">
        <v>4</v>
      </c>
      <c r="B14" s="17"/>
      <c r="C14" s="18"/>
      <c r="D14" s="2">
        <v>10000</v>
      </c>
      <c r="E14" s="2"/>
    </row>
    <row r="15" spans="1:11" ht="19.5" thickBot="1" x14ac:dyDescent="0.35">
      <c r="A15" s="7" t="s">
        <v>7</v>
      </c>
      <c r="B15" s="8"/>
      <c r="C15" s="9"/>
      <c r="D15" s="4">
        <f>D3*1000000/(D13+1)/(D14+1)</f>
        <v>49.995000499950002</v>
      </c>
      <c r="E15" s="1" t="s">
        <v>9</v>
      </c>
    </row>
    <row r="16" spans="1:11" ht="19.5" thickBot="1" x14ac:dyDescent="0.35">
      <c r="A16" s="7" t="s">
        <v>8</v>
      </c>
      <c r="B16" s="8"/>
      <c r="C16" s="9"/>
      <c r="D16" s="1">
        <v>9975</v>
      </c>
      <c r="E16" s="1" t="s">
        <v>6</v>
      </c>
    </row>
    <row r="19" spans="1:1" ht="8.25" customHeight="1" x14ac:dyDescent="0.25"/>
    <row r="22" spans="1:1" ht="18.75" x14ac:dyDescent="0.3">
      <c r="A22" s="5"/>
    </row>
  </sheetData>
  <mergeCells count="19">
    <mergeCell ref="G10:I10"/>
    <mergeCell ref="G8:I8"/>
    <mergeCell ref="G5:K5"/>
    <mergeCell ref="G6:K6"/>
    <mergeCell ref="G9:I9"/>
    <mergeCell ref="G7:I7"/>
    <mergeCell ref="A9:C9"/>
    <mergeCell ref="A8:C8"/>
    <mergeCell ref="A16:C16"/>
    <mergeCell ref="A11:E11"/>
    <mergeCell ref="A12:E12"/>
    <mergeCell ref="A13:C13"/>
    <mergeCell ref="A14:C14"/>
    <mergeCell ref="A15:C15"/>
    <mergeCell ref="A3:C3"/>
    <mergeCell ref="A5:E5"/>
    <mergeCell ref="A7:C7"/>
    <mergeCell ref="A4:E4"/>
    <mergeCell ref="A6:E6"/>
  </mergeCell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2020-09-24T12:21:31Z</dcterms:modified>
</cp:coreProperties>
</file>