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20" yWindow="150" windowWidth="27795" windowHeight="12600"/>
  </bookViews>
  <sheets>
    <sheet name="DCV" sheetId="1" r:id="rId1"/>
    <sheet name="ACV" sheetId="2" r:id="rId2"/>
    <sheet name="R" sheetId="3" r:id="rId3"/>
    <sheet name="DCI" sheetId="4" r:id="rId4"/>
    <sheet name="ACI" sheetId="5" r:id="rId5"/>
  </sheets>
  <calcPr calcId="145621"/>
</workbook>
</file>

<file path=xl/calcChain.xml><?xml version="1.0" encoding="utf-8"?>
<calcChain xmlns="http://schemas.openxmlformats.org/spreadsheetml/2006/main">
  <c r="AA15" i="5" l="1"/>
  <c r="Z15" i="5"/>
  <c r="AA12" i="5"/>
  <c r="Z12" i="5"/>
  <c r="AA9" i="5"/>
  <c r="Z9" i="5"/>
  <c r="AA6" i="5"/>
  <c r="Z6" i="5"/>
  <c r="U18" i="5"/>
  <c r="T18" i="5"/>
  <c r="U15" i="5"/>
  <c r="T15" i="5"/>
  <c r="U12" i="5"/>
  <c r="T12" i="5"/>
  <c r="U9" i="5"/>
  <c r="T9" i="5"/>
  <c r="U6" i="5"/>
  <c r="T6" i="5"/>
  <c r="O18" i="5"/>
  <c r="N18" i="5"/>
  <c r="O15" i="5"/>
  <c r="N15" i="5"/>
  <c r="O12" i="5"/>
  <c r="N12" i="5"/>
  <c r="O9" i="5"/>
  <c r="N9" i="5"/>
  <c r="O6" i="5"/>
  <c r="N6" i="5"/>
  <c r="I18" i="5"/>
  <c r="H18" i="5"/>
  <c r="I15" i="5"/>
  <c r="H15" i="5"/>
  <c r="I12" i="5"/>
  <c r="H12" i="5"/>
  <c r="I9" i="5"/>
  <c r="H9" i="5"/>
  <c r="U38" i="2"/>
  <c r="U37" i="2"/>
  <c r="U36" i="2"/>
  <c r="U35" i="2"/>
  <c r="U34" i="2"/>
  <c r="U31" i="2"/>
  <c r="U30" i="2"/>
  <c r="U29" i="2"/>
  <c r="U28" i="2"/>
  <c r="U27" i="2"/>
  <c r="U24" i="2"/>
  <c r="U23" i="2"/>
  <c r="U22" i="2"/>
  <c r="U21" i="2"/>
  <c r="U20" i="2"/>
  <c r="U17" i="2"/>
  <c r="U16" i="2"/>
  <c r="U15" i="2"/>
  <c r="U14" i="2"/>
  <c r="U13" i="2"/>
  <c r="O17" i="2"/>
  <c r="O16" i="2"/>
  <c r="O15" i="2"/>
  <c r="O14" i="2"/>
  <c r="O13" i="2"/>
  <c r="O24" i="2"/>
  <c r="O23" i="2"/>
  <c r="O22" i="2"/>
  <c r="O21" i="2"/>
  <c r="O20" i="2"/>
  <c r="O31" i="2"/>
  <c r="O30" i="2"/>
  <c r="O29" i="2"/>
  <c r="O28" i="2"/>
  <c r="O27" i="2"/>
  <c r="O38" i="2"/>
  <c r="O37" i="2"/>
  <c r="O36" i="2"/>
  <c r="O35" i="2"/>
  <c r="O34" i="2"/>
  <c r="I38" i="2"/>
  <c r="I37" i="2"/>
  <c r="I36" i="2"/>
  <c r="I35" i="2"/>
  <c r="I34" i="2"/>
  <c r="I31" i="2"/>
  <c r="I30" i="2"/>
  <c r="I29" i="2"/>
  <c r="I28" i="2"/>
  <c r="I27" i="2"/>
  <c r="I24" i="2"/>
  <c r="I23" i="2"/>
  <c r="I22" i="2"/>
  <c r="I21" i="2"/>
  <c r="I20" i="2"/>
  <c r="I17" i="2"/>
  <c r="I16" i="2"/>
  <c r="I15" i="2"/>
  <c r="I14" i="2"/>
  <c r="I13" i="2"/>
  <c r="B45" i="2"/>
  <c r="B44" i="2"/>
  <c r="B43" i="2"/>
  <c r="B42" i="2"/>
  <c r="B41" i="2"/>
  <c r="B38" i="2"/>
  <c r="B37" i="2"/>
  <c r="B36" i="2"/>
  <c r="B35" i="2"/>
  <c r="B34" i="2"/>
  <c r="B31" i="2"/>
  <c r="B30" i="2"/>
  <c r="B29" i="2"/>
  <c r="B28" i="2"/>
  <c r="B27" i="2"/>
  <c r="B24" i="2"/>
  <c r="B23" i="2"/>
  <c r="B22" i="2"/>
  <c r="B21" i="2"/>
  <c r="B20" i="2"/>
  <c r="B17" i="2"/>
  <c r="B16" i="2"/>
  <c r="B15" i="2"/>
  <c r="B14" i="2"/>
  <c r="B13" i="2"/>
  <c r="I6" i="5"/>
  <c r="H6" i="5"/>
  <c r="D39" i="5"/>
  <c r="C39" i="5"/>
  <c r="B39" i="5"/>
  <c r="D38" i="5"/>
  <c r="C38" i="5"/>
  <c r="B38" i="5"/>
  <c r="D37" i="5"/>
  <c r="C37" i="5"/>
  <c r="B37" i="5"/>
  <c r="C36" i="5"/>
  <c r="B36" i="5"/>
  <c r="D33" i="5"/>
  <c r="C33" i="5"/>
  <c r="D32" i="5"/>
  <c r="C32" i="5"/>
  <c r="D31" i="5"/>
  <c r="C31" i="5"/>
  <c r="C30" i="5"/>
  <c r="D27" i="5"/>
  <c r="C27" i="5"/>
  <c r="D26" i="5"/>
  <c r="C26" i="5"/>
  <c r="D25" i="5"/>
  <c r="C25" i="5"/>
  <c r="C24" i="5"/>
  <c r="D21" i="5"/>
  <c r="C21" i="5"/>
  <c r="D20" i="5"/>
  <c r="C20" i="5"/>
  <c r="D19" i="5"/>
  <c r="C19" i="5"/>
  <c r="C18" i="5"/>
  <c r="D15" i="5"/>
  <c r="C15" i="5"/>
  <c r="D14" i="5"/>
  <c r="C14" i="5"/>
  <c r="D13" i="5"/>
  <c r="C13" i="5"/>
  <c r="C12" i="5"/>
  <c r="D9" i="5"/>
  <c r="C9" i="5"/>
  <c r="B9" i="5"/>
  <c r="B33" i="5" s="1"/>
  <c r="D8" i="5"/>
  <c r="C8" i="5"/>
  <c r="B8" i="5"/>
  <c r="B14" i="5" s="1"/>
  <c r="B20" i="5" s="1"/>
  <c r="B26" i="5" s="1"/>
  <c r="B32" i="5" s="1"/>
  <c r="D7" i="5"/>
  <c r="C7" i="5"/>
  <c r="B7" i="5"/>
  <c r="B13" i="5" s="1"/>
  <c r="B19" i="5" s="1"/>
  <c r="B25" i="5" s="1"/>
  <c r="B31" i="5" s="1"/>
  <c r="C6" i="5"/>
  <c r="B6" i="5"/>
  <c r="B30" i="5" s="1"/>
  <c r="B32" i="4"/>
  <c r="C31" i="4"/>
  <c r="C32" i="4" s="1"/>
  <c r="B31" i="4"/>
  <c r="C30" i="4"/>
  <c r="B30" i="4"/>
  <c r="B25" i="4"/>
  <c r="B24" i="4"/>
  <c r="C23" i="4"/>
  <c r="C24" i="4" s="1"/>
  <c r="C25" i="4" s="1"/>
  <c r="B23" i="4"/>
  <c r="B39" i="4"/>
  <c r="B38" i="4"/>
  <c r="C37" i="4"/>
  <c r="C38" i="4" s="1"/>
  <c r="C39" i="4" s="1"/>
  <c r="B37" i="4"/>
  <c r="B18" i="4"/>
  <c r="B17" i="4"/>
  <c r="C16" i="4"/>
  <c r="C17" i="4" s="1"/>
  <c r="C18" i="4" s="1"/>
  <c r="B16" i="4"/>
  <c r="B11" i="4"/>
  <c r="B10" i="4"/>
  <c r="B9" i="4"/>
  <c r="B8" i="4"/>
  <c r="B7" i="4"/>
  <c r="C6" i="4"/>
  <c r="C7" i="4" s="1"/>
  <c r="C8" i="4" s="1"/>
  <c r="C9" i="4" s="1"/>
  <c r="C10" i="4" s="1"/>
  <c r="C11" i="4" s="1"/>
  <c r="B6" i="4"/>
  <c r="B57" i="3"/>
  <c r="B56" i="3"/>
  <c r="B55" i="3"/>
  <c r="B54" i="3"/>
  <c r="B53" i="3"/>
  <c r="B48" i="3"/>
  <c r="B47" i="3"/>
  <c r="B46" i="3"/>
  <c r="B45" i="3"/>
  <c r="B44" i="3"/>
  <c r="B39" i="3"/>
  <c r="B38" i="3"/>
  <c r="B37" i="3"/>
  <c r="B36" i="3"/>
  <c r="B35" i="3"/>
  <c r="B30" i="3"/>
  <c r="B29" i="3"/>
  <c r="B28" i="3"/>
  <c r="B27" i="3"/>
  <c r="B26" i="3"/>
  <c r="B21" i="3"/>
  <c r="B20" i="3"/>
  <c r="B19" i="3"/>
  <c r="B18" i="3"/>
  <c r="B17" i="3"/>
  <c r="B12" i="3"/>
  <c r="B11" i="3"/>
  <c r="B10" i="3"/>
  <c r="B9" i="3"/>
  <c r="B8" i="3"/>
  <c r="B7" i="3"/>
  <c r="B6" i="3"/>
  <c r="C53" i="3"/>
  <c r="C54" i="3" s="1"/>
  <c r="C55" i="3" s="1"/>
  <c r="C56" i="3" s="1"/>
  <c r="C57" i="3" s="1"/>
  <c r="C45" i="3"/>
  <c r="C46" i="3" s="1"/>
  <c r="C47" i="3" s="1"/>
  <c r="C48" i="3" s="1"/>
  <c r="C44" i="3"/>
  <c r="C36" i="3"/>
  <c r="C37" i="3" s="1"/>
  <c r="C38" i="3" s="1"/>
  <c r="C39" i="3" s="1"/>
  <c r="C35" i="3"/>
  <c r="C27" i="3"/>
  <c r="C28" i="3" s="1"/>
  <c r="C29" i="3" s="1"/>
  <c r="C30" i="3" s="1"/>
  <c r="C26" i="3"/>
  <c r="C19" i="3"/>
  <c r="C20" i="3"/>
  <c r="C21" i="3"/>
  <c r="C18" i="3"/>
  <c r="C17" i="3"/>
  <c r="C8" i="3"/>
  <c r="C9" i="3"/>
  <c r="C10" i="3"/>
  <c r="C11" i="3" s="1"/>
  <c r="C12" i="3" s="1"/>
  <c r="C7" i="3"/>
  <c r="C6" i="3"/>
  <c r="U45" i="2"/>
  <c r="U44" i="2"/>
  <c r="U43" i="2"/>
  <c r="U42" i="2"/>
  <c r="U41" i="2"/>
  <c r="O45" i="2"/>
  <c r="O44" i="2"/>
  <c r="O43" i="2"/>
  <c r="O42" i="2"/>
  <c r="O41" i="2"/>
  <c r="I45" i="2"/>
  <c r="I44" i="2"/>
  <c r="I43" i="2"/>
  <c r="I42" i="2"/>
  <c r="I41" i="2"/>
  <c r="V45" i="2"/>
  <c r="V44" i="2"/>
  <c r="V43" i="2"/>
  <c r="V42" i="2"/>
  <c r="V41" i="2"/>
  <c r="P45" i="2"/>
  <c r="P44" i="2"/>
  <c r="P43" i="2"/>
  <c r="P42" i="2"/>
  <c r="P41" i="2"/>
  <c r="J45" i="2"/>
  <c r="J44" i="2"/>
  <c r="J43" i="2"/>
  <c r="J42" i="2"/>
  <c r="J41" i="2"/>
  <c r="AC28" i="2"/>
  <c r="AB28" i="2"/>
  <c r="AB27" i="2"/>
  <c r="AA27" i="2"/>
  <c r="AC21" i="2"/>
  <c r="AB21" i="2"/>
  <c r="AB20" i="2"/>
  <c r="AA20" i="2"/>
  <c r="AC14" i="2"/>
  <c r="AB14" i="2"/>
  <c r="AB13" i="2"/>
  <c r="AA13" i="2"/>
  <c r="AC7" i="2"/>
  <c r="AB7" i="2"/>
  <c r="AA7" i="2"/>
  <c r="AA14" i="2" s="1"/>
  <c r="AA21" i="2" s="1"/>
  <c r="AA28" i="2" s="1"/>
  <c r="AB6" i="2"/>
  <c r="AA6" i="2"/>
  <c r="W45" i="2"/>
  <c r="W44" i="2"/>
  <c r="W43" i="2"/>
  <c r="W42" i="2"/>
  <c r="W38" i="2"/>
  <c r="V38" i="2"/>
  <c r="W37" i="2"/>
  <c r="V37" i="2"/>
  <c r="W36" i="2"/>
  <c r="V36" i="2"/>
  <c r="W35" i="2"/>
  <c r="V35" i="2"/>
  <c r="V34" i="2"/>
  <c r="W31" i="2"/>
  <c r="V31" i="2"/>
  <c r="W30" i="2"/>
  <c r="V30" i="2"/>
  <c r="W29" i="2"/>
  <c r="V29" i="2"/>
  <c r="W28" i="2"/>
  <c r="V28" i="2"/>
  <c r="V27" i="2"/>
  <c r="W24" i="2"/>
  <c r="V24" i="2"/>
  <c r="W23" i="2"/>
  <c r="V23" i="2"/>
  <c r="W22" i="2"/>
  <c r="V22" i="2"/>
  <c r="W21" i="2"/>
  <c r="V21" i="2"/>
  <c r="V20" i="2"/>
  <c r="W17" i="2"/>
  <c r="V17" i="2"/>
  <c r="W16" i="2"/>
  <c r="V16" i="2"/>
  <c r="W15" i="2"/>
  <c r="V15" i="2"/>
  <c r="W14" i="2"/>
  <c r="V14" i="2"/>
  <c r="V13" i="2"/>
  <c r="W10" i="2"/>
  <c r="V10" i="2"/>
  <c r="U10" i="2"/>
  <c r="W9" i="2"/>
  <c r="V9" i="2"/>
  <c r="U9" i="2"/>
  <c r="W8" i="2"/>
  <c r="V8" i="2"/>
  <c r="U8" i="2"/>
  <c r="W7" i="2"/>
  <c r="V7" i="2"/>
  <c r="U7" i="2"/>
  <c r="V6" i="2"/>
  <c r="U6" i="2"/>
  <c r="Q45" i="2"/>
  <c r="Q44" i="2"/>
  <c r="Q43" i="2"/>
  <c r="Q42" i="2"/>
  <c r="Q38" i="2"/>
  <c r="P38" i="2"/>
  <c r="Q37" i="2"/>
  <c r="P37" i="2"/>
  <c r="Q36" i="2"/>
  <c r="P36" i="2"/>
  <c r="Q35" i="2"/>
  <c r="P35" i="2"/>
  <c r="P34" i="2"/>
  <c r="Q31" i="2"/>
  <c r="P31" i="2"/>
  <c r="Q30" i="2"/>
  <c r="P30" i="2"/>
  <c r="Q29" i="2"/>
  <c r="P29" i="2"/>
  <c r="Q28" i="2"/>
  <c r="P28" i="2"/>
  <c r="P27" i="2"/>
  <c r="Q24" i="2"/>
  <c r="P24" i="2"/>
  <c r="Q23" i="2"/>
  <c r="P23" i="2"/>
  <c r="Q22" i="2"/>
  <c r="P22" i="2"/>
  <c r="Q21" i="2"/>
  <c r="P21" i="2"/>
  <c r="P20" i="2"/>
  <c r="Q17" i="2"/>
  <c r="P17" i="2"/>
  <c r="Q16" i="2"/>
  <c r="P16" i="2"/>
  <c r="Q15" i="2"/>
  <c r="P15" i="2"/>
  <c r="Q14" i="2"/>
  <c r="P14" i="2"/>
  <c r="P13" i="2"/>
  <c r="Q10" i="2"/>
  <c r="P10" i="2"/>
  <c r="O10" i="2"/>
  <c r="Q9" i="2"/>
  <c r="P9" i="2"/>
  <c r="O9" i="2"/>
  <c r="Q8" i="2"/>
  <c r="P8" i="2"/>
  <c r="O8" i="2"/>
  <c r="Q7" i="2"/>
  <c r="P7" i="2"/>
  <c r="O7" i="2"/>
  <c r="P6" i="2"/>
  <c r="O6" i="2"/>
  <c r="K45" i="2"/>
  <c r="K44" i="2"/>
  <c r="K43" i="2"/>
  <c r="K42" i="2"/>
  <c r="K38" i="2"/>
  <c r="J38" i="2"/>
  <c r="K37" i="2"/>
  <c r="J37" i="2"/>
  <c r="K36" i="2"/>
  <c r="J36" i="2"/>
  <c r="K35" i="2"/>
  <c r="J35" i="2"/>
  <c r="J34" i="2"/>
  <c r="K31" i="2"/>
  <c r="J31" i="2"/>
  <c r="K30" i="2"/>
  <c r="J30" i="2"/>
  <c r="K29" i="2"/>
  <c r="J29" i="2"/>
  <c r="K28" i="2"/>
  <c r="J28" i="2"/>
  <c r="J27" i="2"/>
  <c r="K24" i="2"/>
  <c r="J24" i="2"/>
  <c r="K23" i="2"/>
  <c r="J23" i="2"/>
  <c r="K22" i="2"/>
  <c r="J22" i="2"/>
  <c r="K21" i="2"/>
  <c r="J21" i="2"/>
  <c r="J20" i="2"/>
  <c r="K17" i="2"/>
  <c r="J17" i="2"/>
  <c r="K16" i="2"/>
  <c r="J16" i="2"/>
  <c r="K15" i="2"/>
  <c r="J15" i="2"/>
  <c r="K14" i="2"/>
  <c r="J14" i="2"/>
  <c r="J13" i="2"/>
  <c r="K10" i="2"/>
  <c r="J10" i="2"/>
  <c r="I10" i="2"/>
  <c r="K9" i="2"/>
  <c r="J9" i="2"/>
  <c r="I9" i="2"/>
  <c r="K8" i="2"/>
  <c r="J8" i="2"/>
  <c r="I8" i="2"/>
  <c r="K7" i="2"/>
  <c r="J7" i="2"/>
  <c r="I7" i="2"/>
  <c r="J6" i="2"/>
  <c r="I6" i="2"/>
  <c r="D38" i="2"/>
  <c r="C38" i="2"/>
  <c r="D37" i="2"/>
  <c r="C37" i="2"/>
  <c r="D36" i="2"/>
  <c r="C36" i="2"/>
  <c r="D35" i="2"/>
  <c r="C35" i="2"/>
  <c r="C34" i="2"/>
  <c r="D31" i="2"/>
  <c r="C31" i="2"/>
  <c r="D30" i="2"/>
  <c r="C30" i="2"/>
  <c r="D29" i="2"/>
  <c r="C29" i="2"/>
  <c r="D28" i="2"/>
  <c r="C28" i="2"/>
  <c r="C27" i="2"/>
  <c r="D24" i="2"/>
  <c r="C24" i="2"/>
  <c r="D23" i="2"/>
  <c r="C23" i="2"/>
  <c r="D22" i="2"/>
  <c r="C22" i="2"/>
  <c r="D21" i="2"/>
  <c r="C21" i="2"/>
  <c r="C20" i="2"/>
  <c r="D17" i="2"/>
  <c r="C17" i="2"/>
  <c r="D16" i="2"/>
  <c r="C16" i="2"/>
  <c r="D15" i="2"/>
  <c r="C15" i="2"/>
  <c r="D14" i="2"/>
  <c r="C14" i="2"/>
  <c r="C13" i="2"/>
  <c r="B7" i="2"/>
  <c r="C7" i="2"/>
  <c r="B8" i="2"/>
  <c r="C8" i="2"/>
  <c r="B9" i="2"/>
  <c r="C9" i="2"/>
  <c r="B10" i="2"/>
  <c r="C10" i="2"/>
  <c r="D10" i="2"/>
  <c r="D9" i="2"/>
  <c r="D8" i="2"/>
  <c r="D7" i="2"/>
  <c r="C6" i="2"/>
  <c r="B6" i="2"/>
  <c r="D45" i="2"/>
  <c r="C45" i="2"/>
  <c r="D44" i="2"/>
  <c r="C44" i="2"/>
  <c r="D43" i="2"/>
  <c r="C43" i="2"/>
  <c r="D42" i="2"/>
  <c r="C42" i="2"/>
  <c r="C41" i="2"/>
  <c r="B12" i="5" l="1"/>
  <c r="B15" i="5"/>
  <c r="B24" i="5"/>
  <c r="B27" i="5"/>
  <c r="B18" i="5"/>
  <c r="B21" i="5"/>
  <c r="B40" i="1"/>
  <c r="B39" i="1"/>
  <c r="B33" i="1"/>
  <c r="B34" i="1"/>
  <c r="B32" i="1"/>
  <c r="B26" i="1"/>
  <c r="B27" i="1"/>
  <c r="B25" i="1"/>
  <c r="B16" i="1"/>
  <c r="B20" i="1"/>
  <c r="B19" i="1"/>
  <c r="B18" i="1"/>
  <c r="B17" i="1"/>
  <c r="B7" i="1"/>
  <c r="B8" i="1"/>
  <c r="B9" i="1"/>
  <c r="B10" i="1"/>
  <c r="B11" i="1"/>
  <c r="B6" i="1"/>
  <c r="C7" i="1"/>
  <c r="C8" i="1"/>
  <c r="C9" i="1"/>
  <c r="C10" i="1"/>
  <c r="C11" i="1"/>
  <c r="C6" i="1"/>
</calcChain>
</file>

<file path=xl/sharedStrings.xml><?xml version="1.0" encoding="utf-8"?>
<sst xmlns="http://schemas.openxmlformats.org/spreadsheetml/2006/main" count="393" uniqueCount="11">
  <si>
    <t>Предел</t>
  </si>
  <si>
    <t>Поверяемая точка</t>
  </si>
  <si>
    <t>m</t>
  </si>
  <si>
    <t>AcvTest</t>
  </si>
  <si>
    <t>NA</t>
  </si>
  <si>
    <t xml:space="preserve">Предел </t>
  </si>
  <si>
    <t>Поверяеая точка</t>
  </si>
  <si>
    <t>Частота</t>
  </si>
  <si>
    <t>k</t>
  </si>
  <si>
    <t>M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</si>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</sst>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2" fontId="0" fillId="3" borderId="0" xfId="0" applyNumberFormat="1" applyFill="1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3" borderId="0" xfId="0" applyNumberFormat="1" applyFill="1" applyBorder="1"/>
    <xf numFmtId="168" fontId="0" fillId="3" borderId="0" xfId="0" applyNumberFormat="1" applyFill="1" applyBorder="1"/>
    <xf numFmtId="167" fontId="0" fillId="0" borderId="0" xfId="0" applyNumberFormat="1" applyBorder="1"/>
    <xf numFmtId="2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/>
    <xf numFmtId="1" fontId="0" fillId="3" borderId="0" xfId="0" applyNumberFormat="1" applyFill="1" applyBorder="1"/>
    <xf numFmtId="1" fontId="0" fillId="0" borderId="0" xfId="0" applyNumberFormat="1" applyBorder="1"/>
    <xf numFmtId="0" fontId="0" fillId="0" borderId="4" xfId="0" applyFill="1" applyBorder="1"/>
    <xf numFmtId="168" fontId="0" fillId="0" borderId="0" xfId="0" applyNumberFormat="1" applyFill="1" applyBorder="1"/>
    <xf numFmtId="0" fontId="0" fillId="0" borderId="0" xfId="0" applyFill="1"/>
    <xf numFmtId="167" fontId="0" fillId="0" borderId="0" xfId="0" applyNumberFormat="1" applyFill="1" applyBorder="1"/>
    <xf numFmtId="1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D27" sqref="D27"/>
    </sheetView>
  </sheetViews>
  <sheetFormatPr defaultRowHeight="15" x14ac:dyDescent="0.25"/>
  <cols>
    <col min="2" max="2" width="16.85546875" customWidth="1"/>
  </cols>
  <sheetData>
    <row r="2" spans="1:5" x14ac:dyDescent="0.25">
      <c r="B2" t="s">
        <v>3</v>
      </c>
    </row>
    <row r="3" spans="1:5" x14ac:dyDescent="0.25">
      <c r="A3" t="s">
        <v>0</v>
      </c>
      <c r="B3">
        <v>200</v>
      </c>
      <c r="C3" t="s">
        <v>2</v>
      </c>
    </row>
    <row r="5" spans="1:5" x14ac:dyDescent="0.25">
      <c r="B5" t="s">
        <v>1</v>
      </c>
    </row>
    <row r="6" spans="1:5" x14ac:dyDescent="0.25">
      <c r="A6">
        <v>3.5E-4</v>
      </c>
      <c r="B6" s="1">
        <f>A6*$B$3</f>
        <v>6.9999999999999993E-2</v>
      </c>
      <c r="C6" t="str">
        <f>$C$3</f>
        <v>m</v>
      </c>
      <c r="D6" t="s">
        <v>4</v>
      </c>
      <c r="E6" t="s">
        <v>4</v>
      </c>
    </row>
    <row r="7" spans="1:5" x14ac:dyDescent="0.25">
      <c r="A7">
        <v>0.01</v>
      </c>
      <c r="B7" s="1">
        <f t="shared" ref="B7:B11" si="0">A7*$B$3</f>
        <v>2</v>
      </c>
      <c r="C7" t="str">
        <f t="shared" ref="C7:C11" si="1">$C$3</f>
        <v>m</v>
      </c>
      <c r="D7" t="s">
        <v>4</v>
      </c>
      <c r="E7" t="s">
        <v>4</v>
      </c>
    </row>
    <row r="8" spans="1:5" x14ac:dyDescent="0.25">
      <c r="A8">
        <v>0.25</v>
      </c>
      <c r="B8" s="1">
        <f t="shared" si="0"/>
        <v>50</v>
      </c>
      <c r="C8" t="str">
        <f t="shared" si="1"/>
        <v>m</v>
      </c>
      <c r="D8" t="s">
        <v>4</v>
      </c>
      <c r="E8" t="s">
        <v>4</v>
      </c>
    </row>
    <row r="9" spans="1:5" x14ac:dyDescent="0.25">
      <c r="A9">
        <v>0.5</v>
      </c>
      <c r="B9" s="1">
        <f t="shared" si="0"/>
        <v>100</v>
      </c>
      <c r="C9" t="str">
        <f t="shared" si="1"/>
        <v>m</v>
      </c>
      <c r="D9" t="s">
        <v>4</v>
      </c>
      <c r="E9" t="s">
        <v>4</v>
      </c>
    </row>
    <row r="10" spans="1:5" x14ac:dyDescent="0.25">
      <c r="A10">
        <v>0.75</v>
      </c>
      <c r="B10" s="1">
        <f t="shared" si="0"/>
        <v>150</v>
      </c>
      <c r="C10" t="str">
        <f t="shared" si="1"/>
        <v>m</v>
      </c>
      <c r="D10" t="s">
        <v>4</v>
      </c>
      <c r="E10" t="s">
        <v>4</v>
      </c>
    </row>
    <row r="11" spans="1:5" x14ac:dyDescent="0.25">
      <c r="A11">
        <v>0.95</v>
      </c>
      <c r="B11" s="1">
        <f t="shared" si="0"/>
        <v>190</v>
      </c>
      <c r="C11" t="str">
        <f t="shared" si="1"/>
        <v>m</v>
      </c>
      <c r="D11" t="s">
        <v>4</v>
      </c>
      <c r="E11" t="s">
        <v>4</v>
      </c>
    </row>
    <row r="13" spans="1:5" x14ac:dyDescent="0.25">
      <c r="A13" t="s">
        <v>0</v>
      </c>
      <c r="B13">
        <v>2</v>
      </c>
    </row>
    <row r="15" spans="1:5" x14ac:dyDescent="0.25">
      <c r="B15" t="s">
        <v>1</v>
      </c>
    </row>
    <row r="16" spans="1:5" x14ac:dyDescent="0.25">
      <c r="A16">
        <v>0.05</v>
      </c>
      <c r="B16" s="3">
        <f>A16*$B$13</f>
        <v>0.1</v>
      </c>
      <c r="C16" t="s">
        <v>4</v>
      </c>
      <c r="D16" t="s">
        <v>4</v>
      </c>
      <c r="E16" t="s">
        <v>4</v>
      </c>
    </row>
    <row r="17" spans="1:5" x14ac:dyDescent="0.25">
      <c r="A17">
        <v>0.25</v>
      </c>
      <c r="B17" s="3">
        <f t="shared" ref="B17:B21" si="2">A17*$B$3</f>
        <v>50</v>
      </c>
      <c r="C17" t="s">
        <v>4</v>
      </c>
      <c r="D17" t="s">
        <v>4</v>
      </c>
      <c r="E17" t="s">
        <v>4</v>
      </c>
    </row>
    <row r="18" spans="1:5" x14ac:dyDescent="0.25">
      <c r="A18">
        <v>0.5</v>
      </c>
      <c r="B18" s="3">
        <f t="shared" si="2"/>
        <v>100</v>
      </c>
      <c r="C18" t="s">
        <v>4</v>
      </c>
      <c r="D18" t="s">
        <v>4</v>
      </c>
      <c r="E18" t="s">
        <v>4</v>
      </c>
    </row>
    <row r="19" spans="1:5" x14ac:dyDescent="0.25">
      <c r="A19">
        <v>0.75</v>
      </c>
      <c r="B19" s="3">
        <f t="shared" si="2"/>
        <v>150</v>
      </c>
      <c r="C19" t="s">
        <v>4</v>
      </c>
      <c r="D19" t="s">
        <v>4</v>
      </c>
      <c r="E19" t="s">
        <v>4</v>
      </c>
    </row>
    <row r="20" spans="1:5" x14ac:dyDescent="0.25">
      <c r="A20">
        <v>0.95</v>
      </c>
      <c r="B20" s="3">
        <f t="shared" si="2"/>
        <v>190</v>
      </c>
      <c r="C20" t="s">
        <v>4</v>
      </c>
      <c r="D20" t="s">
        <v>4</v>
      </c>
      <c r="E20" t="s">
        <v>4</v>
      </c>
    </row>
    <row r="21" spans="1:5" x14ac:dyDescent="0.25">
      <c r="B21" s="3"/>
    </row>
    <row r="22" spans="1:5" x14ac:dyDescent="0.25">
      <c r="A22" t="s">
        <v>0</v>
      </c>
      <c r="B22">
        <v>20</v>
      </c>
    </row>
    <row r="24" spans="1:5" x14ac:dyDescent="0.25">
      <c r="B24" t="s">
        <v>1</v>
      </c>
    </row>
    <row r="25" spans="1:5" x14ac:dyDescent="0.25">
      <c r="A25">
        <v>0.1</v>
      </c>
      <c r="B25" s="2">
        <f>A25*$B$22</f>
        <v>2</v>
      </c>
      <c r="C25" t="s">
        <v>4</v>
      </c>
      <c r="D25" t="s">
        <v>4</v>
      </c>
      <c r="E25" t="s">
        <v>4</v>
      </c>
    </row>
    <row r="26" spans="1:5" x14ac:dyDescent="0.25">
      <c r="A26">
        <v>0.5</v>
      </c>
      <c r="B26" s="2">
        <f t="shared" ref="B26:B27" si="3">A26*$B$22</f>
        <v>10</v>
      </c>
      <c r="C26" t="s">
        <v>4</v>
      </c>
      <c r="D26" t="s">
        <v>4</v>
      </c>
      <c r="E26" t="s">
        <v>4</v>
      </c>
    </row>
    <row r="27" spans="1:5" x14ac:dyDescent="0.25">
      <c r="A27">
        <v>0.95</v>
      </c>
      <c r="B27" s="2">
        <f t="shared" si="3"/>
        <v>19</v>
      </c>
      <c r="C27" t="s">
        <v>4</v>
      </c>
      <c r="D27" t="s">
        <v>4</v>
      </c>
      <c r="E27" t="s">
        <v>4</v>
      </c>
    </row>
    <row r="28" spans="1:5" x14ac:dyDescent="0.25">
      <c r="B28" s="3"/>
    </row>
    <row r="29" spans="1:5" x14ac:dyDescent="0.25">
      <c r="A29" t="s">
        <v>0</v>
      </c>
      <c r="B29">
        <v>200</v>
      </c>
    </row>
    <row r="31" spans="1:5" x14ac:dyDescent="0.25">
      <c r="B31" t="s">
        <v>1</v>
      </c>
    </row>
    <row r="32" spans="1:5" x14ac:dyDescent="0.25">
      <c r="A32">
        <v>0.1</v>
      </c>
      <c r="B32" s="1">
        <f>A32*$B$29</f>
        <v>20</v>
      </c>
      <c r="C32" t="s">
        <v>4</v>
      </c>
      <c r="D32" t="s">
        <v>4</v>
      </c>
      <c r="E32" t="s">
        <v>4</v>
      </c>
    </row>
    <row r="33" spans="1:5" x14ac:dyDescent="0.25">
      <c r="A33">
        <v>0.5</v>
      </c>
      <c r="B33" s="1">
        <f t="shared" ref="B33:B34" si="4">A33*$B$29</f>
        <v>100</v>
      </c>
      <c r="C33" t="s">
        <v>4</v>
      </c>
      <c r="D33" t="s">
        <v>4</v>
      </c>
      <c r="E33" t="s">
        <v>4</v>
      </c>
    </row>
    <row r="34" spans="1:5" x14ac:dyDescent="0.25">
      <c r="A34">
        <v>0.95</v>
      </c>
      <c r="B34" s="1">
        <f t="shared" si="4"/>
        <v>190</v>
      </c>
      <c r="C34" t="s">
        <v>4</v>
      </c>
      <c r="D34" t="s">
        <v>4</v>
      </c>
      <c r="E34" t="s">
        <v>4</v>
      </c>
    </row>
    <row r="36" spans="1:5" x14ac:dyDescent="0.25">
      <c r="A36" t="s">
        <v>0</v>
      </c>
      <c r="B36">
        <v>2000</v>
      </c>
    </row>
    <row r="38" spans="1:5" x14ac:dyDescent="0.25">
      <c r="B38" t="s">
        <v>1</v>
      </c>
    </row>
    <row r="39" spans="1:5" x14ac:dyDescent="0.25">
      <c r="A39">
        <v>0.1</v>
      </c>
      <c r="B39" s="4">
        <f>A39*$B$36</f>
        <v>200</v>
      </c>
      <c r="C39" t="s">
        <v>4</v>
      </c>
      <c r="D39" t="s">
        <v>4</v>
      </c>
      <c r="E39" t="s">
        <v>4</v>
      </c>
    </row>
    <row r="40" spans="1:5" x14ac:dyDescent="0.25">
      <c r="A40">
        <v>0.5</v>
      </c>
      <c r="B40" s="4">
        <f t="shared" ref="B40:B41" si="5">A40*$B$36</f>
        <v>1000</v>
      </c>
      <c r="C40" t="s">
        <v>4</v>
      </c>
      <c r="D40" t="s">
        <v>4</v>
      </c>
      <c r="E40" t="s">
        <v>4</v>
      </c>
    </row>
    <row r="41" spans="1:5" x14ac:dyDescent="0.25">
      <c r="B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C16" workbookViewId="0">
      <selection activeCell="AA6" sqref="AA6:AD28"/>
    </sheetView>
  </sheetViews>
  <sheetFormatPr defaultRowHeight="15" x14ac:dyDescent="0.25"/>
  <cols>
    <col min="2" max="2" width="16.42578125" bestFit="1" customWidth="1"/>
  </cols>
  <sheetData>
    <row r="1" spans="1:30" x14ac:dyDescent="0.25">
      <c r="A1" s="5"/>
      <c r="B1" s="6"/>
      <c r="C1" s="6"/>
      <c r="D1" s="6"/>
      <c r="E1" s="6"/>
      <c r="F1" s="7"/>
    </row>
    <row r="2" spans="1:30" x14ac:dyDescent="0.25">
      <c r="A2" s="8"/>
      <c r="B2" s="9"/>
      <c r="C2" s="9"/>
      <c r="D2" s="9"/>
      <c r="E2" s="9"/>
      <c r="F2" s="10"/>
    </row>
    <row r="3" spans="1:30" x14ac:dyDescent="0.25">
      <c r="A3" s="11" t="s">
        <v>5</v>
      </c>
      <c r="B3" s="12">
        <v>200</v>
      </c>
      <c r="C3" s="12" t="s">
        <v>2</v>
      </c>
      <c r="D3" s="9"/>
      <c r="E3" s="9"/>
      <c r="F3" s="10"/>
      <c r="H3" s="11" t="s">
        <v>5</v>
      </c>
      <c r="I3" s="12">
        <v>2</v>
      </c>
      <c r="J3" s="12" t="s">
        <v>4</v>
      </c>
      <c r="K3" s="9"/>
      <c r="L3" s="9"/>
      <c r="N3" s="11" t="s">
        <v>5</v>
      </c>
      <c r="O3" s="12">
        <v>20</v>
      </c>
      <c r="P3" s="12" t="s">
        <v>4</v>
      </c>
      <c r="Q3" s="9"/>
      <c r="R3" s="9"/>
      <c r="T3" s="11" t="s">
        <v>5</v>
      </c>
      <c r="U3" s="12">
        <v>200</v>
      </c>
      <c r="V3" s="12" t="s">
        <v>4</v>
      </c>
      <c r="W3" s="9"/>
      <c r="X3" s="9"/>
      <c r="Z3" s="11" t="s">
        <v>5</v>
      </c>
      <c r="AA3" s="12">
        <v>2000</v>
      </c>
      <c r="AB3" s="12" t="s">
        <v>4</v>
      </c>
      <c r="AC3" s="9"/>
      <c r="AD3" s="9"/>
    </row>
    <row r="4" spans="1:30" x14ac:dyDescent="0.25">
      <c r="A4" s="8"/>
      <c r="B4" s="9"/>
      <c r="C4" s="9"/>
      <c r="D4" s="9"/>
      <c r="E4" s="9"/>
      <c r="F4" s="10"/>
      <c r="H4" s="8"/>
      <c r="I4" s="9"/>
      <c r="J4" s="9"/>
      <c r="K4" s="9"/>
      <c r="L4" s="9"/>
      <c r="N4" s="8"/>
      <c r="O4" s="9"/>
      <c r="P4" s="9"/>
      <c r="Q4" s="9"/>
      <c r="R4" s="9"/>
      <c r="T4" s="8"/>
      <c r="U4" s="9"/>
      <c r="V4" s="9"/>
      <c r="W4" s="9"/>
      <c r="X4" s="9"/>
      <c r="Z4" s="8"/>
      <c r="AA4" s="9"/>
      <c r="AB4" s="9"/>
      <c r="AC4" s="9"/>
      <c r="AD4" s="9"/>
    </row>
    <row r="5" spans="1:30" x14ac:dyDescent="0.25">
      <c r="A5" s="8"/>
      <c r="B5" s="9" t="s">
        <v>6</v>
      </c>
      <c r="C5" s="9"/>
      <c r="D5" s="9" t="s">
        <v>7</v>
      </c>
      <c r="E5" s="9"/>
      <c r="F5" s="10"/>
      <c r="H5" s="8"/>
      <c r="I5" s="9" t="s">
        <v>6</v>
      </c>
      <c r="J5" s="9"/>
      <c r="K5" s="9" t="s">
        <v>7</v>
      </c>
      <c r="L5" s="9"/>
      <c r="N5" s="8"/>
      <c r="O5" s="9" t="s">
        <v>6</v>
      </c>
      <c r="P5" s="9"/>
      <c r="Q5" s="9" t="s">
        <v>7</v>
      </c>
      <c r="R5" s="9"/>
      <c r="T5" s="8"/>
      <c r="U5" s="9" t="s">
        <v>6</v>
      </c>
      <c r="V5" s="9"/>
      <c r="W5" s="9" t="s">
        <v>7</v>
      </c>
      <c r="X5" s="9"/>
      <c r="Z5" s="8"/>
      <c r="AA5" s="9" t="s">
        <v>6</v>
      </c>
      <c r="AB5" s="9"/>
      <c r="AC5" s="9" t="s">
        <v>7</v>
      </c>
      <c r="AD5" s="9"/>
    </row>
    <row r="6" spans="1:30" x14ac:dyDescent="0.25">
      <c r="A6" s="8">
        <v>0.01</v>
      </c>
      <c r="B6" s="13">
        <f>A6*B$3</f>
        <v>2</v>
      </c>
      <c r="C6" s="14" t="str">
        <f>C$3</f>
        <v>m</v>
      </c>
      <c r="D6" s="14">
        <v>20</v>
      </c>
      <c r="E6" s="14" t="s">
        <v>4</v>
      </c>
      <c r="F6" s="10"/>
      <c r="H6" s="8">
        <v>0.01</v>
      </c>
      <c r="I6" s="19">
        <f>H6*I$3</f>
        <v>0.02</v>
      </c>
      <c r="J6" s="14" t="str">
        <f>J$3</f>
        <v>NA</v>
      </c>
      <c r="K6" s="14">
        <v>20</v>
      </c>
      <c r="L6" s="14" t="s">
        <v>4</v>
      </c>
      <c r="N6" s="8">
        <v>0.01</v>
      </c>
      <c r="O6" s="18">
        <f>N6*O$3</f>
        <v>0.2</v>
      </c>
      <c r="P6" s="14" t="str">
        <f>P$3</f>
        <v>NA</v>
      </c>
      <c r="Q6" s="14">
        <v>20</v>
      </c>
      <c r="R6" s="14" t="s">
        <v>4</v>
      </c>
      <c r="T6" s="8">
        <v>0.01</v>
      </c>
      <c r="U6" s="13">
        <f>T6*U$3</f>
        <v>2</v>
      </c>
      <c r="V6" s="14" t="str">
        <f>V$3</f>
        <v>NA</v>
      </c>
      <c r="W6" s="14">
        <v>20</v>
      </c>
      <c r="X6" s="14" t="s">
        <v>4</v>
      </c>
      <c r="Z6" s="8">
        <v>0.1</v>
      </c>
      <c r="AA6" s="25">
        <f>Z6*AA$3</f>
        <v>200</v>
      </c>
      <c r="AB6" s="14" t="str">
        <f>AB$3</f>
        <v>NA</v>
      </c>
      <c r="AC6" s="14">
        <v>20</v>
      </c>
      <c r="AD6" s="14" t="s">
        <v>4</v>
      </c>
    </row>
    <row r="7" spans="1:30" x14ac:dyDescent="0.25">
      <c r="A7" s="8">
        <v>0.25</v>
      </c>
      <c r="B7" s="13">
        <f t="shared" ref="B7:B10" si="0">A7*B$3</f>
        <v>50</v>
      </c>
      <c r="C7" s="14" t="str">
        <f t="shared" ref="C7:C10" si="1">C$3</f>
        <v>m</v>
      </c>
      <c r="D7" s="14">
        <f>D6</f>
        <v>20</v>
      </c>
      <c r="E7" s="14" t="s">
        <v>4</v>
      </c>
      <c r="F7" s="10"/>
      <c r="H7" s="8">
        <v>0.25</v>
      </c>
      <c r="I7" s="19">
        <f t="shared" ref="I7:I10" si="2">H7*I$3</f>
        <v>0.5</v>
      </c>
      <c r="J7" s="14" t="str">
        <f t="shared" ref="J7:J10" si="3">J$3</f>
        <v>NA</v>
      </c>
      <c r="K7" s="14">
        <f>K6</f>
        <v>20</v>
      </c>
      <c r="L7" s="14" t="s">
        <v>4</v>
      </c>
      <c r="N7" s="8">
        <v>0.25</v>
      </c>
      <c r="O7" s="18">
        <f t="shared" ref="O7:O10" si="4">N7*O$3</f>
        <v>5</v>
      </c>
      <c r="P7" s="14" t="str">
        <f t="shared" ref="P7:P10" si="5">P$3</f>
        <v>NA</v>
      </c>
      <c r="Q7" s="14">
        <f>Q6</f>
        <v>20</v>
      </c>
      <c r="R7" s="14" t="s">
        <v>4</v>
      </c>
      <c r="T7" s="8">
        <v>0.25</v>
      </c>
      <c r="U7" s="13">
        <f t="shared" ref="U7:U10" si="6">T7*U$3</f>
        <v>50</v>
      </c>
      <c r="V7" s="14" t="str">
        <f t="shared" ref="V7:V10" si="7">V$3</f>
        <v>NA</v>
      </c>
      <c r="W7" s="14">
        <f>W6</f>
        <v>20</v>
      </c>
      <c r="X7" s="14" t="s">
        <v>4</v>
      </c>
      <c r="Z7" s="8">
        <v>0.4</v>
      </c>
      <c r="AA7" s="25">
        <f t="shared" ref="AA7:AA10" si="8">Z7*AA$3</f>
        <v>800</v>
      </c>
      <c r="AB7" s="14" t="str">
        <f t="shared" ref="AB7:AB10" si="9">AB$3</f>
        <v>NA</v>
      </c>
      <c r="AC7" s="14">
        <f>AC6</f>
        <v>20</v>
      </c>
      <c r="AD7" s="14" t="s">
        <v>4</v>
      </c>
    </row>
    <row r="8" spans="1:30" x14ac:dyDescent="0.25">
      <c r="A8" s="8">
        <v>0.5</v>
      </c>
      <c r="B8" s="13">
        <f t="shared" si="0"/>
        <v>100</v>
      </c>
      <c r="C8" s="14" t="str">
        <f t="shared" si="1"/>
        <v>m</v>
      </c>
      <c r="D8" s="14">
        <f>D6</f>
        <v>20</v>
      </c>
      <c r="E8" s="14" t="s">
        <v>4</v>
      </c>
      <c r="F8" s="10"/>
      <c r="H8" s="8">
        <v>0.5</v>
      </c>
      <c r="I8" s="19">
        <f t="shared" si="2"/>
        <v>1</v>
      </c>
      <c r="J8" s="14" t="str">
        <f t="shared" si="3"/>
        <v>NA</v>
      </c>
      <c r="K8" s="14">
        <f>K6</f>
        <v>20</v>
      </c>
      <c r="L8" s="14" t="s">
        <v>4</v>
      </c>
      <c r="N8" s="8">
        <v>0.5</v>
      </c>
      <c r="O8" s="18">
        <f t="shared" si="4"/>
        <v>10</v>
      </c>
      <c r="P8" s="14" t="str">
        <f t="shared" si="5"/>
        <v>NA</v>
      </c>
      <c r="Q8" s="14">
        <f>Q6</f>
        <v>20</v>
      </c>
      <c r="R8" s="14" t="s">
        <v>4</v>
      </c>
      <c r="T8" s="8">
        <v>0.5</v>
      </c>
      <c r="U8" s="13">
        <f t="shared" si="6"/>
        <v>100</v>
      </c>
      <c r="V8" s="14" t="str">
        <f t="shared" si="7"/>
        <v>NA</v>
      </c>
      <c r="W8" s="14">
        <f>W6</f>
        <v>20</v>
      </c>
      <c r="X8" s="14" t="s">
        <v>4</v>
      </c>
      <c r="Z8" s="8"/>
      <c r="AA8" s="25"/>
      <c r="AB8" s="14"/>
      <c r="AC8" s="14"/>
      <c r="AD8" s="14"/>
    </row>
    <row r="9" spans="1:30" x14ac:dyDescent="0.25">
      <c r="A9" s="8">
        <v>0.75</v>
      </c>
      <c r="B9" s="13">
        <f t="shared" si="0"/>
        <v>150</v>
      </c>
      <c r="C9" s="14" t="str">
        <f t="shared" si="1"/>
        <v>m</v>
      </c>
      <c r="D9" s="14">
        <f>D6</f>
        <v>20</v>
      </c>
      <c r="E9" s="14" t="s">
        <v>4</v>
      </c>
      <c r="F9" s="10"/>
      <c r="H9" s="8">
        <v>0.75</v>
      </c>
      <c r="I9" s="19">
        <f t="shared" si="2"/>
        <v>1.5</v>
      </c>
      <c r="J9" s="14" t="str">
        <f t="shared" si="3"/>
        <v>NA</v>
      </c>
      <c r="K9" s="14">
        <f>K6</f>
        <v>20</v>
      </c>
      <c r="L9" s="14" t="s">
        <v>4</v>
      </c>
      <c r="N9" s="8">
        <v>0.75</v>
      </c>
      <c r="O9" s="18">
        <f t="shared" si="4"/>
        <v>15</v>
      </c>
      <c r="P9" s="14" t="str">
        <f t="shared" si="5"/>
        <v>NA</v>
      </c>
      <c r="Q9" s="14">
        <f>Q6</f>
        <v>20</v>
      </c>
      <c r="R9" s="14" t="s">
        <v>4</v>
      </c>
      <c r="T9" s="8">
        <v>0.75</v>
      </c>
      <c r="U9" s="13">
        <f t="shared" si="6"/>
        <v>150</v>
      </c>
      <c r="V9" s="14" t="str">
        <f t="shared" si="7"/>
        <v>NA</v>
      </c>
      <c r="W9" s="14">
        <f>W6</f>
        <v>20</v>
      </c>
      <c r="X9" s="14" t="s">
        <v>4</v>
      </c>
      <c r="Z9" s="8"/>
      <c r="AA9" s="25"/>
      <c r="AB9" s="14"/>
      <c r="AC9" s="14"/>
      <c r="AD9" s="14"/>
    </row>
    <row r="10" spans="1:30" x14ac:dyDescent="0.25">
      <c r="A10" s="8">
        <v>0.95</v>
      </c>
      <c r="B10" s="13">
        <f t="shared" si="0"/>
        <v>190</v>
      </c>
      <c r="C10" s="14" t="str">
        <f t="shared" si="1"/>
        <v>m</v>
      </c>
      <c r="D10" s="14">
        <f>D6</f>
        <v>20</v>
      </c>
      <c r="E10" s="14" t="s">
        <v>4</v>
      </c>
      <c r="F10" s="10"/>
      <c r="H10" s="8">
        <v>0.95</v>
      </c>
      <c r="I10" s="19">
        <f t="shared" si="2"/>
        <v>1.9</v>
      </c>
      <c r="J10" s="14" t="str">
        <f t="shared" si="3"/>
        <v>NA</v>
      </c>
      <c r="K10" s="14">
        <f>K6</f>
        <v>20</v>
      </c>
      <c r="L10" s="14" t="s">
        <v>4</v>
      </c>
      <c r="N10" s="8">
        <v>0.95</v>
      </c>
      <c r="O10" s="18">
        <f t="shared" si="4"/>
        <v>19</v>
      </c>
      <c r="P10" s="14" t="str">
        <f t="shared" si="5"/>
        <v>NA</v>
      </c>
      <c r="Q10" s="14">
        <f>Q6</f>
        <v>20</v>
      </c>
      <c r="R10" s="14" t="s">
        <v>4</v>
      </c>
      <c r="T10" s="8">
        <v>0.95</v>
      </c>
      <c r="U10" s="13">
        <f t="shared" si="6"/>
        <v>190</v>
      </c>
      <c r="V10" s="14" t="str">
        <f t="shared" si="7"/>
        <v>NA</v>
      </c>
      <c r="W10" s="14">
        <f>W6</f>
        <v>20</v>
      </c>
      <c r="X10" s="14" t="s">
        <v>4</v>
      </c>
      <c r="Z10" s="8"/>
      <c r="AA10" s="25"/>
      <c r="AB10" s="14"/>
      <c r="AC10" s="14"/>
      <c r="AD10" s="14"/>
    </row>
    <row r="11" spans="1:30" x14ac:dyDescent="0.25">
      <c r="A11" s="8"/>
      <c r="B11" s="9"/>
      <c r="C11" s="9"/>
      <c r="D11" s="9"/>
      <c r="E11" s="9"/>
      <c r="F11" s="10"/>
      <c r="H11" s="8"/>
      <c r="I11" s="22"/>
      <c r="J11" s="9"/>
      <c r="K11" s="9"/>
      <c r="L11" s="9"/>
      <c r="N11" s="8"/>
      <c r="O11" s="20"/>
      <c r="P11" s="9"/>
      <c r="Q11" s="9"/>
      <c r="R11" s="9"/>
      <c r="T11" s="8"/>
      <c r="U11" s="21"/>
      <c r="V11" s="9"/>
      <c r="W11" s="9"/>
      <c r="X11" s="9"/>
      <c r="Z11" s="8"/>
      <c r="AA11" s="26"/>
      <c r="AB11" s="9"/>
      <c r="AC11" s="9"/>
      <c r="AD11" s="9"/>
    </row>
    <row r="12" spans="1:30" x14ac:dyDescent="0.25">
      <c r="A12" s="8"/>
      <c r="B12" s="9" t="s">
        <v>6</v>
      </c>
      <c r="C12" s="9"/>
      <c r="D12" s="9" t="s">
        <v>7</v>
      </c>
      <c r="E12" s="9"/>
      <c r="F12" s="10"/>
      <c r="H12" s="8"/>
      <c r="I12" s="22" t="s">
        <v>6</v>
      </c>
      <c r="J12" s="9"/>
      <c r="K12" s="9" t="s">
        <v>7</v>
      </c>
      <c r="L12" s="9"/>
      <c r="N12" s="8"/>
      <c r="O12" s="20" t="s">
        <v>6</v>
      </c>
      <c r="P12" s="9"/>
      <c r="Q12" s="9" t="s">
        <v>7</v>
      </c>
      <c r="R12" s="9"/>
      <c r="T12" s="8"/>
      <c r="U12" s="21" t="s">
        <v>6</v>
      </c>
      <c r="V12" s="9"/>
      <c r="W12" s="9" t="s">
        <v>7</v>
      </c>
      <c r="X12" s="9"/>
      <c r="Z12" s="8"/>
      <c r="AA12" s="26" t="s">
        <v>6</v>
      </c>
      <c r="AB12" s="9"/>
      <c r="AC12" s="9" t="s">
        <v>7</v>
      </c>
      <c r="AD12" s="9"/>
    </row>
    <row r="13" spans="1:30" x14ac:dyDescent="0.25">
      <c r="A13" s="8"/>
      <c r="B13" s="13">
        <f>B$6</f>
        <v>2</v>
      </c>
      <c r="C13" s="14" t="str">
        <f>C$3</f>
        <v>m</v>
      </c>
      <c r="D13" s="14">
        <v>40</v>
      </c>
      <c r="E13" s="14" t="s">
        <v>4</v>
      </c>
      <c r="F13" s="10"/>
      <c r="H13" s="8"/>
      <c r="I13" s="19">
        <f>I$6</f>
        <v>0.02</v>
      </c>
      <c r="J13" s="14" t="str">
        <f>J$3</f>
        <v>NA</v>
      </c>
      <c r="K13" s="14">
        <v>40</v>
      </c>
      <c r="L13" s="14" t="s">
        <v>4</v>
      </c>
      <c r="N13" s="8"/>
      <c r="O13" s="18">
        <f>O$6</f>
        <v>0.2</v>
      </c>
      <c r="P13" s="14" t="str">
        <f>P$3</f>
        <v>NA</v>
      </c>
      <c r="Q13" s="14">
        <v>40</v>
      </c>
      <c r="R13" s="14" t="s">
        <v>4</v>
      </c>
      <c r="T13" s="8"/>
      <c r="U13" s="13">
        <f>U$6</f>
        <v>2</v>
      </c>
      <c r="V13" s="14" t="str">
        <f>V$3</f>
        <v>NA</v>
      </c>
      <c r="W13" s="14">
        <v>40</v>
      </c>
      <c r="X13" s="14" t="s">
        <v>4</v>
      </c>
      <c r="Z13" s="8"/>
      <c r="AA13" s="25">
        <f>$B$6</f>
        <v>2</v>
      </c>
      <c r="AB13" s="14" t="str">
        <f>AB$3</f>
        <v>NA</v>
      </c>
      <c r="AC13" s="14">
        <v>40</v>
      </c>
      <c r="AD13" s="14" t="s">
        <v>4</v>
      </c>
    </row>
    <row r="14" spans="1:30" x14ac:dyDescent="0.25">
      <c r="A14" s="8"/>
      <c r="B14" s="13">
        <f>B$7</f>
        <v>50</v>
      </c>
      <c r="C14" s="14" t="str">
        <f t="shared" ref="C14:C17" si="10">C$3</f>
        <v>m</v>
      </c>
      <c r="D14" s="14">
        <f>D13</f>
        <v>40</v>
      </c>
      <c r="E14" s="14" t="s">
        <v>4</v>
      </c>
      <c r="F14" s="10"/>
      <c r="H14" s="8"/>
      <c r="I14" s="19">
        <f>I$7</f>
        <v>0.5</v>
      </c>
      <c r="J14" s="14" t="str">
        <f t="shared" ref="J14:J17" si="11">J$3</f>
        <v>NA</v>
      </c>
      <c r="K14" s="14">
        <f>K13</f>
        <v>40</v>
      </c>
      <c r="L14" s="14" t="s">
        <v>4</v>
      </c>
      <c r="N14" s="8"/>
      <c r="O14" s="18">
        <f>O$7</f>
        <v>5</v>
      </c>
      <c r="P14" s="14" t="str">
        <f t="shared" ref="P14:P17" si="12">P$3</f>
        <v>NA</v>
      </c>
      <c r="Q14" s="14">
        <f>Q13</f>
        <v>40</v>
      </c>
      <c r="R14" s="14" t="s">
        <v>4</v>
      </c>
      <c r="T14" s="8"/>
      <c r="U14" s="13">
        <f>U$7</f>
        <v>50</v>
      </c>
      <c r="V14" s="14" t="str">
        <f t="shared" ref="V14:V17" si="13">V$3</f>
        <v>NA</v>
      </c>
      <c r="W14" s="14">
        <f>W13</f>
        <v>40</v>
      </c>
      <c r="X14" s="14" t="s">
        <v>4</v>
      </c>
      <c r="Z14" s="8"/>
      <c r="AA14" s="25">
        <f>AA7</f>
        <v>800</v>
      </c>
      <c r="AB14" s="14" t="str">
        <f t="shared" ref="AB14:AB17" si="14">AB$3</f>
        <v>NA</v>
      </c>
      <c r="AC14" s="14">
        <f>AC13</f>
        <v>40</v>
      </c>
      <c r="AD14" s="14" t="s">
        <v>4</v>
      </c>
    </row>
    <row r="15" spans="1:30" x14ac:dyDescent="0.25">
      <c r="A15" s="8"/>
      <c r="B15" s="13">
        <f>B$8</f>
        <v>100</v>
      </c>
      <c r="C15" s="14" t="str">
        <f t="shared" si="10"/>
        <v>m</v>
      </c>
      <c r="D15" s="14">
        <f>D13</f>
        <v>40</v>
      </c>
      <c r="E15" s="14" t="s">
        <v>4</v>
      </c>
      <c r="F15" s="10"/>
      <c r="H15" s="8"/>
      <c r="I15" s="19">
        <f>I$8</f>
        <v>1</v>
      </c>
      <c r="J15" s="14" t="str">
        <f t="shared" si="11"/>
        <v>NA</v>
      </c>
      <c r="K15" s="14">
        <f>K13</f>
        <v>40</v>
      </c>
      <c r="L15" s="14" t="s">
        <v>4</v>
      </c>
      <c r="N15" s="8"/>
      <c r="O15" s="18">
        <f>O$8</f>
        <v>10</v>
      </c>
      <c r="P15" s="14" t="str">
        <f t="shared" si="12"/>
        <v>NA</v>
      </c>
      <c r="Q15" s="14">
        <f>Q13</f>
        <v>40</v>
      </c>
      <c r="R15" s="14" t="s">
        <v>4</v>
      </c>
      <c r="T15" s="8"/>
      <c r="U15" s="13">
        <f>U$8</f>
        <v>100</v>
      </c>
      <c r="V15" s="14" t="str">
        <f t="shared" si="13"/>
        <v>NA</v>
      </c>
      <c r="W15" s="14">
        <f>W13</f>
        <v>40</v>
      </c>
      <c r="X15" s="14" t="s">
        <v>4</v>
      </c>
      <c r="Z15" s="8"/>
      <c r="AA15" s="25"/>
      <c r="AB15" s="14"/>
      <c r="AC15" s="14"/>
      <c r="AD15" s="14"/>
    </row>
    <row r="16" spans="1:30" x14ac:dyDescent="0.25">
      <c r="A16" s="8"/>
      <c r="B16" s="13">
        <f>B$9</f>
        <v>150</v>
      </c>
      <c r="C16" s="14" t="str">
        <f t="shared" si="10"/>
        <v>m</v>
      </c>
      <c r="D16" s="14">
        <f>D13</f>
        <v>40</v>
      </c>
      <c r="E16" s="14" t="s">
        <v>4</v>
      </c>
      <c r="F16" s="10"/>
      <c r="H16" s="8"/>
      <c r="I16" s="19">
        <f>I$9</f>
        <v>1.5</v>
      </c>
      <c r="J16" s="14" t="str">
        <f t="shared" si="11"/>
        <v>NA</v>
      </c>
      <c r="K16" s="14">
        <f>K13</f>
        <v>40</v>
      </c>
      <c r="L16" s="14" t="s">
        <v>4</v>
      </c>
      <c r="N16" s="8"/>
      <c r="O16" s="18">
        <f>O$9</f>
        <v>15</v>
      </c>
      <c r="P16" s="14" t="str">
        <f t="shared" si="12"/>
        <v>NA</v>
      </c>
      <c r="Q16" s="14">
        <f>Q13</f>
        <v>40</v>
      </c>
      <c r="R16" s="14" t="s">
        <v>4</v>
      </c>
      <c r="T16" s="8"/>
      <c r="U16" s="13">
        <f>U$9</f>
        <v>150</v>
      </c>
      <c r="V16" s="14" t="str">
        <f t="shared" si="13"/>
        <v>NA</v>
      </c>
      <c r="W16" s="14">
        <f>W13</f>
        <v>40</v>
      </c>
      <c r="X16" s="14" t="s">
        <v>4</v>
      </c>
      <c r="Z16" s="8"/>
      <c r="AA16" s="25"/>
      <c r="AB16" s="14"/>
      <c r="AC16" s="14"/>
      <c r="AD16" s="14"/>
    </row>
    <row r="17" spans="1:30" x14ac:dyDescent="0.25">
      <c r="A17" s="8"/>
      <c r="B17" s="13">
        <f>B$10</f>
        <v>190</v>
      </c>
      <c r="C17" s="14" t="str">
        <f t="shared" si="10"/>
        <v>m</v>
      </c>
      <c r="D17" s="14">
        <f>D13</f>
        <v>40</v>
      </c>
      <c r="E17" s="14" t="s">
        <v>4</v>
      </c>
      <c r="F17" s="10"/>
      <c r="H17" s="8"/>
      <c r="I17" s="19">
        <f>I$10</f>
        <v>1.9</v>
      </c>
      <c r="J17" s="14" t="str">
        <f t="shared" si="11"/>
        <v>NA</v>
      </c>
      <c r="K17" s="14">
        <f>K13</f>
        <v>40</v>
      </c>
      <c r="L17" s="14" t="s">
        <v>4</v>
      </c>
      <c r="N17" s="8"/>
      <c r="O17" s="18">
        <f>O$10</f>
        <v>19</v>
      </c>
      <c r="P17" s="14" t="str">
        <f t="shared" si="12"/>
        <v>NA</v>
      </c>
      <c r="Q17" s="14">
        <f>Q13</f>
        <v>40</v>
      </c>
      <c r="R17" s="14" t="s">
        <v>4</v>
      </c>
      <c r="T17" s="8"/>
      <c r="U17" s="13">
        <f>U$10</f>
        <v>190</v>
      </c>
      <c r="V17" s="14" t="str">
        <f t="shared" si="13"/>
        <v>NA</v>
      </c>
      <c r="W17" s="14">
        <f>W13</f>
        <v>40</v>
      </c>
      <c r="X17" s="14" t="s">
        <v>4</v>
      </c>
      <c r="Z17" s="8"/>
      <c r="AA17" s="25"/>
      <c r="AB17" s="14"/>
      <c r="AC17" s="14"/>
      <c r="AD17" s="14"/>
    </row>
    <row r="18" spans="1:30" x14ac:dyDescent="0.25">
      <c r="A18" s="8"/>
      <c r="B18" s="9"/>
      <c r="C18" s="9"/>
      <c r="D18" s="9"/>
      <c r="E18" s="9"/>
      <c r="F18" s="10"/>
      <c r="H18" s="8"/>
      <c r="I18" s="22"/>
      <c r="J18" s="9"/>
      <c r="K18" s="9"/>
      <c r="L18" s="9"/>
      <c r="N18" s="8"/>
      <c r="O18" s="20"/>
      <c r="P18" s="9"/>
      <c r="Q18" s="9"/>
      <c r="R18" s="9"/>
      <c r="T18" s="8"/>
      <c r="U18" s="21"/>
      <c r="V18" s="9"/>
      <c r="W18" s="9"/>
      <c r="X18" s="9"/>
      <c r="Z18" s="8"/>
      <c r="AA18" s="26"/>
      <c r="AB18" s="9"/>
      <c r="AC18" s="9"/>
      <c r="AD18" s="9"/>
    </row>
    <row r="19" spans="1:30" x14ac:dyDescent="0.25">
      <c r="A19" s="8"/>
      <c r="B19" s="9" t="s">
        <v>6</v>
      </c>
      <c r="C19" s="9"/>
      <c r="D19" s="9" t="s">
        <v>7</v>
      </c>
      <c r="E19" s="9"/>
      <c r="F19" s="10"/>
      <c r="H19" s="8"/>
      <c r="I19" s="22" t="s">
        <v>6</v>
      </c>
      <c r="J19" s="9"/>
      <c r="K19" s="9" t="s">
        <v>7</v>
      </c>
      <c r="L19" s="9"/>
      <c r="N19" s="8"/>
      <c r="O19" s="20" t="s">
        <v>6</v>
      </c>
      <c r="P19" s="9"/>
      <c r="Q19" s="9" t="s">
        <v>7</v>
      </c>
      <c r="R19" s="9"/>
      <c r="T19" s="8"/>
      <c r="U19" s="21" t="s">
        <v>6</v>
      </c>
      <c r="V19" s="9"/>
      <c r="W19" s="9" t="s">
        <v>7</v>
      </c>
      <c r="X19" s="9"/>
      <c r="Z19" s="8"/>
      <c r="AA19" s="26" t="s">
        <v>6</v>
      </c>
      <c r="AB19" s="9"/>
      <c r="AC19" s="9" t="s">
        <v>7</v>
      </c>
      <c r="AD19" s="9"/>
    </row>
    <row r="20" spans="1:30" x14ac:dyDescent="0.25">
      <c r="A20" s="8"/>
      <c r="B20" s="13">
        <f>B$6</f>
        <v>2</v>
      </c>
      <c r="C20" s="14" t="str">
        <f>C$3</f>
        <v>m</v>
      </c>
      <c r="D20" s="14">
        <v>10</v>
      </c>
      <c r="E20" s="14" t="s">
        <v>8</v>
      </c>
      <c r="F20" s="10"/>
      <c r="H20" s="8"/>
      <c r="I20" s="19">
        <f>I$6</f>
        <v>0.02</v>
      </c>
      <c r="J20" s="14" t="str">
        <f>J$3</f>
        <v>NA</v>
      </c>
      <c r="K20" s="14">
        <v>10</v>
      </c>
      <c r="L20" s="14" t="s">
        <v>8</v>
      </c>
      <c r="N20" s="8"/>
      <c r="O20" s="18">
        <f>O$6</f>
        <v>0.2</v>
      </c>
      <c r="P20" s="14" t="str">
        <f>P$3</f>
        <v>NA</v>
      </c>
      <c r="Q20" s="14">
        <v>10</v>
      </c>
      <c r="R20" s="14" t="s">
        <v>8</v>
      </c>
      <c r="T20" s="8"/>
      <c r="U20" s="13">
        <f>U$6</f>
        <v>2</v>
      </c>
      <c r="V20" s="14" t="str">
        <f>V$3</f>
        <v>NA</v>
      </c>
      <c r="W20" s="14">
        <v>10</v>
      </c>
      <c r="X20" s="14" t="s">
        <v>8</v>
      </c>
      <c r="Z20" s="8"/>
      <c r="AA20" s="25">
        <f>$B$6</f>
        <v>2</v>
      </c>
      <c r="AB20" s="14" t="str">
        <f>AB$3</f>
        <v>NA</v>
      </c>
      <c r="AC20" s="14">
        <v>500</v>
      </c>
      <c r="AD20" s="14" t="s">
        <v>8</v>
      </c>
    </row>
    <row r="21" spans="1:30" x14ac:dyDescent="0.25">
      <c r="A21" s="8"/>
      <c r="B21" s="13">
        <f>B$7</f>
        <v>50</v>
      </c>
      <c r="C21" s="14" t="str">
        <f t="shared" ref="C21:C24" si="15">C$3</f>
        <v>m</v>
      </c>
      <c r="D21" s="14">
        <f>D20</f>
        <v>10</v>
      </c>
      <c r="E21" s="14" t="s">
        <v>8</v>
      </c>
      <c r="F21" s="10"/>
      <c r="H21" s="8"/>
      <c r="I21" s="19">
        <f>I$7</f>
        <v>0.5</v>
      </c>
      <c r="J21" s="14" t="str">
        <f t="shared" ref="J21:J24" si="16">J$3</f>
        <v>NA</v>
      </c>
      <c r="K21" s="14">
        <f>K20</f>
        <v>10</v>
      </c>
      <c r="L21" s="14" t="s">
        <v>8</v>
      </c>
      <c r="N21" s="8"/>
      <c r="O21" s="18">
        <f>O$7</f>
        <v>5</v>
      </c>
      <c r="P21" s="14" t="str">
        <f t="shared" ref="P21:P24" si="17">P$3</f>
        <v>NA</v>
      </c>
      <c r="Q21" s="14">
        <f>Q20</f>
        <v>10</v>
      </c>
      <c r="R21" s="14" t="s">
        <v>8</v>
      </c>
      <c r="T21" s="8"/>
      <c r="U21" s="13">
        <f>U$7</f>
        <v>50</v>
      </c>
      <c r="V21" s="14" t="str">
        <f t="shared" ref="V21:V24" si="18">V$3</f>
        <v>NA</v>
      </c>
      <c r="W21" s="14">
        <f>W20</f>
        <v>10</v>
      </c>
      <c r="X21" s="14" t="s">
        <v>8</v>
      </c>
      <c r="Z21" s="8"/>
      <c r="AA21" s="25">
        <f>AA14</f>
        <v>800</v>
      </c>
      <c r="AB21" s="14" t="str">
        <f t="shared" ref="AB21:AB24" si="19">AB$3</f>
        <v>NA</v>
      </c>
      <c r="AC21" s="14">
        <f>AC20</f>
        <v>500</v>
      </c>
      <c r="AD21" s="14" t="s">
        <v>8</v>
      </c>
    </row>
    <row r="22" spans="1:30" x14ac:dyDescent="0.25">
      <c r="A22" s="8"/>
      <c r="B22" s="13">
        <f>B$8</f>
        <v>100</v>
      </c>
      <c r="C22" s="14" t="str">
        <f t="shared" si="15"/>
        <v>m</v>
      </c>
      <c r="D22" s="14">
        <f>D20</f>
        <v>10</v>
      </c>
      <c r="E22" s="14" t="s">
        <v>8</v>
      </c>
      <c r="F22" s="10"/>
      <c r="H22" s="8"/>
      <c r="I22" s="19">
        <f>I$8</f>
        <v>1</v>
      </c>
      <c r="J22" s="14" t="str">
        <f t="shared" si="16"/>
        <v>NA</v>
      </c>
      <c r="K22" s="14">
        <f>K20</f>
        <v>10</v>
      </c>
      <c r="L22" s="14" t="s">
        <v>8</v>
      </c>
      <c r="N22" s="8"/>
      <c r="O22" s="18">
        <f>O$8</f>
        <v>10</v>
      </c>
      <c r="P22" s="14" t="str">
        <f t="shared" si="17"/>
        <v>NA</v>
      </c>
      <c r="Q22" s="14">
        <f>Q20</f>
        <v>10</v>
      </c>
      <c r="R22" s="14" t="s">
        <v>8</v>
      </c>
      <c r="T22" s="8"/>
      <c r="U22" s="13">
        <f>U$8</f>
        <v>100</v>
      </c>
      <c r="V22" s="14" t="str">
        <f t="shared" si="18"/>
        <v>NA</v>
      </c>
      <c r="W22" s="14">
        <f>W20</f>
        <v>10</v>
      </c>
      <c r="X22" s="14" t="s">
        <v>8</v>
      </c>
      <c r="Z22" s="8"/>
      <c r="AA22" s="25"/>
      <c r="AB22" s="14"/>
      <c r="AC22" s="14"/>
      <c r="AD22" s="14"/>
    </row>
    <row r="23" spans="1:30" x14ac:dyDescent="0.25">
      <c r="A23" s="8"/>
      <c r="B23" s="13">
        <f>B$9</f>
        <v>150</v>
      </c>
      <c r="C23" s="14" t="str">
        <f t="shared" si="15"/>
        <v>m</v>
      </c>
      <c r="D23" s="14">
        <f>D20</f>
        <v>10</v>
      </c>
      <c r="E23" s="14" t="s">
        <v>8</v>
      </c>
      <c r="F23" s="10"/>
      <c r="H23" s="8"/>
      <c r="I23" s="19">
        <f>I$9</f>
        <v>1.5</v>
      </c>
      <c r="J23" s="14" t="str">
        <f t="shared" si="16"/>
        <v>NA</v>
      </c>
      <c r="K23" s="14">
        <f>K20</f>
        <v>10</v>
      </c>
      <c r="L23" s="14" t="s">
        <v>8</v>
      </c>
      <c r="N23" s="8"/>
      <c r="O23" s="18">
        <f>O$9</f>
        <v>15</v>
      </c>
      <c r="P23" s="14" t="str">
        <f t="shared" si="17"/>
        <v>NA</v>
      </c>
      <c r="Q23" s="14">
        <f>Q20</f>
        <v>10</v>
      </c>
      <c r="R23" s="14" t="s">
        <v>8</v>
      </c>
      <c r="T23" s="8"/>
      <c r="U23" s="13">
        <f>U$9</f>
        <v>150</v>
      </c>
      <c r="V23" s="14" t="str">
        <f t="shared" si="18"/>
        <v>NA</v>
      </c>
      <c r="W23" s="14">
        <f>W20</f>
        <v>10</v>
      </c>
      <c r="X23" s="14" t="s">
        <v>8</v>
      </c>
      <c r="Z23" s="8"/>
      <c r="AA23" s="25"/>
      <c r="AB23" s="14"/>
      <c r="AC23" s="14"/>
      <c r="AD23" s="14"/>
    </row>
    <row r="24" spans="1:30" x14ac:dyDescent="0.25">
      <c r="A24" s="8"/>
      <c r="B24" s="13">
        <f>B$10</f>
        <v>190</v>
      </c>
      <c r="C24" s="14" t="str">
        <f t="shared" si="15"/>
        <v>m</v>
      </c>
      <c r="D24" s="14">
        <f>D20</f>
        <v>10</v>
      </c>
      <c r="E24" s="14" t="s">
        <v>8</v>
      </c>
      <c r="F24" s="10"/>
      <c r="H24" s="8"/>
      <c r="I24" s="19">
        <f>I$10</f>
        <v>1.9</v>
      </c>
      <c r="J24" s="14" t="str">
        <f t="shared" si="16"/>
        <v>NA</v>
      </c>
      <c r="K24" s="14">
        <f>K20</f>
        <v>10</v>
      </c>
      <c r="L24" s="14" t="s">
        <v>8</v>
      </c>
      <c r="N24" s="8"/>
      <c r="O24" s="18">
        <f>O$10</f>
        <v>19</v>
      </c>
      <c r="P24" s="14" t="str">
        <f t="shared" si="17"/>
        <v>NA</v>
      </c>
      <c r="Q24" s="14">
        <f>Q20</f>
        <v>10</v>
      </c>
      <c r="R24" s="14" t="s">
        <v>8</v>
      </c>
      <c r="T24" s="8"/>
      <c r="U24" s="13">
        <f>U$10</f>
        <v>190</v>
      </c>
      <c r="V24" s="14" t="str">
        <f t="shared" si="18"/>
        <v>NA</v>
      </c>
      <c r="W24" s="14">
        <f>W20</f>
        <v>10</v>
      </c>
      <c r="X24" s="14" t="s">
        <v>8</v>
      </c>
      <c r="Z24" s="8"/>
      <c r="AA24" s="25"/>
      <c r="AB24" s="14"/>
      <c r="AC24" s="14"/>
      <c r="AD24" s="14"/>
    </row>
    <row r="25" spans="1:30" x14ac:dyDescent="0.25">
      <c r="A25" s="8"/>
      <c r="B25" s="9"/>
      <c r="C25" s="9"/>
      <c r="D25" s="9"/>
      <c r="E25" s="9"/>
      <c r="F25" s="10"/>
      <c r="H25" s="8"/>
      <c r="I25" s="22"/>
      <c r="J25" s="9"/>
      <c r="K25" s="9"/>
      <c r="L25" s="9"/>
      <c r="N25" s="8"/>
      <c r="O25" s="20"/>
      <c r="P25" s="9"/>
      <c r="Q25" s="9"/>
      <c r="R25" s="9"/>
      <c r="T25" s="8"/>
      <c r="U25" s="21"/>
      <c r="V25" s="9"/>
      <c r="W25" s="9"/>
      <c r="X25" s="9"/>
      <c r="Z25" s="8"/>
      <c r="AA25" s="26"/>
      <c r="AB25" s="9"/>
      <c r="AC25" s="9"/>
      <c r="AD25" s="9"/>
    </row>
    <row r="26" spans="1:30" x14ac:dyDescent="0.25">
      <c r="A26" s="8"/>
      <c r="B26" s="9" t="s">
        <v>6</v>
      </c>
      <c r="C26" s="9"/>
      <c r="D26" s="9" t="s">
        <v>7</v>
      </c>
      <c r="E26" s="9"/>
      <c r="F26" s="10"/>
      <c r="H26" s="8"/>
      <c r="I26" s="22" t="s">
        <v>6</v>
      </c>
      <c r="J26" s="9"/>
      <c r="K26" s="9" t="s">
        <v>7</v>
      </c>
      <c r="L26" s="9"/>
      <c r="N26" s="8"/>
      <c r="O26" s="20" t="s">
        <v>6</v>
      </c>
      <c r="P26" s="9"/>
      <c r="Q26" s="9" t="s">
        <v>7</v>
      </c>
      <c r="R26" s="9"/>
      <c r="T26" s="8"/>
      <c r="U26" s="21" t="s">
        <v>6</v>
      </c>
      <c r="V26" s="9"/>
      <c r="W26" s="9" t="s">
        <v>7</v>
      </c>
      <c r="X26" s="9"/>
      <c r="Z26" s="8"/>
      <c r="AA26" s="26" t="s">
        <v>6</v>
      </c>
      <c r="AB26" s="9"/>
      <c r="AC26" s="9" t="s">
        <v>7</v>
      </c>
      <c r="AD26" s="9"/>
    </row>
    <row r="27" spans="1:30" x14ac:dyDescent="0.25">
      <c r="A27" s="8"/>
      <c r="B27" s="13">
        <f>B$6</f>
        <v>2</v>
      </c>
      <c r="C27" s="14" t="str">
        <f>C$3</f>
        <v>m</v>
      </c>
      <c r="D27" s="14">
        <v>40</v>
      </c>
      <c r="E27" s="14" t="s">
        <v>8</v>
      </c>
      <c r="F27" s="10"/>
      <c r="H27" s="8"/>
      <c r="I27" s="19">
        <f>I$6</f>
        <v>0.02</v>
      </c>
      <c r="J27" s="14" t="str">
        <f>J$3</f>
        <v>NA</v>
      </c>
      <c r="K27" s="14">
        <v>40</v>
      </c>
      <c r="L27" s="14" t="s">
        <v>8</v>
      </c>
      <c r="N27" s="8"/>
      <c r="O27" s="18">
        <f>O$6</f>
        <v>0.2</v>
      </c>
      <c r="P27" s="14" t="str">
        <f>P$3</f>
        <v>NA</v>
      </c>
      <c r="Q27" s="14">
        <v>40</v>
      </c>
      <c r="R27" s="14" t="s">
        <v>8</v>
      </c>
      <c r="T27" s="8"/>
      <c r="U27" s="13">
        <f>U$6</f>
        <v>2</v>
      </c>
      <c r="V27" s="14" t="str">
        <f>V$3</f>
        <v>NA</v>
      </c>
      <c r="W27" s="14">
        <v>40</v>
      </c>
      <c r="X27" s="14" t="s">
        <v>8</v>
      </c>
      <c r="Z27" s="8"/>
      <c r="AA27" s="25">
        <f>$B$6</f>
        <v>2</v>
      </c>
      <c r="AB27" s="14" t="str">
        <f>AB$3</f>
        <v>NA</v>
      </c>
      <c r="AC27" s="14">
        <v>1</v>
      </c>
      <c r="AD27" s="14" t="s">
        <v>8</v>
      </c>
    </row>
    <row r="28" spans="1:30" x14ac:dyDescent="0.25">
      <c r="A28" s="8"/>
      <c r="B28" s="13">
        <f>B$7</f>
        <v>50</v>
      </c>
      <c r="C28" s="14" t="str">
        <f t="shared" ref="C28:C31" si="20">C$3</f>
        <v>m</v>
      </c>
      <c r="D28" s="14">
        <f>D27</f>
        <v>40</v>
      </c>
      <c r="E28" s="14" t="s">
        <v>8</v>
      </c>
      <c r="F28" s="10"/>
      <c r="H28" s="8"/>
      <c r="I28" s="19">
        <f>I$7</f>
        <v>0.5</v>
      </c>
      <c r="J28" s="14" t="str">
        <f t="shared" ref="J28:J31" si="21">J$3</f>
        <v>NA</v>
      </c>
      <c r="K28" s="14">
        <f>K27</f>
        <v>40</v>
      </c>
      <c r="L28" s="14" t="s">
        <v>8</v>
      </c>
      <c r="N28" s="8"/>
      <c r="O28" s="18">
        <f>O$7</f>
        <v>5</v>
      </c>
      <c r="P28" s="14" t="str">
        <f t="shared" ref="P28:P31" si="22">P$3</f>
        <v>NA</v>
      </c>
      <c r="Q28" s="14">
        <f>Q27</f>
        <v>40</v>
      </c>
      <c r="R28" s="14" t="s">
        <v>8</v>
      </c>
      <c r="T28" s="8"/>
      <c r="U28" s="13">
        <f>U$7</f>
        <v>50</v>
      </c>
      <c r="V28" s="14" t="str">
        <f t="shared" ref="V28:V31" si="23">V$3</f>
        <v>NA</v>
      </c>
      <c r="W28" s="14">
        <f>W27</f>
        <v>40</v>
      </c>
      <c r="X28" s="14" t="s">
        <v>8</v>
      </c>
      <c r="Z28" s="8"/>
      <c r="AA28" s="25">
        <f>AA21</f>
        <v>800</v>
      </c>
      <c r="AB28" s="14" t="str">
        <f t="shared" ref="AB28:AB31" si="24">AB$3</f>
        <v>NA</v>
      </c>
      <c r="AC28" s="14">
        <f>AC27</f>
        <v>1</v>
      </c>
      <c r="AD28" s="14" t="s">
        <v>8</v>
      </c>
    </row>
    <row r="29" spans="1:30" x14ac:dyDescent="0.25">
      <c r="A29" s="8"/>
      <c r="B29" s="13">
        <f>B$8</f>
        <v>100</v>
      </c>
      <c r="C29" s="14" t="str">
        <f t="shared" si="20"/>
        <v>m</v>
      </c>
      <c r="D29" s="14">
        <f>D27</f>
        <v>40</v>
      </c>
      <c r="E29" s="14" t="s">
        <v>8</v>
      </c>
      <c r="F29" s="10"/>
      <c r="H29" s="8"/>
      <c r="I29" s="19">
        <f>I$8</f>
        <v>1</v>
      </c>
      <c r="J29" s="14" t="str">
        <f t="shared" si="21"/>
        <v>NA</v>
      </c>
      <c r="K29" s="14">
        <f>K27</f>
        <v>40</v>
      </c>
      <c r="L29" s="14" t="s">
        <v>8</v>
      </c>
      <c r="N29" s="8"/>
      <c r="O29" s="18">
        <f>O$8</f>
        <v>10</v>
      </c>
      <c r="P29" s="14" t="str">
        <f t="shared" si="22"/>
        <v>NA</v>
      </c>
      <c r="Q29" s="14">
        <f>Q27</f>
        <v>40</v>
      </c>
      <c r="R29" s="14" t="s">
        <v>8</v>
      </c>
      <c r="T29" s="8"/>
      <c r="U29" s="13">
        <f>U$8</f>
        <v>100</v>
      </c>
      <c r="V29" s="14" t="str">
        <f t="shared" si="23"/>
        <v>NA</v>
      </c>
      <c r="W29" s="14">
        <f>W27</f>
        <v>40</v>
      </c>
      <c r="X29" s="14" t="s">
        <v>8</v>
      </c>
      <c r="Z29" s="8"/>
      <c r="AA29" s="13"/>
      <c r="AB29" s="14"/>
      <c r="AC29" s="14"/>
      <c r="AD29" s="14"/>
    </row>
    <row r="30" spans="1:30" x14ac:dyDescent="0.25">
      <c r="A30" s="8"/>
      <c r="B30" s="13">
        <f>B$9</f>
        <v>150</v>
      </c>
      <c r="C30" s="14" t="str">
        <f t="shared" si="20"/>
        <v>m</v>
      </c>
      <c r="D30" s="14">
        <f>D27</f>
        <v>40</v>
      </c>
      <c r="E30" s="14" t="s">
        <v>8</v>
      </c>
      <c r="F30" s="10"/>
      <c r="H30" s="8"/>
      <c r="I30" s="19">
        <f>I$9</f>
        <v>1.5</v>
      </c>
      <c r="J30" s="14" t="str">
        <f t="shared" si="21"/>
        <v>NA</v>
      </c>
      <c r="K30" s="14">
        <f>K27</f>
        <v>40</v>
      </c>
      <c r="L30" s="14" t="s">
        <v>8</v>
      </c>
      <c r="N30" s="8"/>
      <c r="O30" s="18">
        <f>O$9</f>
        <v>15</v>
      </c>
      <c r="P30" s="14" t="str">
        <f t="shared" si="22"/>
        <v>NA</v>
      </c>
      <c r="Q30" s="14">
        <f>Q27</f>
        <v>40</v>
      </c>
      <c r="R30" s="14" t="s">
        <v>8</v>
      </c>
      <c r="T30" s="8"/>
      <c r="U30" s="13">
        <f>U$9</f>
        <v>150</v>
      </c>
      <c r="V30" s="14" t="str">
        <f t="shared" si="23"/>
        <v>NA</v>
      </c>
      <c r="W30" s="14">
        <f>W27</f>
        <v>40</v>
      </c>
      <c r="X30" s="14" t="s">
        <v>8</v>
      </c>
      <c r="Z30" s="8"/>
      <c r="AA30" s="13"/>
      <c r="AB30" s="14"/>
      <c r="AC30" s="14"/>
      <c r="AD30" s="14"/>
    </row>
    <row r="31" spans="1:30" x14ac:dyDescent="0.25">
      <c r="A31" s="8"/>
      <c r="B31" s="13">
        <f>B$10</f>
        <v>190</v>
      </c>
      <c r="C31" s="14" t="str">
        <f t="shared" si="20"/>
        <v>m</v>
      </c>
      <c r="D31" s="14">
        <f>D27</f>
        <v>40</v>
      </c>
      <c r="E31" s="14" t="s">
        <v>8</v>
      </c>
      <c r="F31" s="10"/>
      <c r="H31" s="8"/>
      <c r="I31" s="19">
        <f>I$10</f>
        <v>1.9</v>
      </c>
      <c r="J31" s="14" t="str">
        <f t="shared" si="21"/>
        <v>NA</v>
      </c>
      <c r="K31" s="14">
        <f>K27</f>
        <v>40</v>
      </c>
      <c r="L31" s="14" t="s">
        <v>8</v>
      </c>
      <c r="N31" s="8"/>
      <c r="O31" s="18">
        <f>O$10</f>
        <v>19</v>
      </c>
      <c r="P31" s="14" t="str">
        <f t="shared" si="22"/>
        <v>NA</v>
      </c>
      <c r="Q31" s="14">
        <f>Q27</f>
        <v>40</v>
      </c>
      <c r="R31" s="14" t="s">
        <v>8</v>
      </c>
      <c r="T31" s="8"/>
      <c r="U31" s="13">
        <f>U$10</f>
        <v>190</v>
      </c>
      <c r="V31" s="14" t="str">
        <f t="shared" si="23"/>
        <v>NA</v>
      </c>
      <c r="W31" s="14">
        <f>W27</f>
        <v>40</v>
      </c>
      <c r="X31" s="14" t="s">
        <v>8</v>
      </c>
      <c r="Z31" s="8"/>
      <c r="AA31" s="13"/>
      <c r="AB31" s="14"/>
      <c r="AC31" s="14"/>
      <c r="AD31" s="14"/>
    </row>
    <row r="32" spans="1:30" x14ac:dyDescent="0.25">
      <c r="A32" s="8"/>
      <c r="B32" s="9"/>
      <c r="C32" s="9"/>
      <c r="D32" s="9"/>
      <c r="E32" s="9"/>
      <c r="F32" s="10"/>
      <c r="H32" s="8"/>
      <c r="I32" s="22"/>
      <c r="J32" s="9"/>
      <c r="K32" s="9"/>
      <c r="L32" s="9"/>
      <c r="N32" s="8"/>
      <c r="O32" s="20"/>
      <c r="P32" s="9"/>
      <c r="Q32" s="9"/>
      <c r="R32" s="9"/>
      <c r="T32" s="8"/>
      <c r="U32" s="21"/>
      <c r="V32" s="9"/>
      <c r="W32" s="9"/>
      <c r="X32" s="9"/>
      <c r="Z32" s="8"/>
      <c r="AA32" s="21"/>
      <c r="AB32" s="9"/>
      <c r="AC32" s="9"/>
      <c r="AD32" s="9"/>
    </row>
    <row r="33" spans="1:30" x14ac:dyDescent="0.25">
      <c r="A33" s="8"/>
      <c r="B33" s="9" t="s">
        <v>6</v>
      </c>
      <c r="C33" s="9"/>
      <c r="D33" s="9" t="s">
        <v>7</v>
      </c>
      <c r="E33" s="9"/>
      <c r="F33" s="10"/>
      <c r="H33" s="8"/>
      <c r="I33" s="22" t="s">
        <v>6</v>
      </c>
      <c r="J33" s="9"/>
      <c r="K33" s="9" t="s">
        <v>7</v>
      </c>
      <c r="L33" s="9"/>
      <c r="N33" s="8"/>
      <c r="O33" s="20" t="s">
        <v>6</v>
      </c>
      <c r="P33" s="9"/>
      <c r="Q33" s="9" t="s">
        <v>7</v>
      </c>
      <c r="R33" s="9"/>
      <c r="T33" s="8"/>
      <c r="U33" s="21" t="s">
        <v>6</v>
      </c>
      <c r="V33" s="9"/>
      <c r="W33" s="9" t="s">
        <v>7</v>
      </c>
      <c r="X33" s="9"/>
      <c r="Z33" s="8"/>
      <c r="AA33" s="21"/>
      <c r="AB33" s="9"/>
      <c r="AC33" s="9"/>
      <c r="AD33" s="9"/>
    </row>
    <row r="34" spans="1:30" x14ac:dyDescent="0.25">
      <c r="A34" s="8"/>
      <c r="B34" s="13">
        <f>B$6</f>
        <v>2</v>
      </c>
      <c r="C34" s="14" t="str">
        <f>C$3</f>
        <v>m</v>
      </c>
      <c r="D34" s="14">
        <v>50</v>
      </c>
      <c r="E34" s="14" t="s">
        <v>8</v>
      </c>
      <c r="F34" s="10"/>
      <c r="H34" s="8"/>
      <c r="I34" s="19">
        <f>I$6</f>
        <v>0.02</v>
      </c>
      <c r="J34" s="14" t="str">
        <f>J$3</f>
        <v>NA</v>
      </c>
      <c r="K34" s="14">
        <v>50</v>
      </c>
      <c r="L34" s="14" t="s">
        <v>8</v>
      </c>
      <c r="N34" s="8"/>
      <c r="O34" s="18">
        <f>O$6</f>
        <v>0.2</v>
      </c>
      <c r="P34" s="14" t="str">
        <f>P$3</f>
        <v>NA</v>
      </c>
      <c r="Q34" s="14">
        <v>50</v>
      </c>
      <c r="R34" s="14" t="s">
        <v>8</v>
      </c>
      <c r="T34" s="8"/>
      <c r="U34" s="13">
        <f>U$6</f>
        <v>2</v>
      </c>
      <c r="V34" s="14" t="str">
        <f>V$3</f>
        <v>NA</v>
      </c>
      <c r="W34" s="14">
        <v>50</v>
      </c>
      <c r="X34" s="14" t="s">
        <v>8</v>
      </c>
      <c r="Z34" s="8"/>
      <c r="AA34" s="23"/>
      <c r="AB34" s="24"/>
      <c r="AC34" s="24"/>
      <c r="AD34" s="24"/>
    </row>
    <row r="35" spans="1:30" x14ac:dyDescent="0.25">
      <c r="A35" s="8"/>
      <c r="B35" s="13">
        <f>B$7</f>
        <v>50</v>
      </c>
      <c r="C35" s="14" t="str">
        <f t="shared" ref="C35:C38" si="25">C$3</f>
        <v>m</v>
      </c>
      <c r="D35" s="14">
        <f>D34</f>
        <v>50</v>
      </c>
      <c r="E35" s="14" t="s">
        <v>8</v>
      </c>
      <c r="F35" s="10"/>
      <c r="H35" s="8"/>
      <c r="I35" s="19">
        <f>I$7</f>
        <v>0.5</v>
      </c>
      <c r="J35" s="14" t="str">
        <f t="shared" ref="J35:J38" si="26">J$3</f>
        <v>NA</v>
      </c>
      <c r="K35" s="14">
        <f>K34</f>
        <v>50</v>
      </c>
      <c r="L35" s="14" t="s">
        <v>8</v>
      </c>
      <c r="N35" s="8"/>
      <c r="O35" s="18">
        <f>O$7</f>
        <v>5</v>
      </c>
      <c r="P35" s="14" t="str">
        <f t="shared" ref="P35:P38" si="27">P$3</f>
        <v>NA</v>
      </c>
      <c r="Q35" s="14">
        <f>Q34</f>
        <v>50</v>
      </c>
      <c r="R35" s="14" t="s">
        <v>8</v>
      </c>
      <c r="T35" s="8"/>
      <c r="U35" s="13">
        <f>U$7</f>
        <v>50</v>
      </c>
      <c r="V35" s="14" t="str">
        <f t="shared" ref="V35:V38" si="28">V$3</f>
        <v>NA</v>
      </c>
      <c r="W35" s="14">
        <f>W34</f>
        <v>50</v>
      </c>
      <c r="X35" s="14" t="s">
        <v>8</v>
      </c>
      <c r="Z35" s="8"/>
      <c r="AA35" s="23"/>
      <c r="AB35" s="24"/>
      <c r="AC35" s="24"/>
      <c r="AD35" s="24"/>
    </row>
    <row r="36" spans="1:30" x14ac:dyDescent="0.25">
      <c r="A36" s="8"/>
      <c r="B36" s="13">
        <f>B$8</f>
        <v>100</v>
      </c>
      <c r="C36" s="14" t="str">
        <f t="shared" si="25"/>
        <v>m</v>
      </c>
      <c r="D36" s="14">
        <f>D34</f>
        <v>50</v>
      </c>
      <c r="E36" s="14" t="s">
        <v>8</v>
      </c>
      <c r="F36" s="10"/>
      <c r="H36" s="8"/>
      <c r="I36" s="19">
        <f>I$8</f>
        <v>1</v>
      </c>
      <c r="J36" s="14" t="str">
        <f t="shared" si="26"/>
        <v>NA</v>
      </c>
      <c r="K36" s="14">
        <f>K34</f>
        <v>50</v>
      </c>
      <c r="L36" s="14" t="s">
        <v>8</v>
      </c>
      <c r="N36" s="8"/>
      <c r="O36" s="18">
        <f>O$8</f>
        <v>10</v>
      </c>
      <c r="P36" s="14" t="str">
        <f t="shared" si="27"/>
        <v>NA</v>
      </c>
      <c r="Q36" s="14">
        <f>Q34</f>
        <v>50</v>
      </c>
      <c r="R36" s="14" t="s">
        <v>8</v>
      </c>
      <c r="T36" s="8"/>
      <c r="U36" s="13">
        <f>U$8</f>
        <v>100</v>
      </c>
      <c r="V36" s="14" t="str">
        <f t="shared" si="28"/>
        <v>NA</v>
      </c>
      <c r="W36" s="14">
        <f>W34</f>
        <v>50</v>
      </c>
      <c r="X36" s="14" t="s">
        <v>8</v>
      </c>
      <c r="Z36" s="8"/>
      <c r="AA36" s="23"/>
      <c r="AB36" s="24"/>
      <c r="AC36" s="24"/>
      <c r="AD36" s="24"/>
    </row>
    <row r="37" spans="1:30" x14ac:dyDescent="0.25">
      <c r="A37" s="8"/>
      <c r="B37" s="13">
        <f>B$9</f>
        <v>150</v>
      </c>
      <c r="C37" s="14" t="str">
        <f t="shared" si="25"/>
        <v>m</v>
      </c>
      <c r="D37" s="14">
        <f>D34</f>
        <v>50</v>
      </c>
      <c r="E37" s="14" t="s">
        <v>8</v>
      </c>
      <c r="F37" s="10"/>
      <c r="H37" s="8"/>
      <c r="I37" s="19">
        <f>I$9</f>
        <v>1.5</v>
      </c>
      <c r="J37" s="14" t="str">
        <f t="shared" si="26"/>
        <v>NA</v>
      </c>
      <c r="K37" s="14">
        <f>K34</f>
        <v>50</v>
      </c>
      <c r="L37" s="14" t="s">
        <v>8</v>
      </c>
      <c r="N37" s="8"/>
      <c r="O37" s="18">
        <f>O$9</f>
        <v>15</v>
      </c>
      <c r="P37" s="14" t="str">
        <f t="shared" si="27"/>
        <v>NA</v>
      </c>
      <c r="Q37" s="14">
        <f>Q34</f>
        <v>50</v>
      </c>
      <c r="R37" s="14" t="s">
        <v>8</v>
      </c>
      <c r="T37" s="8"/>
      <c r="U37" s="13">
        <f>U$9</f>
        <v>150</v>
      </c>
      <c r="V37" s="14" t="str">
        <f t="shared" si="28"/>
        <v>NA</v>
      </c>
      <c r="W37" s="14">
        <f>W34</f>
        <v>50</v>
      </c>
      <c r="X37" s="14" t="s">
        <v>8</v>
      </c>
      <c r="Z37" s="8"/>
      <c r="AA37" s="23"/>
      <c r="AB37" s="24"/>
      <c r="AC37" s="24"/>
      <c r="AD37" s="24"/>
    </row>
    <row r="38" spans="1:30" x14ac:dyDescent="0.25">
      <c r="A38" s="8"/>
      <c r="B38" s="13">
        <f>B$10</f>
        <v>190</v>
      </c>
      <c r="C38" s="14" t="str">
        <f t="shared" si="25"/>
        <v>m</v>
      </c>
      <c r="D38" s="14">
        <f>D34</f>
        <v>50</v>
      </c>
      <c r="E38" s="14" t="s">
        <v>8</v>
      </c>
      <c r="F38" s="10"/>
      <c r="H38" s="8"/>
      <c r="I38" s="19">
        <f>I$10</f>
        <v>1.9</v>
      </c>
      <c r="J38" s="14" t="str">
        <f t="shared" si="26"/>
        <v>NA</v>
      </c>
      <c r="K38" s="14">
        <f>K34</f>
        <v>50</v>
      </c>
      <c r="L38" s="14" t="s">
        <v>8</v>
      </c>
      <c r="N38" s="8"/>
      <c r="O38" s="18">
        <f>O$10</f>
        <v>19</v>
      </c>
      <c r="P38" s="14" t="str">
        <f t="shared" si="27"/>
        <v>NA</v>
      </c>
      <c r="Q38" s="14">
        <f>Q34</f>
        <v>50</v>
      </c>
      <c r="R38" s="14" t="s">
        <v>8</v>
      </c>
      <c r="T38" s="8"/>
      <c r="U38" s="13">
        <f>U$10</f>
        <v>190</v>
      </c>
      <c r="V38" s="14" t="str">
        <f t="shared" si="28"/>
        <v>NA</v>
      </c>
      <c r="W38" s="14">
        <f>W34</f>
        <v>50</v>
      </c>
      <c r="X38" s="14" t="s">
        <v>8</v>
      </c>
      <c r="Z38" s="8"/>
      <c r="AA38" s="23"/>
      <c r="AB38" s="24"/>
      <c r="AC38" s="24"/>
      <c r="AD38" s="24"/>
    </row>
    <row r="39" spans="1:30" x14ac:dyDescent="0.25">
      <c r="A39" s="8"/>
      <c r="B39" s="9"/>
      <c r="C39" s="9"/>
      <c r="D39" s="9"/>
      <c r="E39" s="9"/>
      <c r="F39" s="10"/>
      <c r="H39" s="8"/>
      <c r="I39" s="22"/>
      <c r="J39" s="9"/>
      <c r="K39" s="9"/>
      <c r="L39" s="9"/>
      <c r="N39" s="8"/>
      <c r="O39" s="20"/>
      <c r="P39" s="9"/>
      <c r="Q39" s="9"/>
      <c r="R39" s="9"/>
      <c r="T39" s="8"/>
      <c r="U39" s="21"/>
      <c r="V39" s="9"/>
      <c r="W39" s="9"/>
      <c r="X39" s="9"/>
      <c r="Z39" s="8"/>
      <c r="AA39" s="23"/>
      <c r="AB39" s="24"/>
      <c r="AC39" s="24"/>
      <c r="AD39" s="24"/>
    </row>
    <row r="40" spans="1:30" x14ac:dyDescent="0.25">
      <c r="A40" s="8"/>
      <c r="B40" s="9" t="s">
        <v>6</v>
      </c>
      <c r="C40" s="9"/>
      <c r="D40" s="9" t="s">
        <v>7</v>
      </c>
      <c r="E40" s="9"/>
      <c r="F40" s="10"/>
      <c r="H40" s="8"/>
      <c r="I40" s="22" t="s">
        <v>6</v>
      </c>
      <c r="J40" s="9"/>
      <c r="K40" s="9" t="s">
        <v>7</v>
      </c>
      <c r="L40" s="9"/>
      <c r="N40" s="8"/>
      <c r="O40" s="20" t="s">
        <v>6</v>
      </c>
      <c r="P40" s="9"/>
      <c r="Q40" s="9" t="s">
        <v>7</v>
      </c>
      <c r="R40" s="9"/>
      <c r="T40" s="8"/>
      <c r="U40" s="21" t="s">
        <v>6</v>
      </c>
      <c r="V40" s="9"/>
      <c r="W40" s="9" t="s">
        <v>7</v>
      </c>
      <c r="X40" s="9"/>
      <c r="Z40" s="8"/>
      <c r="AA40" s="23"/>
      <c r="AB40" s="24"/>
      <c r="AC40" s="24"/>
      <c r="AD40" s="24"/>
    </row>
    <row r="41" spans="1:30" x14ac:dyDescent="0.25">
      <c r="A41" s="8"/>
      <c r="B41" s="13">
        <f>B$6</f>
        <v>2</v>
      </c>
      <c r="C41" s="14" t="str">
        <f>$C$3</f>
        <v>m</v>
      </c>
      <c r="D41" s="14">
        <v>100</v>
      </c>
      <c r="E41" s="14" t="s">
        <v>8</v>
      </c>
      <c r="F41" s="10"/>
      <c r="H41" s="8">
        <v>0.01</v>
      </c>
      <c r="I41" s="19">
        <f>H41*I$3</f>
        <v>0.02</v>
      </c>
      <c r="J41" s="14" t="str">
        <f>J$3</f>
        <v>NA</v>
      </c>
      <c r="K41" s="14">
        <v>100</v>
      </c>
      <c r="L41" s="14" t="s">
        <v>8</v>
      </c>
      <c r="N41" s="8">
        <v>0.01</v>
      </c>
      <c r="O41" s="18">
        <f>N41*O$3</f>
        <v>0.2</v>
      </c>
      <c r="P41" s="14" t="str">
        <f>P$3</f>
        <v>NA</v>
      </c>
      <c r="Q41" s="14">
        <v>100</v>
      </c>
      <c r="R41" s="14" t="s">
        <v>8</v>
      </c>
      <c r="T41" s="8">
        <v>0.01</v>
      </c>
      <c r="U41" s="13">
        <f>T41*U$3</f>
        <v>2</v>
      </c>
      <c r="V41" s="14" t="str">
        <f>V$3</f>
        <v>NA</v>
      </c>
      <c r="W41" s="14">
        <v>100</v>
      </c>
      <c r="X41" s="14" t="s">
        <v>8</v>
      </c>
      <c r="Z41" s="8"/>
      <c r="AA41" s="23"/>
      <c r="AB41" s="24"/>
      <c r="AC41" s="24"/>
      <c r="AD41" s="24"/>
    </row>
    <row r="42" spans="1:30" x14ac:dyDescent="0.25">
      <c r="A42" s="8"/>
      <c r="B42" s="13">
        <f>B$7</f>
        <v>50</v>
      </c>
      <c r="C42" s="14" t="str">
        <f t="shared" ref="C42:C45" si="29">$C$3</f>
        <v>m</v>
      </c>
      <c r="D42" s="14">
        <f>D41</f>
        <v>100</v>
      </c>
      <c r="E42" s="14" t="s">
        <v>8</v>
      </c>
      <c r="F42" s="10"/>
      <c r="H42" s="8">
        <v>0.25</v>
      </c>
      <c r="I42" s="19">
        <f t="shared" ref="I42:I45" si="30">H42*I$3</f>
        <v>0.5</v>
      </c>
      <c r="J42" s="14" t="str">
        <f t="shared" ref="J42:J45" si="31">J$3</f>
        <v>NA</v>
      </c>
      <c r="K42" s="14">
        <f>K41</f>
        <v>100</v>
      </c>
      <c r="L42" s="14" t="s">
        <v>8</v>
      </c>
      <c r="N42" s="8">
        <v>0.25</v>
      </c>
      <c r="O42" s="18">
        <f t="shared" ref="O42:O45" si="32">N42*O$3</f>
        <v>5</v>
      </c>
      <c r="P42" s="14" t="str">
        <f t="shared" ref="P42:P45" si="33">P$3</f>
        <v>NA</v>
      </c>
      <c r="Q42" s="14">
        <f>Q41</f>
        <v>100</v>
      </c>
      <c r="R42" s="14" t="s">
        <v>8</v>
      </c>
      <c r="T42" s="8">
        <v>0.25</v>
      </c>
      <c r="U42" s="13">
        <f t="shared" ref="U42:U45" si="34">T42*U$3</f>
        <v>50</v>
      </c>
      <c r="V42" s="14" t="str">
        <f t="shared" ref="V42:V45" si="35">V$3</f>
        <v>NA</v>
      </c>
      <c r="W42" s="14">
        <f>W41</f>
        <v>100</v>
      </c>
      <c r="X42" s="14" t="s">
        <v>8</v>
      </c>
      <c r="Z42" s="8"/>
      <c r="AA42" s="23"/>
      <c r="AB42" s="24"/>
      <c r="AC42" s="24"/>
      <c r="AD42" s="24"/>
    </row>
    <row r="43" spans="1:30" x14ac:dyDescent="0.25">
      <c r="A43" s="8"/>
      <c r="B43" s="13">
        <f>B$8</f>
        <v>100</v>
      </c>
      <c r="C43" s="14" t="str">
        <f t="shared" si="29"/>
        <v>m</v>
      </c>
      <c r="D43" s="14">
        <f>D41</f>
        <v>100</v>
      </c>
      <c r="E43" s="14" t="s">
        <v>8</v>
      </c>
      <c r="F43" s="10"/>
      <c r="H43" s="8">
        <v>0.5</v>
      </c>
      <c r="I43" s="19">
        <f t="shared" si="30"/>
        <v>1</v>
      </c>
      <c r="J43" s="14" t="str">
        <f t="shared" si="31"/>
        <v>NA</v>
      </c>
      <c r="K43" s="14">
        <f>K41</f>
        <v>100</v>
      </c>
      <c r="L43" s="14" t="s">
        <v>8</v>
      </c>
      <c r="N43" s="8">
        <v>0.5</v>
      </c>
      <c r="O43" s="18">
        <f t="shared" si="32"/>
        <v>10</v>
      </c>
      <c r="P43" s="14" t="str">
        <f t="shared" si="33"/>
        <v>NA</v>
      </c>
      <c r="Q43" s="14">
        <f>Q41</f>
        <v>100</v>
      </c>
      <c r="R43" s="14" t="s">
        <v>8</v>
      </c>
      <c r="T43" s="8">
        <v>0.5</v>
      </c>
      <c r="U43" s="13">
        <f t="shared" si="34"/>
        <v>100</v>
      </c>
      <c r="V43" s="14" t="str">
        <f t="shared" si="35"/>
        <v>NA</v>
      </c>
      <c r="W43" s="14">
        <f>W41</f>
        <v>100</v>
      </c>
      <c r="X43" s="14" t="s">
        <v>8</v>
      </c>
      <c r="Z43" s="8"/>
      <c r="AA43" s="23"/>
      <c r="AB43" s="24"/>
      <c r="AC43" s="24"/>
      <c r="AD43" s="24"/>
    </row>
    <row r="44" spans="1:30" x14ac:dyDescent="0.25">
      <c r="A44" s="8"/>
      <c r="B44" s="13">
        <f>B$9</f>
        <v>150</v>
      </c>
      <c r="C44" s="14" t="str">
        <f t="shared" si="29"/>
        <v>m</v>
      </c>
      <c r="D44" s="14">
        <f>D41</f>
        <v>100</v>
      </c>
      <c r="E44" s="14" t="s">
        <v>8</v>
      </c>
      <c r="F44" s="10"/>
      <c r="H44" s="8">
        <v>0.75</v>
      </c>
      <c r="I44" s="19">
        <f t="shared" si="30"/>
        <v>1.5</v>
      </c>
      <c r="J44" s="14" t="str">
        <f t="shared" si="31"/>
        <v>NA</v>
      </c>
      <c r="K44" s="14">
        <f>K41</f>
        <v>100</v>
      </c>
      <c r="L44" s="14" t="s">
        <v>8</v>
      </c>
      <c r="N44" s="8">
        <v>0.75</v>
      </c>
      <c r="O44" s="18">
        <f t="shared" si="32"/>
        <v>15</v>
      </c>
      <c r="P44" s="14" t="str">
        <f t="shared" si="33"/>
        <v>NA</v>
      </c>
      <c r="Q44" s="14">
        <f>Q41</f>
        <v>100</v>
      </c>
      <c r="R44" s="14" t="s">
        <v>8</v>
      </c>
      <c r="T44" s="8">
        <v>0.75</v>
      </c>
      <c r="U44" s="13">
        <f t="shared" si="34"/>
        <v>150</v>
      </c>
      <c r="V44" s="14" t="str">
        <f t="shared" si="35"/>
        <v>NA</v>
      </c>
      <c r="W44" s="14">
        <f>W41</f>
        <v>100</v>
      </c>
      <c r="X44" s="14" t="s">
        <v>8</v>
      </c>
      <c r="Z44" s="8"/>
      <c r="AA44" s="23"/>
      <c r="AB44" s="24"/>
      <c r="AC44" s="24"/>
      <c r="AD44" s="24"/>
    </row>
    <row r="45" spans="1:30" x14ac:dyDescent="0.25">
      <c r="A45" s="8"/>
      <c r="B45" s="13">
        <f>B$10</f>
        <v>190</v>
      </c>
      <c r="C45" s="14" t="str">
        <f t="shared" si="29"/>
        <v>m</v>
      </c>
      <c r="D45" s="14">
        <f>D41</f>
        <v>100</v>
      </c>
      <c r="E45" s="14" t="s">
        <v>8</v>
      </c>
      <c r="F45" s="10"/>
      <c r="H45" s="8">
        <v>0.9</v>
      </c>
      <c r="I45" s="19">
        <f t="shared" si="30"/>
        <v>1.8</v>
      </c>
      <c r="J45" s="14" t="str">
        <f t="shared" si="31"/>
        <v>NA</v>
      </c>
      <c r="K45" s="14">
        <f>K41</f>
        <v>100</v>
      </c>
      <c r="L45" s="14" t="s">
        <v>8</v>
      </c>
      <c r="N45" s="8">
        <v>0.9</v>
      </c>
      <c r="O45" s="18">
        <f t="shared" si="32"/>
        <v>18</v>
      </c>
      <c r="P45" s="14" t="str">
        <f t="shared" si="33"/>
        <v>NA</v>
      </c>
      <c r="Q45" s="14">
        <f>Q41</f>
        <v>100</v>
      </c>
      <c r="R45" s="14" t="s">
        <v>8</v>
      </c>
      <c r="T45" s="8">
        <v>0.9</v>
      </c>
      <c r="U45" s="13">
        <f t="shared" si="34"/>
        <v>180</v>
      </c>
      <c r="V45" s="14" t="str">
        <f t="shared" si="35"/>
        <v>NA</v>
      </c>
      <c r="W45" s="14">
        <f>W41</f>
        <v>100</v>
      </c>
      <c r="X45" s="14" t="s">
        <v>8</v>
      </c>
      <c r="Z45" s="8"/>
      <c r="AA45" s="23"/>
      <c r="AB45" s="24"/>
      <c r="AC45" s="24"/>
      <c r="AD45" s="24"/>
    </row>
    <row r="46" spans="1:30" ht="15.75" thickBot="1" x14ac:dyDescent="0.3">
      <c r="A46" s="15"/>
      <c r="B46" s="16"/>
      <c r="C46" s="16"/>
      <c r="D46" s="16"/>
      <c r="E46" s="16"/>
      <c r="F4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topLeftCell="A19" workbookViewId="0">
      <selection activeCell="B5" sqref="B5:C57"/>
    </sheetView>
  </sheetViews>
  <sheetFormatPr defaultRowHeight="15" x14ac:dyDescent="0.25"/>
  <cols>
    <col min="2" max="2" width="16.42578125" bestFit="1" customWidth="1"/>
  </cols>
  <sheetData>
    <row r="3" spans="1:3" x14ac:dyDescent="0.25">
      <c r="A3" s="11" t="s">
        <v>5</v>
      </c>
      <c r="B3" s="12">
        <v>200</v>
      </c>
      <c r="C3" s="12" t="s">
        <v>4</v>
      </c>
    </row>
    <row r="4" spans="1:3" x14ac:dyDescent="0.25">
      <c r="A4" s="8"/>
      <c r="B4" s="9"/>
      <c r="C4" s="9"/>
    </row>
    <row r="5" spans="1:3" x14ac:dyDescent="0.25">
      <c r="A5" s="8"/>
      <c r="B5" s="9" t="s">
        <v>6</v>
      </c>
      <c r="C5" s="9"/>
    </row>
    <row r="6" spans="1:3" x14ac:dyDescent="0.25">
      <c r="A6" s="8">
        <v>5.0000000000000001E-4</v>
      </c>
      <c r="B6" s="13">
        <f>A6*B3</f>
        <v>0.1</v>
      </c>
      <c r="C6" s="14" t="str">
        <f>C3</f>
        <v>NA</v>
      </c>
    </row>
    <row r="7" spans="1:3" x14ac:dyDescent="0.25">
      <c r="A7" s="8">
        <v>0.01</v>
      </c>
      <c r="B7" s="13">
        <f>A7*B3</f>
        <v>2</v>
      </c>
      <c r="C7" s="14" t="str">
        <f>C6</f>
        <v>NA</v>
      </c>
    </row>
    <row r="8" spans="1:3" x14ac:dyDescent="0.25">
      <c r="A8" s="8">
        <v>0.1</v>
      </c>
      <c r="B8" s="13">
        <f>A8*B3</f>
        <v>20</v>
      </c>
      <c r="C8" s="14" t="str">
        <f t="shared" ref="C8:C12" si="0">C7</f>
        <v>NA</v>
      </c>
    </row>
    <row r="9" spans="1:3" x14ac:dyDescent="0.25">
      <c r="A9" s="8">
        <v>0.25</v>
      </c>
      <c r="B9" s="13">
        <f>A9*B3</f>
        <v>50</v>
      </c>
      <c r="C9" s="14" t="str">
        <f t="shared" si="0"/>
        <v>NA</v>
      </c>
    </row>
    <row r="10" spans="1:3" x14ac:dyDescent="0.25">
      <c r="A10" s="8">
        <v>0.5</v>
      </c>
      <c r="B10" s="13">
        <f>A10*B3</f>
        <v>100</v>
      </c>
      <c r="C10" s="14" t="str">
        <f t="shared" si="0"/>
        <v>NA</v>
      </c>
    </row>
    <row r="11" spans="1:3" x14ac:dyDescent="0.25">
      <c r="A11" s="27">
        <v>0.75</v>
      </c>
      <c r="B11" s="13">
        <f>A11*B3</f>
        <v>150</v>
      </c>
      <c r="C11" s="14" t="str">
        <f t="shared" si="0"/>
        <v>NA</v>
      </c>
    </row>
    <row r="12" spans="1:3" x14ac:dyDescent="0.25">
      <c r="A12" s="27">
        <v>0.95</v>
      </c>
      <c r="B12" s="13">
        <f>A12*B3</f>
        <v>190</v>
      </c>
      <c r="C12" s="14" t="str">
        <f t="shared" si="0"/>
        <v>NA</v>
      </c>
    </row>
    <row r="14" spans="1:3" x14ac:dyDescent="0.25">
      <c r="A14" s="11" t="s">
        <v>5</v>
      </c>
      <c r="B14" s="12">
        <v>2</v>
      </c>
      <c r="C14" s="12" t="s">
        <v>8</v>
      </c>
    </row>
    <row r="15" spans="1:3" x14ac:dyDescent="0.25">
      <c r="A15" s="8"/>
      <c r="B15" s="9"/>
      <c r="C15" s="9"/>
    </row>
    <row r="16" spans="1:3" x14ac:dyDescent="0.25">
      <c r="A16" s="8"/>
      <c r="B16" s="9" t="s">
        <v>6</v>
      </c>
      <c r="C16" s="9"/>
    </row>
    <row r="17" spans="1:4" x14ac:dyDescent="0.25">
      <c r="A17" s="8">
        <v>0.1</v>
      </c>
      <c r="B17" s="19">
        <f>A17*B14</f>
        <v>0.2</v>
      </c>
      <c r="C17" s="14" t="str">
        <f>C14</f>
        <v>k</v>
      </c>
    </row>
    <row r="18" spans="1:4" x14ac:dyDescent="0.25">
      <c r="A18" s="8">
        <v>0.25</v>
      </c>
      <c r="B18" s="19">
        <f>A18*B14</f>
        <v>0.5</v>
      </c>
      <c r="C18" s="14" t="str">
        <f>C17</f>
        <v>k</v>
      </c>
    </row>
    <row r="19" spans="1:4" x14ac:dyDescent="0.25">
      <c r="A19" s="8">
        <v>0.5</v>
      </c>
      <c r="B19" s="19">
        <f>A19*B14</f>
        <v>1</v>
      </c>
      <c r="C19" s="14" t="str">
        <f t="shared" ref="C19:C23" si="1">C18</f>
        <v>k</v>
      </c>
    </row>
    <row r="20" spans="1:4" x14ac:dyDescent="0.25">
      <c r="A20" s="8">
        <v>0.75</v>
      </c>
      <c r="B20" s="19">
        <f>A20*B14</f>
        <v>1.5</v>
      </c>
      <c r="C20" s="14" t="str">
        <f t="shared" si="1"/>
        <v>k</v>
      </c>
    </row>
    <row r="21" spans="1:4" x14ac:dyDescent="0.25">
      <c r="A21" s="8">
        <v>0.95</v>
      </c>
      <c r="B21" s="19">
        <f>A21*B14</f>
        <v>1.9</v>
      </c>
      <c r="C21" s="14" t="str">
        <f t="shared" si="1"/>
        <v>k</v>
      </c>
    </row>
    <row r="22" spans="1:4" x14ac:dyDescent="0.25">
      <c r="A22" s="27"/>
      <c r="B22" s="28"/>
      <c r="C22" s="24"/>
      <c r="D22" s="29"/>
    </row>
    <row r="23" spans="1:4" x14ac:dyDescent="0.25">
      <c r="A23" s="11" t="s">
        <v>5</v>
      </c>
      <c r="B23" s="12">
        <v>20</v>
      </c>
      <c r="C23" s="12" t="s">
        <v>8</v>
      </c>
      <c r="D23" s="29"/>
    </row>
    <row r="24" spans="1:4" x14ac:dyDescent="0.25">
      <c r="A24" s="8"/>
      <c r="B24" s="9"/>
      <c r="C24" s="9"/>
    </row>
    <row r="25" spans="1:4" x14ac:dyDescent="0.25">
      <c r="A25" s="8"/>
      <c r="B25" s="9" t="s">
        <v>6</v>
      </c>
      <c r="C25" s="9"/>
    </row>
    <row r="26" spans="1:4" x14ac:dyDescent="0.25">
      <c r="A26" s="8">
        <v>0.1</v>
      </c>
      <c r="B26" s="18">
        <f>A26*B23</f>
        <v>2</v>
      </c>
      <c r="C26" s="14" t="str">
        <f>C23</f>
        <v>k</v>
      </c>
    </row>
    <row r="27" spans="1:4" x14ac:dyDescent="0.25">
      <c r="A27" s="8">
        <v>0.25</v>
      </c>
      <c r="B27" s="18">
        <f>A27*B23</f>
        <v>5</v>
      </c>
      <c r="C27" s="14" t="str">
        <f>C26</f>
        <v>k</v>
      </c>
    </row>
    <row r="28" spans="1:4" x14ac:dyDescent="0.25">
      <c r="A28" s="8">
        <v>0.5</v>
      </c>
      <c r="B28" s="18">
        <f>A28*B23</f>
        <v>10</v>
      </c>
      <c r="C28" s="14" t="str">
        <f t="shared" ref="C28:C30" si="2">C27</f>
        <v>k</v>
      </c>
    </row>
    <row r="29" spans="1:4" x14ac:dyDescent="0.25">
      <c r="A29" s="8">
        <v>0.75</v>
      </c>
      <c r="B29" s="18">
        <f>A29*B23</f>
        <v>15</v>
      </c>
      <c r="C29" s="14" t="str">
        <f t="shared" si="2"/>
        <v>k</v>
      </c>
    </row>
    <row r="30" spans="1:4" x14ac:dyDescent="0.25">
      <c r="A30" s="8">
        <v>0.95</v>
      </c>
      <c r="B30" s="18">
        <f>A30*B23</f>
        <v>19</v>
      </c>
      <c r="C30" s="14" t="str">
        <f t="shared" si="2"/>
        <v>k</v>
      </c>
    </row>
    <row r="32" spans="1:4" x14ac:dyDescent="0.25">
      <c r="A32" s="11" t="s">
        <v>5</v>
      </c>
      <c r="B32" s="12">
        <v>200</v>
      </c>
      <c r="C32" s="12" t="s">
        <v>8</v>
      </c>
    </row>
    <row r="33" spans="1:3" x14ac:dyDescent="0.25">
      <c r="A33" s="8"/>
      <c r="B33" s="9"/>
      <c r="C33" s="9"/>
    </row>
    <row r="34" spans="1:3" x14ac:dyDescent="0.25">
      <c r="A34" s="8"/>
      <c r="B34" s="9" t="s">
        <v>6</v>
      </c>
      <c r="C34" s="9"/>
    </row>
    <row r="35" spans="1:3" x14ac:dyDescent="0.25">
      <c r="A35" s="8">
        <v>0.1</v>
      </c>
      <c r="B35" s="13">
        <f>A35*B32</f>
        <v>20</v>
      </c>
      <c r="C35" s="14" t="str">
        <f>C32</f>
        <v>k</v>
      </c>
    </row>
    <row r="36" spans="1:3" x14ac:dyDescent="0.25">
      <c r="A36" s="8">
        <v>0.25</v>
      </c>
      <c r="B36" s="13">
        <f>A36*B32</f>
        <v>50</v>
      </c>
      <c r="C36" s="14" t="str">
        <f>C35</f>
        <v>k</v>
      </c>
    </row>
    <row r="37" spans="1:3" x14ac:dyDescent="0.25">
      <c r="A37" s="8">
        <v>0.5</v>
      </c>
      <c r="B37" s="13">
        <f>A37*B32</f>
        <v>100</v>
      </c>
      <c r="C37" s="14" t="str">
        <f t="shared" ref="C37:C39" si="3">C36</f>
        <v>k</v>
      </c>
    </row>
    <row r="38" spans="1:3" x14ac:dyDescent="0.25">
      <c r="A38" s="8">
        <v>0.75</v>
      </c>
      <c r="B38" s="13">
        <f>A38*B32</f>
        <v>150</v>
      </c>
      <c r="C38" s="14" t="str">
        <f t="shared" si="3"/>
        <v>k</v>
      </c>
    </row>
    <row r="39" spans="1:3" x14ac:dyDescent="0.25">
      <c r="A39" s="8">
        <v>0.95</v>
      </c>
      <c r="B39" s="13">
        <f>A39*B32</f>
        <v>190</v>
      </c>
      <c r="C39" s="14" t="str">
        <f t="shared" si="3"/>
        <v>k</v>
      </c>
    </row>
    <row r="41" spans="1:3" x14ac:dyDescent="0.25">
      <c r="A41" s="11" t="s">
        <v>5</v>
      </c>
      <c r="B41" s="12">
        <v>2000</v>
      </c>
      <c r="C41" s="12" t="s">
        <v>8</v>
      </c>
    </row>
    <row r="42" spans="1:3" x14ac:dyDescent="0.25">
      <c r="A42" s="8"/>
      <c r="B42" s="9"/>
      <c r="C42" s="9"/>
    </row>
    <row r="43" spans="1:3" x14ac:dyDescent="0.25">
      <c r="A43" s="8"/>
      <c r="B43" s="9" t="s">
        <v>6</v>
      </c>
      <c r="C43" s="9"/>
    </row>
    <row r="44" spans="1:3" x14ac:dyDescent="0.25">
      <c r="A44" s="8">
        <v>0.1</v>
      </c>
      <c r="B44" s="25">
        <f>A44*B41</f>
        <v>200</v>
      </c>
      <c r="C44" s="14" t="str">
        <f>C41</f>
        <v>k</v>
      </c>
    </row>
    <row r="45" spans="1:3" x14ac:dyDescent="0.25">
      <c r="A45" s="8">
        <v>0.25</v>
      </c>
      <c r="B45" s="25">
        <f>A45*B41</f>
        <v>500</v>
      </c>
      <c r="C45" s="14" t="str">
        <f>C44</f>
        <v>k</v>
      </c>
    </row>
    <row r="46" spans="1:3" x14ac:dyDescent="0.25">
      <c r="A46" s="8">
        <v>0.5</v>
      </c>
      <c r="B46" s="25">
        <f>A46*B41</f>
        <v>1000</v>
      </c>
      <c r="C46" s="14" t="str">
        <f t="shared" ref="C46:C48" si="4">C45</f>
        <v>k</v>
      </c>
    </row>
    <row r="47" spans="1:3" x14ac:dyDescent="0.25">
      <c r="A47" s="8">
        <v>0.75</v>
      </c>
      <c r="B47" s="25">
        <f>A47*B41</f>
        <v>1500</v>
      </c>
      <c r="C47" s="14" t="str">
        <f t="shared" si="4"/>
        <v>k</v>
      </c>
    </row>
    <row r="48" spans="1:3" x14ac:dyDescent="0.25">
      <c r="A48" s="8">
        <v>0.95</v>
      </c>
      <c r="B48" s="25">
        <f>A48*B41</f>
        <v>1900</v>
      </c>
      <c r="C48" s="14" t="str">
        <f t="shared" si="4"/>
        <v>k</v>
      </c>
    </row>
    <row r="50" spans="1:3" x14ac:dyDescent="0.25">
      <c r="A50" s="11" t="s">
        <v>5</v>
      </c>
      <c r="B50" s="12">
        <v>2</v>
      </c>
      <c r="C50" s="12" t="s">
        <v>9</v>
      </c>
    </row>
    <row r="51" spans="1:3" x14ac:dyDescent="0.25">
      <c r="A51" s="8"/>
      <c r="B51" s="9"/>
      <c r="C51" s="9"/>
    </row>
    <row r="52" spans="1:3" x14ac:dyDescent="0.25">
      <c r="A52" s="8"/>
      <c r="B52" s="9" t="s">
        <v>6</v>
      </c>
      <c r="C52" s="9"/>
    </row>
    <row r="53" spans="1:3" x14ac:dyDescent="0.25">
      <c r="A53" s="8">
        <v>0.1</v>
      </c>
      <c r="B53" s="18">
        <f>A53*B50</f>
        <v>0.2</v>
      </c>
      <c r="C53" s="14" t="str">
        <f>C50</f>
        <v>M</v>
      </c>
    </row>
    <row r="54" spans="1:3" x14ac:dyDescent="0.25">
      <c r="A54" s="8">
        <v>0.25</v>
      </c>
      <c r="B54" s="18">
        <f>A54*B50</f>
        <v>0.5</v>
      </c>
      <c r="C54" s="14" t="str">
        <f>C53</f>
        <v>M</v>
      </c>
    </row>
    <row r="55" spans="1:3" x14ac:dyDescent="0.25">
      <c r="A55" s="8">
        <v>0.5</v>
      </c>
      <c r="B55" s="18">
        <f>A55*B50</f>
        <v>1</v>
      </c>
      <c r="C55" s="14" t="str">
        <f t="shared" ref="C55:C57" si="5">C54</f>
        <v>M</v>
      </c>
    </row>
    <row r="56" spans="1:3" x14ac:dyDescent="0.25">
      <c r="A56" s="8">
        <v>0.75</v>
      </c>
      <c r="B56" s="18">
        <f>A56*B50</f>
        <v>1.5</v>
      </c>
      <c r="C56" s="14" t="str">
        <f t="shared" si="5"/>
        <v>M</v>
      </c>
    </row>
    <row r="57" spans="1:3" x14ac:dyDescent="0.25">
      <c r="A57" s="8">
        <v>0.95</v>
      </c>
      <c r="B57" s="18">
        <f>A57*B50</f>
        <v>1.9</v>
      </c>
      <c r="C57" s="14" t="str">
        <f t="shared" si="5"/>
        <v>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workbookViewId="0">
      <selection activeCell="B6" sqref="B6:C39"/>
    </sheetView>
  </sheetViews>
  <sheetFormatPr defaultRowHeight="15" x14ac:dyDescent="0.25"/>
  <cols>
    <col min="3" max="3" width="10.28515625" bestFit="1" customWidth="1"/>
  </cols>
  <sheetData>
    <row r="3" spans="1:3" x14ac:dyDescent="0.25">
      <c r="A3" s="11" t="s">
        <v>5</v>
      </c>
      <c r="B3" s="12">
        <v>200</v>
      </c>
      <c r="C3" s="12" t="s">
        <v>10</v>
      </c>
    </row>
    <row r="4" spans="1:3" x14ac:dyDescent="0.25">
      <c r="A4" s="8"/>
      <c r="B4" s="9"/>
      <c r="C4" s="9"/>
    </row>
    <row r="5" spans="1:3" x14ac:dyDescent="0.25">
      <c r="A5" s="8"/>
      <c r="B5" s="9" t="s">
        <v>6</v>
      </c>
      <c r="C5" s="9"/>
    </row>
    <row r="6" spans="1:3" x14ac:dyDescent="0.25">
      <c r="A6" s="8">
        <v>5.0000000000000001E-4</v>
      </c>
      <c r="B6" s="13">
        <f>A6*B3</f>
        <v>0.1</v>
      </c>
      <c r="C6" s="14" t="str">
        <f>C3</f>
        <v>u</v>
      </c>
    </row>
    <row r="7" spans="1:3" x14ac:dyDescent="0.25">
      <c r="A7" s="8">
        <v>0.01</v>
      </c>
      <c r="B7" s="13">
        <f>A7*B3</f>
        <v>2</v>
      </c>
      <c r="C7" s="14" t="str">
        <f>C6</f>
        <v>u</v>
      </c>
    </row>
    <row r="8" spans="1:3" x14ac:dyDescent="0.25">
      <c r="A8" s="8">
        <v>0.1</v>
      </c>
      <c r="B8" s="13">
        <f>A8*B3</f>
        <v>20</v>
      </c>
      <c r="C8" s="14" t="str">
        <f t="shared" ref="C8:C11" si="0">C7</f>
        <v>u</v>
      </c>
    </row>
    <row r="9" spans="1:3" x14ac:dyDescent="0.25">
      <c r="A9" s="8">
        <v>0.5</v>
      </c>
      <c r="B9" s="13">
        <f>A9*B3</f>
        <v>100</v>
      </c>
      <c r="C9" s="14" t="str">
        <f t="shared" si="0"/>
        <v>u</v>
      </c>
    </row>
    <row r="10" spans="1:3" x14ac:dyDescent="0.25">
      <c r="A10" s="27">
        <v>0.75</v>
      </c>
      <c r="B10" s="13">
        <f>A10*B3</f>
        <v>150</v>
      </c>
      <c r="C10" s="14" t="str">
        <f t="shared" si="0"/>
        <v>u</v>
      </c>
    </row>
    <row r="11" spans="1:3" x14ac:dyDescent="0.25">
      <c r="A11" s="27">
        <v>0.95</v>
      </c>
      <c r="B11" s="13">
        <f>A11*B3</f>
        <v>190</v>
      </c>
      <c r="C11" s="14" t="str">
        <f t="shared" si="0"/>
        <v>u</v>
      </c>
    </row>
    <row r="13" spans="1:3" x14ac:dyDescent="0.25">
      <c r="A13" s="11" t="s">
        <v>5</v>
      </c>
      <c r="B13" s="12">
        <v>2</v>
      </c>
      <c r="C13" s="12" t="s">
        <v>2</v>
      </c>
    </row>
    <row r="14" spans="1:3" x14ac:dyDescent="0.25">
      <c r="A14" s="8"/>
      <c r="B14" s="9"/>
      <c r="C14" s="9"/>
    </row>
    <row r="15" spans="1:3" x14ac:dyDescent="0.25">
      <c r="A15" s="8"/>
      <c r="B15" s="9" t="s">
        <v>6</v>
      </c>
      <c r="C15" s="9"/>
    </row>
    <row r="16" spans="1:3" x14ac:dyDescent="0.25">
      <c r="A16" s="8">
        <v>0.1</v>
      </c>
      <c r="B16" s="19">
        <f>A16*B13</f>
        <v>0.2</v>
      </c>
      <c r="C16" s="14" t="str">
        <f>C13</f>
        <v>m</v>
      </c>
    </row>
    <row r="17" spans="1:3" x14ac:dyDescent="0.25">
      <c r="A17" s="8">
        <v>0.5</v>
      </c>
      <c r="B17" s="19">
        <f>A17*B13</f>
        <v>1</v>
      </c>
      <c r="C17" s="14" t="str">
        <f>C16</f>
        <v>m</v>
      </c>
    </row>
    <row r="18" spans="1:3" x14ac:dyDescent="0.25">
      <c r="A18" s="8">
        <v>0.95</v>
      </c>
      <c r="B18" s="19">
        <f>A18*B13</f>
        <v>1.9</v>
      </c>
      <c r="C18" s="14" t="str">
        <f>C17</f>
        <v>m</v>
      </c>
    </row>
    <row r="19" spans="1:3" x14ac:dyDescent="0.25">
      <c r="A19" s="27"/>
      <c r="B19" s="28"/>
      <c r="C19" s="24"/>
    </row>
    <row r="20" spans="1:3" x14ac:dyDescent="0.25">
      <c r="A20" s="11" t="s">
        <v>5</v>
      </c>
      <c r="B20" s="12">
        <v>20</v>
      </c>
      <c r="C20" s="12" t="s">
        <v>2</v>
      </c>
    </row>
    <row r="21" spans="1:3" x14ac:dyDescent="0.25">
      <c r="A21" s="8"/>
      <c r="B21" s="9"/>
      <c r="C21" s="9"/>
    </row>
    <row r="22" spans="1:3" x14ac:dyDescent="0.25">
      <c r="A22" s="8"/>
      <c r="B22" s="9" t="s">
        <v>6</v>
      </c>
      <c r="C22" s="9"/>
    </row>
    <row r="23" spans="1:3" x14ac:dyDescent="0.25">
      <c r="A23" s="8">
        <v>0.1</v>
      </c>
      <c r="B23" s="18">
        <f>A23*B20</f>
        <v>2</v>
      </c>
      <c r="C23" s="14" t="str">
        <f>C20</f>
        <v>m</v>
      </c>
    </row>
    <row r="24" spans="1:3" x14ac:dyDescent="0.25">
      <c r="A24" s="8">
        <v>0.5</v>
      </c>
      <c r="B24" s="18">
        <f>A24*B20</f>
        <v>10</v>
      </c>
      <c r="C24" s="14" t="str">
        <f>C23</f>
        <v>m</v>
      </c>
    </row>
    <row r="25" spans="1:3" x14ac:dyDescent="0.25">
      <c r="A25" s="8">
        <v>0.95</v>
      </c>
      <c r="B25" s="18">
        <f>A25*B20</f>
        <v>19</v>
      </c>
      <c r="C25" s="14" t="str">
        <f>C24</f>
        <v>m</v>
      </c>
    </row>
    <row r="27" spans="1:3" x14ac:dyDescent="0.25">
      <c r="A27" s="11" t="s">
        <v>5</v>
      </c>
      <c r="B27" s="12">
        <v>200</v>
      </c>
      <c r="C27" s="12" t="s">
        <v>2</v>
      </c>
    </row>
    <row r="28" spans="1:3" x14ac:dyDescent="0.25">
      <c r="A28" s="8"/>
      <c r="B28" s="9"/>
      <c r="C28" s="9"/>
    </row>
    <row r="29" spans="1:3" x14ac:dyDescent="0.25">
      <c r="A29" s="8"/>
      <c r="B29" s="9" t="s">
        <v>6</v>
      </c>
      <c r="C29" s="9"/>
    </row>
    <row r="30" spans="1:3" x14ac:dyDescent="0.25">
      <c r="A30" s="8">
        <v>0.1</v>
      </c>
      <c r="B30" s="13">
        <f>A30*B27</f>
        <v>20</v>
      </c>
      <c r="C30" s="14" t="str">
        <f>C27</f>
        <v>m</v>
      </c>
    </row>
    <row r="31" spans="1:3" x14ac:dyDescent="0.25">
      <c r="A31" s="8">
        <v>0.5</v>
      </c>
      <c r="B31" s="13">
        <f>A31*B27</f>
        <v>100</v>
      </c>
      <c r="C31" s="14" t="str">
        <f>C30</f>
        <v>m</v>
      </c>
    </row>
    <row r="32" spans="1:3" x14ac:dyDescent="0.25">
      <c r="A32" s="8">
        <v>0.95</v>
      </c>
      <c r="B32" s="13">
        <f>A32*B27</f>
        <v>190</v>
      </c>
      <c r="C32" s="14" t="str">
        <f>C31</f>
        <v>m</v>
      </c>
    </row>
    <row r="34" spans="1:3" x14ac:dyDescent="0.25">
      <c r="A34" s="11" t="s">
        <v>5</v>
      </c>
      <c r="B34" s="12">
        <v>2000</v>
      </c>
      <c r="C34" s="12" t="s">
        <v>2</v>
      </c>
    </row>
    <row r="35" spans="1:3" x14ac:dyDescent="0.25">
      <c r="A35" s="8"/>
      <c r="B35" s="9"/>
      <c r="C35" s="9"/>
    </row>
    <row r="36" spans="1:3" x14ac:dyDescent="0.25">
      <c r="A36" s="8"/>
      <c r="B36" s="9" t="s">
        <v>6</v>
      </c>
      <c r="C36" s="9"/>
    </row>
    <row r="37" spans="1:3" x14ac:dyDescent="0.25">
      <c r="A37" s="8">
        <v>0.05</v>
      </c>
      <c r="B37" s="25">
        <f>A37*B34</f>
        <v>100</v>
      </c>
      <c r="C37" s="14" t="str">
        <f>C34</f>
        <v>m</v>
      </c>
    </row>
    <row r="38" spans="1:3" x14ac:dyDescent="0.25">
      <c r="A38" s="8">
        <v>0.5</v>
      </c>
      <c r="B38" s="25">
        <f>A38*B34</f>
        <v>1000</v>
      </c>
      <c r="C38" s="14" t="str">
        <f>C37</f>
        <v>m</v>
      </c>
    </row>
    <row r="39" spans="1:3" x14ac:dyDescent="0.25">
      <c r="A39" s="8">
        <v>0.95</v>
      </c>
      <c r="B39" s="25">
        <f>A39*B34</f>
        <v>1900</v>
      </c>
      <c r="C39" s="14" t="str">
        <f t="shared" ref="C39" si="1">C38</f>
        <v>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0"/>
  <sheetViews>
    <sheetView workbookViewId="0">
      <selection activeCell="Z5" sqref="Z5:AC15"/>
    </sheetView>
  </sheetViews>
  <sheetFormatPr defaultRowHeight="15" x14ac:dyDescent="0.25"/>
  <sheetData>
    <row r="3" spans="1:29" x14ac:dyDescent="0.25">
      <c r="A3" s="11" t="s">
        <v>5</v>
      </c>
      <c r="B3" s="12">
        <v>200</v>
      </c>
      <c r="C3" s="12" t="s">
        <v>10</v>
      </c>
      <c r="D3" s="9"/>
      <c r="E3" s="9"/>
      <c r="G3" s="11" t="s">
        <v>5</v>
      </c>
      <c r="H3" s="12">
        <v>2</v>
      </c>
      <c r="I3" s="12" t="s">
        <v>2</v>
      </c>
      <c r="J3" s="9"/>
      <c r="K3" s="9"/>
      <c r="M3" s="11" t="s">
        <v>5</v>
      </c>
      <c r="N3" s="12">
        <v>20</v>
      </c>
      <c r="O3" s="12" t="s">
        <v>2</v>
      </c>
      <c r="P3" s="9"/>
      <c r="Q3" s="9"/>
      <c r="S3" s="11" t="s">
        <v>5</v>
      </c>
      <c r="T3" s="12">
        <v>200</v>
      </c>
      <c r="U3" s="12" t="s">
        <v>2</v>
      </c>
      <c r="V3" s="9"/>
      <c r="W3" s="9"/>
      <c r="Y3" s="11" t="s">
        <v>5</v>
      </c>
      <c r="Z3" s="12">
        <v>2000</v>
      </c>
      <c r="AA3" s="12" t="s">
        <v>2</v>
      </c>
      <c r="AB3" s="9"/>
      <c r="AC3" s="9"/>
    </row>
    <row r="4" spans="1:29" x14ac:dyDescent="0.25">
      <c r="A4" s="8"/>
      <c r="B4" s="9"/>
      <c r="C4" s="9"/>
      <c r="D4" s="9"/>
      <c r="E4" s="9"/>
      <c r="G4" s="8"/>
      <c r="H4" s="9"/>
      <c r="I4" s="9"/>
      <c r="J4" s="9"/>
      <c r="K4" s="9"/>
      <c r="M4" s="8"/>
      <c r="N4" s="9"/>
      <c r="O4" s="9"/>
      <c r="P4" s="9"/>
      <c r="Q4" s="9"/>
      <c r="S4" s="8"/>
      <c r="T4" s="9"/>
      <c r="U4" s="9"/>
      <c r="V4" s="9"/>
      <c r="W4" s="9"/>
      <c r="Y4" s="8"/>
      <c r="Z4" s="9"/>
      <c r="AA4" s="9"/>
      <c r="AB4" s="9"/>
      <c r="AC4" s="9"/>
    </row>
    <row r="5" spans="1:29" x14ac:dyDescent="0.25">
      <c r="A5" s="8"/>
      <c r="B5" s="9" t="s">
        <v>6</v>
      </c>
      <c r="C5" s="9"/>
      <c r="D5" s="9" t="s">
        <v>7</v>
      </c>
      <c r="E5" s="9"/>
      <c r="G5" s="8"/>
      <c r="H5" s="9" t="s">
        <v>6</v>
      </c>
      <c r="I5" s="9"/>
      <c r="J5" s="9" t="s">
        <v>7</v>
      </c>
      <c r="K5" s="9"/>
      <c r="M5" s="8"/>
      <c r="N5" s="9" t="s">
        <v>6</v>
      </c>
      <c r="O5" s="9"/>
      <c r="P5" s="9" t="s">
        <v>7</v>
      </c>
      <c r="Q5" s="9"/>
      <c r="S5" s="8"/>
      <c r="T5" s="9" t="s">
        <v>6</v>
      </c>
      <c r="U5" s="9"/>
      <c r="V5" s="9" t="s">
        <v>7</v>
      </c>
      <c r="W5" s="9"/>
      <c r="Y5" s="8"/>
      <c r="Z5" s="9" t="s">
        <v>6</v>
      </c>
      <c r="AA5" s="9"/>
      <c r="AB5" s="9" t="s">
        <v>7</v>
      </c>
      <c r="AC5" s="9"/>
    </row>
    <row r="6" spans="1:29" x14ac:dyDescent="0.25">
      <c r="A6" s="8">
        <v>0.01</v>
      </c>
      <c r="B6" s="13">
        <f>A6*B$3</f>
        <v>2</v>
      </c>
      <c r="C6" s="14" t="str">
        <f>C$3</f>
        <v>u</v>
      </c>
      <c r="D6" s="14">
        <v>40</v>
      </c>
      <c r="E6" s="14" t="s">
        <v>4</v>
      </c>
      <c r="G6" s="8">
        <v>0.95</v>
      </c>
      <c r="H6" s="19">
        <f>G6*H$3</f>
        <v>1.9</v>
      </c>
      <c r="I6" s="14" t="str">
        <f>I$3</f>
        <v>m</v>
      </c>
      <c r="J6" s="14">
        <v>40</v>
      </c>
      <c r="K6" s="14" t="s">
        <v>4</v>
      </c>
      <c r="M6" s="8">
        <v>0.95</v>
      </c>
      <c r="N6" s="18">
        <f>M6*N$3</f>
        <v>19</v>
      </c>
      <c r="O6" s="14" t="str">
        <f>O$3</f>
        <v>m</v>
      </c>
      <c r="P6" s="14">
        <v>40</v>
      </c>
      <c r="Q6" s="14" t="s">
        <v>4</v>
      </c>
      <c r="S6" s="8">
        <v>0.1</v>
      </c>
      <c r="T6" s="13">
        <f>S6*T$3</f>
        <v>20</v>
      </c>
      <c r="U6" s="14" t="str">
        <f>U$3</f>
        <v>m</v>
      </c>
      <c r="V6" s="14">
        <v>40</v>
      </c>
      <c r="W6" s="14" t="s">
        <v>4</v>
      </c>
      <c r="Y6" s="8">
        <v>0.1</v>
      </c>
      <c r="Z6" s="25">
        <f>Y6*Z$3</f>
        <v>200</v>
      </c>
      <c r="AA6" s="14" t="str">
        <f>AA$3</f>
        <v>m</v>
      </c>
      <c r="AB6" s="14">
        <v>40</v>
      </c>
      <c r="AC6" s="14" t="s">
        <v>4</v>
      </c>
    </row>
    <row r="7" spans="1:29" x14ac:dyDescent="0.25">
      <c r="A7" s="8">
        <v>0.1</v>
      </c>
      <c r="B7" s="13">
        <f t="shared" ref="B7:B9" si="0">A7*B$3</f>
        <v>20</v>
      </c>
      <c r="C7" s="14" t="str">
        <f t="shared" ref="C7:C9" si="1">C$3</f>
        <v>u</v>
      </c>
      <c r="D7" s="14">
        <f>D6</f>
        <v>40</v>
      </c>
      <c r="E7" s="14" t="s">
        <v>4</v>
      </c>
      <c r="G7" s="27"/>
      <c r="H7" s="28"/>
      <c r="I7" s="24"/>
      <c r="J7" s="24"/>
      <c r="K7" s="24"/>
      <c r="M7" s="27"/>
      <c r="N7" s="30"/>
      <c r="O7" s="24"/>
      <c r="P7" s="24"/>
      <c r="Q7" s="24"/>
      <c r="S7" s="27"/>
      <c r="T7" s="23"/>
      <c r="U7" s="24"/>
      <c r="V7" s="24"/>
      <c r="W7" s="24"/>
      <c r="Y7" s="27"/>
      <c r="Z7" s="31"/>
      <c r="AA7" s="24"/>
      <c r="AB7" s="24"/>
      <c r="AC7" s="24"/>
    </row>
    <row r="8" spans="1:29" x14ac:dyDescent="0.25">
      <c r="A8" s="8">
        <v>0.5</v>
      </c>
      <c r="B8" s="13">
        <f t="shared" si="0"/>
        <v>100</v>
      </c>
      <c r="C8" s="14" t="str">
        <f t="shared" si="1"/>
        <v>u</v>
      </c>
      <c r="D8" s="14">
        <f>D6</f>
        <v>40</v>
      </c>
      <c r="E8" s="14" t="s">
        <v>4</v>
      </c>
      <c r="G8" s="8"/>
      <c r="H8" s="22" t="s">
        <v>6</v>
      </c>
      <c r="I8" s="9"/>
      <c r="J8" s="9" t="s">
        <v>7</v>
      </c>
      <c r="K8" s="9"/>
      <c r="M8" s="8"/>
      <c r="N8" s="20" t="s">
        <v>6</v>
      </c>
      <c r="O8" s="9"/>
      <c r="P8" s="9" t="s">
        <v>7</v>
      </c>
      <c r="Q8" s="9"/>
      <c r="S8" s="8"/>
      <c r="T8" s="9" t="s">
        <v>6</v>
      </c>
      <c r="U8" s="9"/>
      <c r="V8" s="9" t="s">
        <v>7</v>
      </c>
      <c r="W8" s="9"/>
      <c r="Y8" s="8"/>
      <c r="Z8" s="26" t="s">
        <v>6</v>
      </c>
      <c r="AA8" s="9"/>
      <c r="AB8" s="9" t="s">
        <v>7</v>
      </c>
      <c r="AC8" s="9"/>
    </row>
    <row r="9" spans="1:29" x14ac:dyDescent="0.25">
      <c r="A9" s="8">
        <v>0.95</v>
      </c>
      <c r="B9" s="13">
        <f t="shared" si="0"/>
        <v>190</v>
      </c>
      <c r="C9" s="14" t="str">
        <f t="shared" si="1"/>
        <v>u</v>
      </c>
      <c r="D9" s="14">
        <f>D6</f>
        <v>40</v>
      </c>
      <c r="E9" s="14" t="s">
        <v>4</v>
      </c>
      <c r="G9" s="8">
        <v>0.95</v>
      </c>
      <c r="H9" s="19">
        <f>G9*H$3</f>
        <v>1.9</v>
      </c>
      <c r="I9" s="14" t="str">
        <f>I$3</f>
        <v>m</v>
      </c>
      <c r="J9" s="14">
        <v>5</v>
      </c>
      <c r="K9" s="14" t="s">
        <v>8</v>
      </c>
      <c r="M9" s="8">
        <v>0.95</v>
      </c>
      <c r="N9" s="18">
        <f>M9*N$3</f>
        <v>19</v>
      </c>
      <c r="O9" s="14" t="str">
        <f>O$3</f>
        <v>m</v>
      </c>
      <c r="P9" s="14">
        <v>5</v>
      </c>
      <c r="Q9" s="14" t="s">
        <v>8</v>
      </c>
      <c r="S9" s="8">
        <v>0.1</v>
      </c>
      <c r="T9" s="13">
        <f>S9*T$3</f>
        <v>20</v>
      </c>
      <c r="U9" s="14" t="str">
        <f>U$3</f>
        <v>m</v>
      </c>
      <c r="V9" s="14">
        <v>5</v>
      </c>
      <c r="W9" s="14" t="s">
        <v>8</v>
      </c>
      <c r="Y9" s="8">
        <v>0.1</v>
      </c>
      <c r="Z9" s="25">
        <f>Y9*Z$3</f>
        <v>200</v>
      </c>
      <c r="AA9" s="14" t="str">
        <f>AA$3</f>
        <v>m</v>
      </c>
      <c r="AB9" s="14">
        <v>500</v>
      </c>
      <c r="AC9" s="14" t="s">
        <v>4</v>
      </c>
    </row>
    <row r="10" spans="1:29" x14ac:dyDescent="0.25">
      <c r="A10" s="8"/>
      <c r="B10" s="21"/>
      <c r="C10" s="9"/>
      <c r="D10" s="9"/>
      <c r="E10" s="9"/>
      <c r="G10" s="27"/>
      <c r="H10" s="28"/>
      <c r="I10" s="24"/>
      <c r="J10" s="24"/>
      <c r="K10" s="24"/>
      <c r="M10" s="27"/>
      <c r="N10" s="30"/>
      <c r="O10" s="24"/>
      <c r="P10" s="24"/>
      <c r="Q10" s="24"/>
      <c r="S10" s="27"/>
      <c r="T10" s="23"/>
      <c r="U10" s="24"/>
      <c r="V10" s="24"/>
      <c r="W10" s="24"/>
      <c r="Y10" s="27"/>
      <c r="Z10" s="31"/>
      <c r="AA10" s="24"/>
      <c r="AB10" s="24"/>
      <c r="AC10" s="24"/>
    </row>
    <row r="11" spans="1:29" x14ac:dyDescent="0.25">
      <c r="A11" s="8"/>
      <c r="B11" s="21" t="s">
        <v>6</v>
      </c>
      <c r="C11" s="9"/>
      <c r="D11" s="9" t="s">
        <v>7</v>
      </c>
      <c r="E11" s="9"/>
      <c r="G11" s="8"/>
      <c r="H11" s="22" t="s">
        <v>6</v>
      </c>
      <c r="I11" s="9"/>
      <c r="J11" s="9" t="s">
        <v>7</v>
      </c>
      <c r="K11" s="9"/>
      <c r="M11" s="8"/>
      <c r="N11" s="20" t="s">
        <v>6</v>
      </c>
      <c r="O11" s="9"/>
      <c r="P11" s="9" t="s">
        <v>7</v>
      </c>
      <c r="Q11" s="9"/>
      <c r="S11" s="8"/>
      <c r="T11" s="9" t="s">
        <v>6</v>
      </c>
      <c r="U11" s="9"/>
      <c r="V11" s="9" t="s">
        <v>7</v>
      </c>
      <c r="W11" s="9"/>
      <c r="Y11" s="8"/>
      <c r="Z11" s="26" t="s">
        <v>6</v>
      </c>
      <c r="AA11" s="9"/>
      <c r="AB11" s="9" t="s">
        <v>7</v>
      </c>
      <c r="AC11" s="9"/>
    </row>
    <row r="12" spans="1:29" x14ac:dyDescent="0.25">
      <c r="A12" s="8"/>
      <c r="B12" s="13">
        <f>$B$6</f>
        <v>2</v>
      </c>
      <c r="C12" s="14" t="str">
        <f>C$3</f>
        <v>u</v>
      </c>
      <c r="D12" s="14">
        <v>5</v>
      </c>
      <c r="E12" s="14" t="s">
        <v>8</v>
      </c>
      <c r="G12" s="8">
        <v>0.95</v>
      </c>
      <c r="H12" s="19">
        <f>G12*H$3</f>
        <v>1.9</v>
      </c>
      <c r="I12" s="14" t="str">
        <f>I$3</f>
        <v>m</v>
      </c>
      <c r="J12" s="14">
        <v>10</v>
      </c>
      <c r="K12" s="14" t="s">
        <v>8</v>
      </c>
      <c r="M12" s="8">
        <v>0.95</v>
      </c>
      <c r="N12" s="18">
        <f>M12*N$3</f>
        <v>19</v>
      </c>
      <c r="O12" s="14" t="str">
        <f>O$3</f>
        <v>m</v>
      </c>
      <c r="P12" s="14">
        <v>10</v>
      </c>
      <c r="Q12" s="14" t="s">
        <v>8</v>
      </c>
      <c r="S12" s="8">
        <v>0.1</v>
      </c>
      <c r="T12" s="13">
        <f>S12*T$3</f>
        <v>20</v>
      </c>
      <c r="U12" s="14" t="str">
        <f>U$3</f>
        <v>m</v>
      </c>
      <c r="V12" s="14">
        <v>10</v>
      </c>
      <c r="W12" s="14" t="s">
        <v>8</v>
      </c>
      <c r="Y12" s="8">
        <v>0.1</v>
      </c>
      <c r="Z12" s="25">
        <f>Y12*Z$3</f>
        <v>200</v>
      </c>
      <c r="AA12" s="14" t="str">
        <f>AA$3</f>
        <v>m</v>
      </c>
      <c r="AB12" s="14">
        <v>1</v>
      </c>
      <c r="AC12" s="14" t="s">
        <v>8</v>
      </c>
    </row>
    <row r="13" spans="1:29" x14ac:dyDescent="0.25">
      <c r="A13" s="8"/>
      <c r="B13" s="13">
        <f>B7</f>
        <v>20</v>
      </c>
      <c r="C13" s="14" t="str">
        <f t="shared" ref="C13:C15" si="2">C$3</f>
        <v>u</v>
      </c>
      <c r="D13" s="14">
        <f>D12</f>
        <v>5</v>
      </c>
      <c r="E13" s="14" t="s">
        <v>4</v>
      </c>
      <c r="G13" s="8"/>
      <c r="H13" s="28"/>
      <c r="I13" s="24"/>
      <c r="J13" s="24"/>
      <c r="K13" s="24"/>
      <c r="M13" s="8"/>
      <c r="N13" s="30"/>
      <c r="O13" s="24"/>
      <c r="P13" s="24"/>
      <c r="Q13" s="24"/>
      <c r="S13" s="8"/>
      <c r="T13" s="23"/>
      <c r="U13" s="24"/>
      <c r="V13" s="24"/>
      <c r="W13" s="24"/>
      <c r="Y13" s="8"/>
      <c r="Z13" s="31"/>
      <c r="AA13" s="24"/>
      <c r="AB13" s="24"/>
      <c r="AC13" s="24"/>
    </row>
    <row r="14" spans="1:29" x14ac:dyDescent="0.25">
      <c r="A14" s="8"/>
      <c r="B14" s="13">
        <f>B8</f>
        <v>100</v>
      </c>
      <c r="C14" s="14" t="str">
        <f t="shared" si="2"/>
        <v>u</v>
      </c>
      <c r="D14" s="14">
        <f>D12</f>
        <v>5</v>
      </c>
      <c r="E14" s="14" t="s">
        <v>4</v>
      </c>
      <c r="G14" s="8"/>
      <c r="H14" s="22" t="s">
        <v>6</v>
      </c>
      <c r="I14" s="9"/>
      <c r="J14" s="9" t="s">
        <v>7</v>
      </c>
      <c r="K14" s="9"/>
      <c r="M14" s="8"/>
      <c r="N14" s="20" t="s">
        <v>6</v>
      </c>
      <c r="O14" s="9"/>
      <c r="P14" s="9" t="s">
        <v>7</v>
      </c>
      <c r="Q14" s="9"/>
      <c r="S14" s="8"/>
      <c r="T14" s="9" t="s">
        <v>6</v>
      </c>
      <c r="U14" s="9"/>
      <c r="V14" s="9" t="s">
        <v>7</v>
      </c>
      <c r="W14" s="9"/>
      <c r="Y14" s="8"/>
      <c r="Z14" s="26" t="s">
        <v>6</v>
      </c>
      <c r="AA14" s="9"/>
      <c r="AB14" s="9" t="s">
        <v>7</v>
      </c>
      <c r="AC14" s="9"/>
    </row>
    <row r="15" spans="1:29" x14ac:dyDescent="0.25">
      <c r="A15" s="8"/>
      <c r="B15" s="13">
        <f>B$9</f>
        <v>190</v>
      </c>
      <c r="C15" s="14" t="str">
        <f t="shared" si="2"/>
        <v>u</v>
      </c>
      <c r="D15" s="14">
        <f>D12</f>
        <v>5</v>
      </c>
      <c r="E15" s="14" t="s">
        <v>4</v>
      </c>
      <c r="G15" s="8">
        <v>0.95</v>
      </c>
      <c r="H15" s="19">
        <f>G15*H$3</f>
        <v>1.9</v>
      </c>
      <c r="I15" s="14" t="str">
        <f>I$3</f>
        <v>m</v>
      </c>
      <c r="J15" s="14">
        <v>15</v>
      </c>
      <c r="K15" s="14" t="s">
        <v>8</v>
      </c>
      <c r="M15" s="8">
        <v>0.95</v>
      </c>
      <c r="N15" s="18">
        <f>M15*N$3</f>
        <v>19</v>
      </c>
      <c r="O15" s="14" t="str">
        <f>O$3</f>
        <v>m</v>
      </c>
      <c r="P15" s="14">
        <v>15</v>
      </c>
      <c r="Q15" s="14" t="s">
        <v>8</v>
      </c>
      <c r="S15" s="8">
        <v>0.1</v>
      </c>
      <c r="T15" s="13">
        <f>S15*T$3</f>
        <v>20</v>
      </c>
      <c r="U15" s="14" t="str">
        <f>U$3</f>
        <v>m</v>
      </c>
      <c r="V15" s="14">
        <v>15</v>
      </c>
      <c r="W15" s="14" t="s">
        <v>8</v>
      </c>
      <c r="Y15" s="8">
        <v>0.1</v>
      </c>
      <c r="Z15" s="25">
        <f>Y15*Z$3</f>
        <v>200</v>
      </c>
      <c r="AA15" s="14" t="str">
        <f>AA$3</f>
        <v>m</v>
      </c>
      <c r="AB15" s="14">
        <v>2</v>
      </c>
      <c r="AC15" s="14" t="s">
        <v>8</v>
      </c>
    </row>
    <row r="16" spans="1:29" x14ac:dyDescent="0.25">
      <c r="A16" s="8"/>
      <c r="B16" s="21"/>
      <c r="C16" s="9"/>
      <c r="D16" s="9"/>
      <c r="E16" s="9"/>
      <c r="G16" s="8"/>
      <c r="H16" s="28"/>
      <c r="I16" s="24"/>
      <c r="J16" s="24"/>
      <c r="K16" s="24"/>
      <c r="M16" s="8"/>
      <c r="N16" s="30"/>
      <c r="O16" s="24"/>
      <c r="P16" s="24"/>
      <c r="Q16" s="24"/>
      <c r="S16" s="8"/>
      <c r="T16" s="23"/>
      <c r="U16" s="24"/>
      <c r="V16" s="24"/>
      <c r="W16" s="24"/>
      <c r="Y16" s="8"/>
      <c r="Z16" s="23"/>
      <c r="AA16" s="24"/>
      <c r="AB16" s="24"/>
      <c r="AC16" s="24"/>
    </row>
    <row r="17" spans="1:29" x14ac:dyDescent="0.25">
      <c r="A17" s="8"/>
      <c r="B17" s="21" t="s">
        <v>6</v>
      </c>
      <c r="C17" s="9"/>
      <c r="D17" s="9" t="s">
        <v>7</v>
      </c>
      <c r="E17" s="9"/>
      <c r="G17" s="8"/>
      <c r="H17" s="22" t="s">
        <v>6</v>
      </c>
      <c r="I17" s="9"/>
      <c r="J17" s="9" t="s">
        <v>7</v>
      </c>
      <c r="K17" s="9"/>
      <c r="M17" s="8"/>
      <c r="N17" s="20" t="s">
        <v>6</v>
      </c>
      <c r="O17" s="9"/>
      <c r="P17" s="9" t="s">
        <v>7</v>
      </c>
      <c r="Q17" s="9"/>
      <c r="S17" s="8"/>
      <c r="T17" s="9" t="s">
        <v>6</v>
      </c>
      <c r="U17" s="9"/>
      <c r="V17" s="9" t="s">
        <v>7</v>
      </c>
      <c r="W17" s="9"/>
      <c r="Y17" s="27"/>
      <c r="Z17" s="24"/>
      <c r="AA17" s="24"/>
      <c r="AB17" s="24"/>
      <c r="AC17" s="24"/>
    </row>
    <row r="18" spans="1:29" x14ac:dyDescent="0.25">
      <c r="A18" s="8"/>
      <c r="B18" s="13">
        <f>$B$6</f>
        <v>2</v>
      </c>
      <c r="C18" s="14" t="str">
        <f>C$3</f>
        <v>u</v>
      </c>
      <c r="D18" s="14">
        <v>10</v>
      </c>
      <c r="E18" s="14" t="s">
        <v>8</v>
      </c>
      <c r="G18" s="8">
        <v>0.95</v>
      </c>
      <c r="H18" s="19">
        <f>G18*H$3</f>
        <v>1.9</v>
      </c>
      <c r="I18" s="14" t="str">
        <f>I$3</f>
        <v>m</v>
      </c>
      <c r="J18" s="14">
        <v>20</v>
      </c>
      <c r="K18" s="14" t="s">
        <v>8</v>
      </c>
      <c r="M18" s="8">
        <v>0.95</v>
      </c>
      <c r="N18" s="18">
        <f>M18*N$3</f>
        <v>19</v>
      </c>
      <c r="O18" s="14" t="str">
        <f>O$3</f>
        <v>m</v>
      </c>
      <c r="P18" s="14">
        <v>20</v>
      </c>
      <c r="Q18" s="14" t="s">
        <v>8</v>
      </c>
      <c r="S18" s="8">
        <v>0.1</v>
      </c>
      <c r="T18" s="13">
        <f>S18*T$3</f>
        <v>20</v>
      </c>
      <c r="U18" s="14" t="str">
        <f>U$3</f>
        <v>m</v>
      </c>
      <c r="V18" s="14">
        <v>20</v>
      </c>
      <c r="W18" s="14" t="s">
        <v>8</v>
      </c>
      <c r="Y18" s="27"/>
      <c r="Z18" s="23"/>
      <c r="AA18" s="24"/>
      <c r="AB18" s="24"/>
      <c r="AC18" s="24"/>
    </row>
    <row r="19" spans="1:29" x14ac:dyDescent="0.25">
      <c r="A19" s="8"/>
      <c r="B19" s="13">
        <f>B13</f>
        <v>20</v>
      </c>
      <c r="C19" s="14" t="str">
        <f t="shared" ref="C19:C21" si="3">C$3</f>
        <v>u</v>
      </c>
      <c r="D19" s="14">
        <f>D18</f>
        <v>10</v>
      </c>
      <c r="E19" s="14" t="s">
        <v>8</v>
      </c>
      <c r="G19" s="8"/>
      <c r="H19" s="23"/>
      <c r="I19" s="24"/>
      <c r="J19" s="24"/>
      <c r="K19" s="24"/>
    </row>
    <row r="20" spans="1:29" x14ac:dyDescent="0.25">
      <c r="A20" s="8"/>
      <c r="B20" s="13">
        <f>B14</f>
        <v>100</v>
      </c>
      <c r="C20" s="14" t="str">
        <f t="shared" si="3"/>
        <v>u</v>
      </c>
      <c r="D20" s="14">
        <f>D18</f>
        <v>10</v>
      </c>
      <c r="E20" s="14" t="s">
        <v>8</v>
      </c>
      <c r="G20" s="8"/>
      <c r="H20" s="23"/>
      <c r="I20" s="24"/>
      <c r="J20" s="24"/>
      <c r="K20" s="24"/>
    </row>
    <row r="21" spans="1:29" x14ac:dyDescent="0.25">
      <c r="A21" s="8"/>
      <c r="B21" s="13">
        <f>B$9</f>
        <v>190</v>
      </c>
      <c r="C21" s="14" t="str">
        <f t="shared" si="3"/>
        <v>u</v>
      </c>
      <c r="D21" s="14">
        <f>D18</f>
        <v>10</v>
      </c>
      <c r="E21" s="14" t="s">
        <v>8</v>
      </c>
      <c r="G21" s="8"/>
      <c r="H21" s="23"/>
      <c r="I21" s="24"/>
      <c r="J21" s="24"/>
      <c r="K21" s="24"/>
    </row>
    <row r="22" spans="1:29" x14ac:dyDescent="0.25">
      <c r="A22" s="8"/>
      <c r="B22" s="21"/>
      <c r="C22" s="9"/>
      <c r="D22" s="9"/>
      <c r="E22" s="9"/>
      <c r="G22" s="8"/>
      <c r="H22" s="23"/>
      <c r="I22" s="24"/>
      <c r="J22" s="24"/>
      <c r="K22" s="24"/>
    </row>
    <row r="23" spans="1:29" x14ac:dyDescent="0.25">
      <c r="A23" s="8"/>
      <c r="B23" s="21" t="s">
        <v>6</v>
      </c>
      <c r="C23" s="9"/>
      <c r="D23" s="9" t="s">
        <v>7</v>
      </c>
      <c r="E23" s="9"/>
      <c r="G23" s="8"/>
      <c r="H23" s="23"/>
      <c r="I23" s="24"/>
      <c r="J23" s="24"/>
      <c r="K23" s="24"/>
    </row>
    <row r="24" spans="1:29" x14ac:dyDescent="0.25">
      <c r="A24" s="8"/>
      <c r="B24" s="13">
        <f>$B$6</f>
        <v>2</v>
      </c>
      <c r="C24" s="14" t="str">
        <f>C$3</f>
        <v>u</v>
      </c>
      <c r="D24" s="14">
        <v>15</v>
      </c>
      <c r="E24" s="14" t="s">
        <v>8</v>
      </c>
      <c r="G24" s="8"/>
      <c r="H24" s="23"/>
      <c r="I24" s="24"/>
      <c r="J24" s="24"/>
      <c r="K24" s="24"/>
    </row>
    <row r="25" spans="1:29" x14ac:dyDescent="0.25">
      <c r="A25" s="8"/>
      <c r="B25" s="13">
        <f>B19</f>
        <v>20</v>
      </c>
      <c r="C25" s="14" t="str">
        <f t="shared" ref="C25:C27" si="4">C$3</f>
        <v>u</v>
      </c>
      <c r="D25" s="14">
        <f>D24</f>
        <v>15</v>
      </c>
      <c r="E25" s="14" t="s">
        <v>8</v>
      </c>
      <c r="G25" s="8"/>
      <c r="H25" s="23"/>
      <c r="I25" s="24"/>
      <c r="J25" s="24"/>
      <c r="K25" s="24"/>
    </row>
    <row r="26" spans="1:29" x14ac:dyDescent="0.25">
      <c r="A26" s="8"/>
      <c r="B26" s="13">
        <f>B20</f>
        <v>100</v>
      </c>
      <c r="C26" s="14" t="str">
        <f t="shared" si="4"/>
        <v>u</v>
      </c>
      <c r="D26" s="14">
        <f>D24</f>
        <v>15</v>
      </c>
      <c r="E26" s="14" t="s">
        <v>8</v>
      </c>
      <c r="G26" s="8"/>
      <c r="H26" s="23"/>
      <c r="I26" s="24"/>
      <c r="J26" s="24"/>
      <c r="K26" s="24"/>
    </row>
    <row r="27" spans="1:29" x14ac:dyDescent="0.25">
      <c r="A27" s="8"/>
      <c r="B27" s="13">
        <f>B$9</f>
        <v>190</v>
      </c>
      <c r="C27" s="14" t="str">
        <f t="shared" si="4"/>
        <v>u</v>
      </c>
      <c r="D27" s="14">
        <f>D24</f>
        <v>15</v>
      </c>
      <c r="E27" s="14" t="s">
        <v>8</v>
      </c>
      <c r="G27" s="8"/>
      <c r="H27" s="23"/>
      <c r="I27" s="24"/>
      <c r="J27" s="24"/>
      <c r="K27" s="24"/>
    </row>
    <row r="28" spans="1:29" x14ac:dyDescent="0.25">
      <c r="A28" s="8"/>
      <c r="B28" s="21"/>
      <c r="C28" s="9"/>
      <c r="D28" s="9"/>
      <c r="E28" s="9"/>
      <c r="G28" s="8"/>
      <c r="H28" s="23"/>
      <c r="I28" s="24"/>
      <c r="J28" s="24"/>
      <c r="K28" s="24"/>
    </row>
    <row r="29" spans="1:29" x14ac:dyDescent="0.25">
      <c r="A29" s="8"/>
      <c r="B29" s="21" t="s">
        <v>6</v>
      </c>
      <c r="C29" s="9"/>
      <c r="D29" s="9" t="s">
        <v>7</v>
      </c>
      <c r="E29" s="9"/>
      <c r="G29" s="8"/>
      <c r="H29" s="23"/>
      <c r="I29" s="24"/>
      <c r="J29" s="24"/>
      <c r="K29" s="24"/>
    </row>
    <row r="30" spans="1:29" x14ac:dyDescent="0.25">
      <c r="A30" s="8"/>
      <c r="B30" s="13">
        <f>$B$6</f>
        <v>2</v>
      </c>
      <c r="C30" s="14" t="str">
        <f>C$3</f>
        <v>u</v>
      </c>
      <c r="D30" s="14">
        <v>20</v>
      </c>
      <c r="E30" s="14" t="s">
        <v>8</v>
      </c>
      <c r="G30" s="8"/>
      <c r="H30" s="23"/>
      <c r="I30" s="24"/>
      <c r="J30" s="24"/>
      <c r="K30" s="24"/>
    </row>
    <row r="31" spans="1:29" x14ac:dyDescent="0.25">
      <c r="A31" s="8"/>
      <c r="B31" s="13">
        <f>B25</f>
        <v>20</v>
      </c>
      <c r="C31" s="14" t="str">
        <f t="shared" ref="C31:C33" si="5">C$3</f>
        <v>u</v>
      </c>
      <c r="D31" s="14">
        <f>D30</f>
        <v>20</v>
      </c>
      <c r="E31" s="14" t="s">
        <v>8</v>
      </c>
      <c r="G31" s="8"/>
      <c r="H31" s="23"/>
      <c r="I31" s="24"/>
      <c r="J31" s="24"/>
      <c r="K31" s="24"/>
    </row>
    <row r="32" spans="1:29" x14ac:dyDescent="0.25">
      <c r="A32" s="8"/>
      <c r="B32" s="13">
        <f>B26</f>
        <v>100</v>
      </c>
      <c r="C32" s="14" t="str">
        <f t="shared" si="5"/>
        <v>u</v>
      </c>
      <c r="D32" s="14">
        <f>D30</f>
        <v>20</v>
      </c>
      <c r="E32" s="14" t="s">
        <v>8</v>
      </c>
      <c r="G32" s="8"/>
      <c r="H32" s="23"/>
      <c r="I32" s="24"/>
      <c r="J32" s="24"/>
      <c r="K32" s="24"/>
    </row>
    <row r="33" spans="1:11" x14ac:dyDescent="0.25">
      <c r="A33" s="8"/>
      <c r="B33" s="13">
        <f>B$9</f>
        <v>190</v>
      </c>
      <c r="C33" s="14" t="str">
        <f t="shared" si="5"/>
        <v>u</v>
      </c>
      <c r="D33" s="14">
        <f>D30</f>
        <v>20</v>
      </c>
      <c r="E33" s="14" t="s">
        <v>8</v>
      </c>
      <c r="G33" s="8"/>
      <c r="H33" s="23"/>
      <c r="I33" s="24"/>
      <c r="J33" s="24"/>
      <c r="K33" s="24"/>
    </row>
    <row r="34" spans="1:11" x14ac:dyDescent="0.25">
      <c r="A34" s="8"/>
      <c r="B34" s="21"/>
      <c r="C34" s="9"/>
      <c r="D34" s="9"/>
      <c r="E34" s="9"/>
      <c r="G34" s="8"/>
      <c r="H34" s="23"/>
      <c r="I34" s="24"/>
      <c r="J34" s="24"/>
      <c r="K34" s="24"/>
    </row>
    <row r="35" spans="1:11" x14ac:dyDescent="0.25">
      <c r="A35" s="8"/>
      <c r="B35" s="21" t="s">
        <v>6</v>
      </c>
      <c r="C35" s="9"/>
      <c r="D35" s="9" t="s">
        <v>7</v>
      </c>
      <c r="E35" s="9"/>
      <c r="G35" s="8"/>
      <c r="H35" s="23"/>
      <c r="I35" s="24"/>
      <c r="J35" s="24"/>
      <c r="K35" s="24"/>
    </row>
    <row r="36" spans="1:11" x14ac:dyDescent="0.25">
      <c r="A36" s="8">
        <v>0.01</v>
      </c>
      <c r="B36" s="13">
        <f>A36*B$3</f>
        <v>2</v>
      </c>
      <c r="C36" s="14" t="str">
        <f>C$3</f>
        <v>u</v>
      </c>
      <c r="D36" s="14">
        <v>100</v>
      </c>
      <c r="E36" s="14" t="s">
        <v>8</v>
      </c>
      <c r="G36" s="8"/>
      <c r="H36" s="23"/>
      <c r="I36" s="24"/>
      <c r="J36" s="24"/>
      <c r="K36" s="24"/>
    </row>
    <row r="37" spans="1:11" x14ac:dyDescent="0.25">
      <c r="A37" s="8">
        <v>0.25</v>
      </c>
      <c r="B37" s="13">
        <f t="shared" ref="B37:B39" si="6">A37*B$3</f>
        <v>50</v>
      </c>
      <c r="C37" s="14" t="str">
        <f t="shared" ref="C37:C39" si="7">C$3</f>
        <v>u</v>
      </c>
      <c r="D37" s="14">
        <f>D36</f>
        <v>100</v>
      </c>
      <c r="E37" s="14" t="s">
        <v>8</v>
      </c>
      <c r="G37" s="8"/>
      <c r="H37" s="23"/>
      <c r="I37" s="24"/>
      <c r="J37" s="24"/>
      <c r="K37" s="24"/>
    </row>
    <row r="38" spans="1:11" x14ac:dyDescent="0.25">
      <c r="A38" s="8">
        <v>0.5</v>
      </c>
      <c r="B38" s="13">
        <f t="shared" si="6"/>
        <v>100</v>
      </c>
      <c r="C38" s="14" t="str">
        <f t="shared" si="7"/>
        <v>u</v>
      </c>
      <c r="D38" s="14">
        <f>D36</f>
        <v>100</v>
      </c>
      <c r="E38" s="14" t="s">
        <v>8</v>
      </c>
      <c r="G38" s="8"/>
      <c r="H38" s="23"/>
      <c r="I38" s="24"/>
      <c r="J38" s="24"/>
      <c r="K38" s="24"/>
    </row>
    <row r="39" spans="1:11" x14ac:dyDescent="0.25">
      <c r="A39" s="8">
        <v>0.9</v>
      </c>
      <c r="B39" s="13">
        <f t="shared" si="6"/>
        <v>180</v>
      </c>
      <c r="C39" s="14" t="str">
        <f t="shared" si="7"/>
        <v>u</v>
      </c>
      <c r="D39" s="14">
        <f>D36</f>
        <v>100</v>
      </c>
      <c r="E39" s="14" t="s">
        <v>8</v>
      </c>
      <c r="G39" s="8"/>
      <c r="H39" s="23"/>
      <c r="I39" s="24"/>
      <c r="J39" s="24"/>
      <c r="K39" s="24"/>
    </row>
    <row r="40" spans="1:11" x14ac:dyDescent="0.25">
      <c r="H40" s="29"/>
      <c r="I40" s="29"/>
      <c r="J40" s="29"/>
      <c r="K4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DCV</vt:lpstr>
      <vt:lpstr>ACV</vt:lpstr>
      <vt:lpstr>R</vt:lpstr>
      <vt:lpstr>DCI</vt:lpstr>
      <vt:lpstr>ACI</vt:lpstr>
    </vt:vector>
  </TitlesOfParts>
  <Company>СЗРЦ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Зуйков Андрей Андреевич</dc:creator>
  <cp:lastModifiedBy>Зуйков Андрей Андреевич</cp:lastModifiedBy>
  <dcterms:created xsi:type="dcterms:W3CDTF">2021-02-12T08:09:11Z</dcterms:created>
  <dcterms:modified xsi:type="dcterms:W3CDTF">2021-02-12T12:52:48Z</dcterms:modified>
</cp:coreProperties>
</file>