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-31140" yWindow="2380" windowWidth="28160" windowHeight="1688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1" l="1"/>
  <c r="D21" i="1"/>
  <c r="I16" i="1"/>
  <c r="D20" i="1"/>
  <c r="H16" i="1"/>
  <c r="D19" i="1"/>
  <c r="G16" i="1"/>
  <c r="C21" i="1"/>
  <c r="F16" i="1"/>
  <c r="C20" i="1"/>
  <c r="E16" i="1"/>
  <c r="C19" i="1"/>
  <c r="D16" i="1"/>
  <c r="B21" i="1"/>
  <c r="C16" i="1"/>
  <c r="B20" i="1"/>
  <c r="B16" i="1"/>
  <c r="B19" i="1"/>
</calcChain>
</file>

<file path=xl/sharedStrings.xml><?xml version="1.0" encoding="utf-8"?>
<sst xmlns="http://schemas.openxmlformats.org/spreadsheetml/2006/main" count="16" uniqueCount="7">
  <si>
    <t>scale 10</t>
    <phoneticPr fontId="0" type="noConversion"/>
  </si>
  <si>
    <t>scale 20</t>
    <phoneticPr fontId="0" type="noConversion"/>
  </si>
  <si>
    <t>scale 40</t>
    <phoneticPr fontId="0" type="noConversion"/>
  </si>
  <si>
    <t>Kylin</t>
  </si>
  <si>
    <t>Impala</t>
  </si>
  <si>
    <t>Total</t>
  </si>
  <si>
    <t>SparkSQL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</si>
</sst>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SF=10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Kylin</c:v>
                </c:pt>
                <c:pt idx="1">
                  <c:v>scale 10</c:v>
                </c:pt>
              </c:strCache>
            </c:strRef>
          </c:tx>
          <c:spPr>
            <a:solidFill>
              <a:schemeClr val="accent1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Sheet1!$B$3:$B$15</c:f>
              <c:numCache>
                <c:formatCode>General</c:formatCode>
                <c:ptCount val="13"/>
                <c:pt idx="0">
                  <c:v>7.6666666666666675E-2</c:v>
                </c:pt>
                <c:pt idx="1">
                  <c:v>0.08</c:v>
                </c:pt>
                <c:pt idx="2">
                  <c:v>0.08</c:v>
                </c:pt>
                <c:pt idx="3">
                  <c:v>0.16666666666666666</c:v>
                </c:pt>
                <c:pt idx="4">
                  <c:v>0.17666666666666667</c:v>
                </c:pt>
                <c:pt idx="5">
                  <c:v>0.15</c:v>
                </c:pt>
                <c:pt idx="6">
                  <c:v>0.12</c:v>
                </c:pt>
                <c:pt idx="7">
                  <c:v>0.16333333333333333</c:v>
                </c:pt>
                <c:pt idx="8">
                  <c:v>0.22</c:v>
                </c:pt>
                <c:pt idx="9">
                  <c:v>0.52666666666666673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F-4E48-B4B9-BC9ED056B517}"/>
            </c:ext>
          </c:extLst>
        </c:ser>
        <c:ser>
          <c:idx val="3"/>
          <c:order val="1"/>
          <c:tx>
            <c:strRef>
              <c:f>Sheet1!$E$1:$E$2</c:f>
              <c:strCache>
                <c:ptCount val="2"/>
                <c:pt idx="0">
                  <c:v>Impala</c:v>
                </c:pt>
                <c:pt idx="1">
                  <c:v>scale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Sheet1!$E$3:$E$15</c:f>
              <c:numCache>
                <c:formatCode>General</c:formatCode>
                <c:ptCount val="13"/>
                <c:pt idx="0">
                  <c:v>1.3</c:v>
                </c:pt>
                <c:pt idx="1">
                  <c:v>1.3</c:v>
                </c:pt>
                <c:pt idx="2">
                  <c:v>1.31</c:v>
                </c:pt>
                <c:pt idx="3">
                  <c:v>2.46</c:v>
                </c:pt>
                <c:pt idx="4">
                  <c:v>2.2400000000000002</c:v>
                </c:pt>
                <c:pt idx="5">
                  <c:v>2.23</c:v>
                </c:pt>
                <c:pt idx="6">
                  <c:v>2.65</c:v>
                </c:pt>
                <c:pt idx="7">
                  <c:v>2.2000000000000002</c:v>
                </c:pt>
                <c:pt idx="8">
                  <c:v>2.2400000000000002</c:v>
                </c:pt>
                <c:pt idx="9">
                  <c:v>1.73</c:v>
                </c:pt>
                <c:pt idx="10">
                  <c:v>2.85</c:v>
                </c:pt>
                <c:pt idx="11">
                  <c:v>2.35</c:v>
                </c:pt>
                <c:pt idx="12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F-4E48-B4B9-BC9ED056B517}"/>
            </c:ext>
          </c:extLst>
        </c:ser>
        <c:ser>
          <c:idx val="6"/>
          <c:order val="2"/>
          <c:tx>
            <c:strRef>
              <c:f>Sheet1!$H$1:$H$2</c:f>
              <c:strCache>
                <c:ptCount val="2"/>
                <c:pt idx="0">
                  <c:v>SparkSQL 1.6</c:v>
                </c:pt>
                <c:pt idx="1">
                  <c:v>scale 10</c:v>
                </c:pt>
              </c:strCache>
            </c:strRef>
          </c:tx>
          <c:spPr>
            <a:solidFill>
              <a:schemeClr val="accent1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Sheet1!$H$3:$H$15</c:f>
              <c:numCache>
                <c:formatCode>General</c:formatCode>
                <c:ptCount val="13"/>
                <c:pt idx="0">
                  <c:v>27.801246868</c:v>
                </c:pt>
                <c:pt idx="1">
                  <c:v>26.352319848</c:v>
                </c:pt>
                <c:pt idx="2">
                  <c:v>27.805616769</c:v>
                </c:pt>
                <c:pt idx="3">
                  <c:v>86.244655518000002</c:v>
                </c:pt>
                <c:pt idx="4">
                  <c:v>58.790054611999999</c:v>
                </c:pt>
                <c:pt idx="5">
                  <c:v>77.801790367999999</c:v>
                </c:pt>
                <c:pt idx="6">
                  <c:v>88.213070212000005</c:v>
                </c:pt>
                <c:pt idx="7">
                  <c:v>94.403617576000002</c:v>
                </c:pt>
                <c:pt idx="8">
                  <c:v>51.075722376999998</c:v>
                </c:pt>
                <c:pt idx="9">
                  <c:v>33.986641744000003</c:v>
                </c:pt>
                <c:pt idx="10">
                  <c:v>74.449111313000003</c:v>
                </c:pt>
                <c:pt idx="11">
                  <c:v>50.248208656000003</c:v>
                </c:pt>
                <c:pt idx="12">
                  <c:v>39.084361010000002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F-4E48-B4B9-BC9ED056B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478160"/>
        <c:axId val="1462424176"/>
      </c:barChart>
      <c:catAx>
        <c:axId val="146247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24176"/>
        <c:crosses val="autoZero"/>
        <c:auto val="1"/>
        <c:lblAlgn val="ctr"/>
        <c:lblOffset val="100"/>
        <c:noMultiLvlLbl val="0"/>
      </c:catAx>
      <c:valAx>
        <c:axId val="14624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7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SF=20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Sheet1!$C$1:$C$2</c:f>
              <c:strCache>
                <c:ptCount val="2"/>
                <c:pt idx="0">
                  <c:v>Kylin</c:v>
                </c:pt>
                <c:pt idx="1">
                  <c:v>scale 20</c:v>
                </c:pt>
              </c:strCache>
            </c:strRef>
          </c:tx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6.6666666666666666E-2</c:v>
                </c:pt>
                <c:pt idx="1">
                  <c:v>7.6666666666666675E-2</c:v>
                </c:pt>
                <c:pt idx="2">
                  <c:v>0.08</c:v>
                </c:pt>
                <c:pt idx="3">
                  <c:v>0.17666666666666667</c:v>
                </c:pt>
                <c:pt idx="4">
                  <c:v>0.17</c:v>
                </c:pt>
                <c:pt idx="5">
                  <c:v>0.16666666666666666</c:v>
                </c:pt>
                <c:pt idx="6">
                  <c:v>0.12</c:v>
                </c:pt>
                <c:pt idx="7">
                  <c:v>0.16</c:v>
                </c:pt>
                <c:pt idx="8">
                  <c:v>0.23333333333333336</c:v>
                </c:pt>
                <c:pt idx="9">
                  <c:v>0.5</c:v>
                </c:pt>
                <c:pt idx="10">
                  <c:v>0.16</c:v>
                </c:pt>
                <c:pt idx="11">
                  <c:v>0.17333333333333334</c:v>
                </c:pt>
                <c:pt idx="12">
                  <c:v>0.18333333333333335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6-43C9-95DD-C759B7D31CE8}"/>
            </c:ext>
          </c:extLst>
        </c:ser>
        <c:ser>
          <c:idx val="4"/>
          <c:order val="1"/>
          <c:tx>
            <c:strRef>
              <c:f>Sheet1!$F$1:$F$2</c:f>
              <c:strCache>
                <c:ptCount val="2"/>
                <c:pt idx="0">
                  <c:v>Impala</c:v>
                </c:pt>
                <c:pt idx="1">
                  <c:v>scale 20</c:v>
                </c:pt>
              </c:strCache>
            </c:strRef>
          </c:tx>
          <c:spPr>
            <a:solidFill>
              <a:schemeClr val="accent1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Sheet1!$F$3:$F$15</c:f>
              <c:numCache>
                <c:formatCode>General</c:formatCode>
                <c:ptCount val="13"/>
                <c:pt idx="0">
                  <c:v>1.99</c:v>
                </c:pt>
                <c:pt idx="1">
                  <c:v>1.91</c:v>
                </c:pt>
                <c:pt idx="2">
                  <c:v>1.9</c:v>
                </c:pt>
                <c:pt idx="3">
                  <c:v>4.17</c:v>
                </c:pt>
                <c:pt idx="4">
                  <c:v>3.64</c:v>
                </c:pt>
                <c:pt idx="5">
                  <c:v>3.34</c:v>
                </c:pt>
                <c:pt idx="6">
                  <c:v>3.76</c:v>
                </c:pt>
                <c:pt idx="7">
                  <c:v>3.31</c:v>
                </c:pt>
                <c:pt idx="8">
                  <c:v>3.24</c:v>
                </c:pt>
                <c:pt idx="9">
                  <c:v>2.33</c:v>
                </c:pt>
                <c:pt idx="10">
                  <c:v>4.6500000000000004</c:v>
                </c:pt>
                <c:pt idx="11">
                  <c:v>3.76</c:v>
                </c:pt>
                <c:pt idx="12">
                  <c:v>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6-43C9-95DD-C759B7D31CE8}"/>
            </c:ext>
          </c:extLst>
        </c:ser>
        <c:ser>
          <c:idx val="7"/>
          <c:order val="2"/>
          <c:tx>
            <c:strRef>
              <c:f>Sheet1!$I$1:$I$2</c:f>
              <c:strCache>
                <c:ptCount val="2"/>
                <c:pt idx="0">
                  <c:v>SparkSQL 1.6</c:v>
                </c:pt>
                <c:pt idx="1">
                  <c:v>scale 20</c:v>
                </c:pt>
              </c:strCache>
            </c:strRef>
          </c:tx>
          <c:spPr>
            <a:solidFill>
              <a:schemeClr val="accent1">
                <a:tint val="46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Sheet1!$I$3:$I$15</c:f>
              <c:numCache>
                <c:formatCode>General</c:formatCode>
                <c:ptCount val="13"/>
                <c:pt idx="0">
                  <c:v>47.659943716999997</c:v>
                </c:pt>
                <c:pt idx="1">
                  <c:v>45.757176463999997</c:v>
                </c:pt>
                <c:pt idx="2">
                  <c:v>45.309680845000003</c:v>
                </c:pt>
                <c:pt idx="3">
                  <c:v>97.792560215999998</c:v>
                </c:pt>
                <c:pt idx="4">
                  <c:v>92.031727337999996</c:v>
                </c:pt>
                <c:pt idx="5">
                  <c:v>101.45921175700001</c:v>
                </c:pt>
                <c:pt idx="6">
                  <c:v>155.77783311900001</c:v>
                </c:pt>
                <c:pt idx="7">
                  <c:v>130.17801530700001</c:v>
                </c:pt>
                <c:pt idx="8">
                  <c:v>92.236637215000002</c:v>
                </c:pt>
                <c:pt idx="9">
                  <c:v>47.272933862999999</c:v>
                </c:pt>
                <c:pt idx="10">
                  <c:v>150.299695055</c:v>
                </c:pt>
                <c:pt idx="11">
                  <c:v>68.057200559999998</c:v>
                </c:pt>
                <c:pt idx="12">
                  <c:v>83.767131852000006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6-43C9-95DD-C759B7D31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342112"/>
        <c:axId val="1533344432"/>
      </c:barChart>
      <c:catAx>
        <c:axId val="153334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344432"/>
        <c:crosses val="autoZero"/>
        <c:auto val="1"/>
        <c:lblAlgn val="ctr"/>
        <c:lblOffset val="100"/>
        <c:noMultiLvlLbl val="0"/>
      </c:catAx>
      <c:valAx>
        <c:axId val="153334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34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SF=40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Sheet1!$D$1:$D$2</c:f>
              <c:strCache>
                <c:ptCount val="2"/>
                <c:pt idx="0">
                  <c:v>Kylin</c:v>
                </c:pt>
                <c:pt idx="1">
                  <c:v>scale 40</c:v>
                </c:pt>
              </c:strCache>
            </c:strRef>
          </c:tx>
          <c:spPr>
            <a:solidFill>
              <a:schemeClr val="accent1">
                <a:shade val="72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7.6666666666666675E-2</c:v>
                </c:pt>
                <c:pt idx="1">
                  <c:v>7.6666666666666675E-2</c:v>
                </c:pt>
                <c:pt idx="2">
                  <c:v>0.08</c:v>
                </c:pt>
                <c:pt idx="3">
                  <c:v>0.17333333333333334</c:v>
                </c:pt>
                <c:pt idx="4">
                  <c:v>0.18000000000000002</c:v>
                </c:pt>
                <c:pt idx="5">
                  <c:v>0.15666666666666665</c:v>
                </c:pt>
                <c:pt idx="6">
                  <c:v>0.13333333333333333</c:v>
                </c:pt>
                <c:pt idx="7">
                  <c:v>0.16666666666666666</c:v>
                </c:pt>
                <c:pt idx="8">
                  <c:v>0.23666666666666666</c:v>
                </c:pt>
                <c:pt idx="9">
                  <c:v>0.51</c:v>
                </c:pt>
                <c:pt idx="10">
                  <c:v>0.16333333333333333</c:v>
                </c:pt>
                <c:pt idx="11">
                  <c:v>0.18000000000000002</c:v>
                </c:pt>
                <c:pt idx="12">
                  <c:v>0.18333333333333335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8-4650-B40F-596DA0244468}"/>
            </c:ext>
          </c:extLst>
        </c:ser>
        <c:ser>
          <c:idx val="5"/>
          <c:order val="1"/>
          <c:tx>
            <c:strRef>
              <c:f>Sheet1!$G$1:$G$2</c:f>
              <c:strCache>
                <c:ptCount val="2"/>
                <c:pt idx="0">
                  <c:v>Impala</c:v>
                </c:pt>
                <c:pt idx="1">
                  <c:v>scale 40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Sheet1!$G$3:$G$15</c:f>
              <c:numCache>
                <c:formatCode>General</c:formatCode>
                <c:ptCount val="13"/>
                <c:pt idx="0">
                  <c:v>6.82</c:v>
                </c:pt>
                <c:pt idx="1">
                  <c:v>3.21</c:v>
                </c:pt>
                <c:pt idx="2">
                  <c:v>3.31</c:v>
                </c:pt>
                <c:pt idx="3">
                  <c:v>6.38</c:v>
                </c:pt>
                <c:pt idx="4">
                  <c:v>7.06</c:v>
                </c:pt>
                <c:pt idx="5">
                  <c:v>5.85</c:v>
                </c:pt>
                <c:pt idx="6">
                  <c:v>6.67</c:v>
                </c:pt>
                <c:pt idx="7">
                  <c:v>5.63</c:v>
                </c:pt>
                <c:pt idx="8">
                  <c:v>5.77</c:v>
                </c:pt>
                <c:pt idx="9">
                  <c:v>3.65</c:v>
                </c:pt>
                <c:pt idx="10">
                  <c:v>8.07</c:v>
                </c:pt>
                <c:pt idx="11">
                  <c:v>5.67</c:v>
                </c:pt>
                <c:pt idx="12">
                  <c:v>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E8-4650-B40F-596DA0244468}"/>
            </c:ext>
          </c:extLst>
        </c:ser>
        <c:ser>
          <c:idx val="8"/>
          <c:order val="2"/>
          <c:tx>
            <c:strRef>
              <c:f>Sheet1!$J$1:$J$2</c:f>
              <c:strCache>
                <c:ptCount val="2"/>
                <c:pt idx="0">
                  <c:v>SparkSQL 1.6</c:v>
                </c:pt>
                <c:pt idx="1">
                  <c:v>scale 40</c:v>
                </c:pt>
              </c:strCache>
            </c:strRef>
          </c:tx>
          <c:spPr>
            <a:solidFill>
              <a:schemeClr val="accent1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Sheet1!$A$3:$A$15</c:f>
              <c:numCache>
                <c:formatCode>General</c:formatCode>
                <c:ptCount val="1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</c:numCache>
            </c:numRef>
          </c:cat>
          <c:val>
            <c:numRef>
              <c:f>Sheet1!$J$3:$J$15</c:f>
              <c:numCache>
                <c:formatCode>General</c:formatCode>
                <c:ptCount val="13"/>
                <c:pt idx="0">
                  <c:v>89.759494828000001</c:v>
                </c:pt>
                <c:pt idx="1">
                  <c:v>89.423864477999999</c:v>
                </c:pt>
                <c:pt idx="2">
                  <c:v>91.425796961000003</c:v>
                </c:pt>
                <c:pt idx="3">
                  <c:v>192.647369919</c:v>
                </c:pt>
                <c:pt idx="4">
                  <c:v>182.12009571600001</c:v>
                </c:pt>
                <c:pt idx="5">
                  <c:v>186.15247814599999</c:v>
                </c:pt>
                <c:pt idx="6">
                  <c:v>204.55853141700001</c:v>
                </c:pt>
                <c:pt idx="7">
                  <c:v>207.63784851700001</c:v>
                </c:pt>
                <c:pt idx="8">
                  <c:v>162.90995388499999</c:v>
                </c:pt>
                <c:pt idx="9">
                  <c:v>92.685046623000005</c:v>
                </c:pt>
                <c:pt idx="10">
                  <c:v>236.21620844899999</c:v>
                </c:pt>
                <c:pt idx="11">
                  <c:v>134.79560234100001</c:v>
                </c:pt>
                <c:pt idx="12">
                  <c:v>126.269626003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E8-4650-B40F-596DA0244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799152"/>
        <c:axId val="1478330160"/>
      </c:barChart>
      <c:catAx>
        <c:axId val="147779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330160"/>
        <c:crosses val="autoZero"/>
        <c:auto val="1"/>
        <c:lblAlgn val="ctr"/>
        <c:lblOffset val="100"/>
        <c:noMultiLvlLbl val="0"/>
      </c:catAx>
      <c:valAx>
        <c:axId val="14783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9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Kylin vs Impala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Kylin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Sheet1!$A$19:$A$21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xVal>
          <c:yVal>
            <c:numRef>
              <c:f>Sheet1!$B$19:$B$21</c:f>
              <c:numCache>
                <c:formatCode>General</c:formatCode>
                <c:ptCount val="3"/>
                <c:pt idx="0">
                  <c:v>2.2633333333333332</c:v>
                </c:pt>
                <c:pt idx="1">
                  <c:v>2.2666666666666666</c:v>
                </c:pt>
                <c:pt idx="2">
                  <c:v>2.3166666666666664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C-4D1D-AA7A-A84FAAEEC493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Impala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Sheet1!$A$19:$A$21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xVal>
          <c:yVal>
            <c:numRef>
              <c:f>Sheet1!$C$19:$C$21</c:f>
              <c:numCache>
                <c:formatCode>General</c:formatCode>
                <c:ptCount val="3"/>
                <c:pt idx="0">
                  <c:v>27.610000000000003</c:v>
                </c:pt>
                <c:pt idx="1">
                  <c:v>41.649999999999991</c:v>
                </c:pt>
                <c:pt idx="2">
                  <c:v>73.66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5C-4D1D-AA7A-A84FAAEEC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001184"/>
        <c:axId val="1360892352"/>
      </c:scatterChart>
      <c:valAx>
        <c:axId val="147800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892352"/>
        <c:crosses val="autoZero"/>
        <c:crossBetween val="midCat"/>
      </c:valAx>
      <c:valAx>
        <c:axId val="13608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0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Kylin vs SparkSQL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Kylin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Sheet1!$A$19:$A$21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xVal>
          <c:yVal>
            <c:numRef>
              <c:f>Sheet1!$B$19:$B$21</c:f>
              <c:numCache>
                <c:formatCode>General</c:formatCode>
                <c:ptCount val="3"/>
                <c:pt idx="0">
                  <c:v>2.2633333333333332</c:v>
                </c:pt>
                <c:pt idx="1">
                  <c:v>2.2666666666666666</c:v>
                </c:pt>
                <c:pt idx="2">
                  <c:v>2.3166666666666664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F-4552-95CF-F982DEFB4D38}"/>
            </c:ext>
          </c:extLst>
        </c:ser>
        <c:ser>
          <c:idx val="2"/>
          <c:order val="1"/>
          <c:tx>
            <c:strRef>
              <c:f>Sheet1!$D$18</c:f>
              <c:strCache>
                <c:ptCount val="1"/>
                <c:pt idx="0">
                  <c:v>SparkSQL 1.6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Sheet1!$A$19:$A$21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xVal>
          <c:yVal>
            <c:numRef>
              <c:f>Sheet1!$D$19:$D$21</c:f>
              <c:numCache>
                <c:formatCode>General</c:formatCode>
                <c:ptCount val="3"/>
                <c:pt idx="0">
                  <c:v>736.25641687099994</c:v>
                </c:pt>
                <c:pt idx="1">
                  <c:v>1157.5997473079999</c:v>
                </c:pt>
                <c:pt idx="2">
                  <c:v>1996.6019172830001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5F-4552-95CF-F982DEFB4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877856"/>
        <c:axId val="1479007872"/>
      </c:scatterChart>
      <c:valAx>
        <c:axId val="15308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07872"/>
        <c:crosses val="autoZero"/>
        <c:crossBetween val="midCat"/>
      </c:valAx>
      <c:valAx>
        <c:axId val="14790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87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24</xdr:row>
      <xdr:rowOff>177800</xdr:rowOff>
    </xdr:from>
    <xdr:to>
      <xdr:col>7</xdr:col>
      <xdr:colOff>419100</xdr:colOff>
      <xdr:row>44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444500</xdr:colOff>
      <xdr:row>24</xdr:row>
      <xdr:rowOff>158750</xdr:rowOff>
    </xdr:from>
    <xdr:to>
      <xdr:col>15</xdr:col>
      <xdr:colOff>95250</xdr:colOff>
      <xdr:row>44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158750</xdr:colOff>
      <xdr:row>24</xdr:row>
      <xdr:rowOff>158750</xdr:rowOff>
    </xdr:from>
    <xdr:to>
      <xdr:col>22</xdr:col>
      <xdr:colOff>228600</xdr:colOff>
      <xdr:row>44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184150</xdr:colOff>
      <xdr:row>2</xdr:row>
      <xdr:rowOff>101600</xdr:rowOff>
    </xdr:from>
    <xdr:to>
      <xdr:col>16</xdr:col>
      <xdr:colOff>215900</xdr:colOff>
      <xdr:row>24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317500</xdr:colOff>
      <xdr:row>2</xdr:row>
      <xdr:rowOff>101600</xdr:rowOff>
    </xdr:from>
    <xdr:to>
      <xdr:col>20</xdr:col>
      <xdr:colOff>349250</xdr:colOff>
      <xdr:row>24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9" sqref="D19"/>
    </sheetView>
  </sheetViews>
  <sheetFormatPr defaultColWidth="10.6640625" defaultRowHeight="15.7"/>
  <cols>
    <col min="1" max="16384" width="10.6640625" style="1"/>
  </cols>
  <sheetData>
    <row r="1" spans="1:10">
      <c r="B1" s="5" t="s">
        <v>3</v>
      </c>
      <c r="C1" s="5"/>
      <c r="D1" s="5"/>
      <c r="E1" s="5" t="s">
        <v>4</v>
      </c>
      <c r="F1" s="5"/>
      <c r="G1" s="5"/>
      <c r="H1" s="5" t="s">
        <v>6</v>
      </c>
      <c r="I1" s="5"/>
      <c r="J1" s="5"/>
    </row>
    <row r="2" spans="1:10"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>
      <c r="A3" s="3">
        <v>1.1000000000000001</v>
      </c>
      <c r="B3" s="1">
        <v>7.6666666666666675E-2</v>
      </c>
      <c r="C3" s="1">
        <v>6.6666666666666666E-2</v>
      </c>
      <c r="D3" s="1">
        <v>7.6666666666666675E-2</v>
      </c>
      <c r="E3" s="4">
        <v>1.3</v>
      </c>
      <c r="F3" s="4">
        <v>1.99</v>
      </c>
      <c r="G3" s="4">
        <v>6.82</v>
      </c>
      <c r="H3" s="2">
        <v>27.801246868</v>
      </c>
      <c r="I3" s="2">
        <v>47.659943716999997</v>
      </c>
      <c r="J3" s="2">
        <v>89.759494828000001</v>
      </c>
    </row>
    <row r="4" spans="1:10">
      <c r="A4" s="3">
        <v>1.2</v>
      </c>
      <c r="B4" s="1">
        <v>0.08</v>
      </c>
      <c r="C4" s="1">
        <v>7.6666666666666675E-2</v>
      </c>
      <c r="D4" s="1">
        <v>7.6666666666666675E-2</v>
      </c>
      <c r="E4" s="4">
        <v>1.3</v>
      </c>
      <c r="F4" s="4">
        <v>1.91</v>
      </c>
      <c r="G4" s="4">
        <v>3.21</v>
      </c>
      <c r="H4" s="2">
        <v>26.352319848</v>
      </c>
      <c r="I4" s="2">
        <v>45.757176463999997</v>
      </c>
      <c r="J4" s="2">
        <v>89.423864477999999</v>
      </c>
    </row>
    <row r="5" spans="1:10">
      <c r="A5" s="3">
        <v>1.3</v>
      </c>
      <c r="B5" s="1">
        <v>0.08</v>
      </c>
      <c r="C5" s="1">
        <v>0.08</v>
      </c>
      <c r="D5" s="1">
        <v>0.08</v>
      </c>
      <c r="E5" s="4">
        <v>1.31</v>
      </c>
      <c r="F5" s="4">
        <v>1.9</v>
      </c>
      <c r="G5" s="4">
        <v>3.31</v>
      </c>
      <c r="H5" s="2">
        <v>27.805616769</v>
      </c>
      <c r="I5" s="2">
        <v>45.309680845000003</v>
      </c>
      <c r="J5" s="2">
        <v>91.425796961000003</v>
      </c>
    </row>
    <row r="6" spans="1:10">
      <c r="A6" s="3">
        <v>2.1</v>
      </c>
      <c r="B6" s="1">
        <v>0.16666666666666666</v>
      </c>
      <c r="C6" s="2">
        <v>0.17666666666666667</v>
      </c>
      <c r="D6" s="2">
        <v>0.17333333333333334</v>
      </c>
      <c r="E6" s="4">
        <v>2.46</v>
      </c>
      <c r="F6" s="4">
        <v>4.17</v>
      </c>
      <c r="G6" s="4">
        <v>6.38</v>
      </c>
      <c r="H6" s="2">
        <v>86.244655518000002</v>
      </c>
      <c r="I6" s="2">
        <v>97.792560215999998</v>
      </c>
      <c r="J6" s="2">
        <v>192.647369919</v>
      </c>
    </row>
    <row r="7" spans="1:10">
      <c r="A7" s="3">
        <v>2.2000000000000002</v>
      </c>
      <c r="B7" s="1">
        <v>0.17666666666666667</v>
      </c>
      <c r="C7" s="1">
        <v>0.17</v>
      </c>
      <c r="D7" s="1">
        <v>0.18000000000000002</v>
      </c>
      <c r="E7" s="4">
        <v>2.2400000000000002</v>
      </c>
      <c r="F7" s="4">
        <v>3.64</v>
      </c>
      <c r="G7" s="4">
        <v>7.06</v>
      </c>
      <c r="H7" s="2">
        <v>58.790054611999999</v>
      </c>
      <c r="I7" s="2">
        <v>92.031727337999996</v>
      </c>
      <c r="J7" s="2">
        <v>182.12009571600001</v>
      </c>
    </row>
    <row r="8" spans="1:10">
      <c r="A8" s="3">
        <v>2.2999999999999998</v>
      </c>
      <c r="B8" s="1">
        <v>0.15</v>
      </c>
      <c r="C8" s="1">
        <v>0.16666666666666666</v>
      </c>
      <c r="D8" s="1">
        <v>0.15666666666666665</v>
      </c>
      <c r="E8" s="4">
        <v>2.23</v>
      </c>
      <c r="F8" s="4">
        <v>3.34</v>
      </c>
      <c r="G8" s="4">
        <v>5.85</v>
      </c>
      <c r="H8" s="2">
        <v>77.801790367999999</v>
      </c>
      <c r="I8" s="2">
        <v>101.45921175700001</v>
      </c>
      <c r="J8" s="2">
        <v>186.15247814599999</v>
      </c>
    </row>
    <row r="9" spans="1:10">
      <c r="A9" s="3">
        <v>3.1</v>
      </c>
      <c r="B9" s="1">
        <v>0.12</v>
      </c>
      <c r="C9" s="1">
        <v>0.12</v>
      </c>
      <c r="D9" s="1">
        <v>0.13333333333333333</v>
      </c>
      <c r="E9" s="4">
        <v>2.65</v>
      </c>
      <c r="F9" s="4">
        <v>3.76</v>
      </c>
      <c r="G9" s="4">
        <v>6.67</v>
      </c>
      <c r="H9" s="2">
        <v>88.213070212000005</v>
      </c>
      <c r="I9" s="2">
        <v>155.77783311900001</v>
      </c>
      <c r="J9" s="2">
        <v>204.55853141700001</v>
      </c>
    </row>
    <row r="10" spans="1:10">
      <c r="A10" s="3">
        <v>3.2</v>
      </c>
      <c r="B10" s="1">
        <v>0.16333333333333333</v>
      </c>
      <c r="C10" s="1">
        <v>0.16</v>
      </c>
      <c r="D10" s="1">
        <v>0.16666666666666666</v>
      </c>
      <c r="E10" s="4">
        <v>2.2000000000000002</v>
      </c>
      <c r="F10" s="4">
        <v>3.31</v>
      </c>
      <c r="G10" s="4">
        <v>5.63</v>
      </c>
      <c r="H10" s="2">
        <v>94.403617576000002</v>
      </c>
      <c r="I10" s="2">
        <v>130.17801530700001</v>
      </c>
      <c r="J10" s="2">
        <v>207.63784851700001</v>
      </c>
    </row>
    <row r="11" spans="1:10">
      <c r="A11" s="3">
        <v>3.3</v>
      </c>
      <c r="B11" s="1">
        <v>0.22</v>
      </c>
      <c r="C11" s="1">
        <v>0.23333333333333336</v>
      </c>
      <c r="D11" s="1">
        <v>0.23666666666666666</v>
      </c>
      <c r="E11" s="4">
        <v>2.2400000000000002</v>
      </c>
      <c r="F11" s="4">
        <v>3.24</v>
      </c>
      <c r="G11" s="4">
        <v>5.77</v>
      </c>
      <c r="H11" s="2">
        <v>51.075722376999998</v>
      </c>
      <c r="I11" s="2">
        <v>92.236637215000002</v>
      </c>
      <c r="J11" s="2">
        <v>162.90995388499999</v>
      </c>
    </row>
    <row r="12" spans="1:10">
      <c r="A12" s="3">
        <v>3.4</v>
      </c>
      <c r="B12" s="1">
        <v>0.52666666666666673</v>
      </c>
      <c r="C12" s="1">
        <v>0.5</v>
      </c>
      <c r="D12" s="1">
        <v>0.51</v>
      </c>
      <c r="E12" s="4">
        <v>1.73</v>
      </c>
      <c r="F12" s="4">
        <v>2.33</v>
      </c>
      <c r="G12" s="4">
        <v>3.65</v>
      </c>
      <c r="H12" s="2">
        <v>33.986641744000003</v>
      </c>
      <c r="I12" s="2">
        <v>47.272933862999999</v>
      </c>
      <c r="J12" s="2">
        <v>92.685046623000005</v>
      </c>
    </row>
    <row r="13" spans="1:10">
      <c r="A13" s="3">
        <v>4.0999999999999996</v>
      </c>
      <c r="B13" s="1">
        <v>0.16666666666666666</v>
      </c>
      <c r="C13" s="1">
        <v>0.16</v>
      </c>
      <c r="D13" s="1">
        <v>0.16333333333333333</v>
      </c>
      <c r="E13" s="4">
        <v>2.85</v>
      </c>
      <c r="F13" s="4">
        <v>4.6500000000000004</v>
      </c>
      <c r="G13" s="4">
        <v>8.07</v>
      </c>
      <c r="H13" s="2">
        <v>74.449111313000003</v>
      </c>
      <c r="I13" s="2">
        <v>150.299695055</v>
      </c>
      <c r="J13" s="2">
        <v>236.21620844899999</v>
      </c>
    </row>
    <row r="14" spans="1:10">
      <c r="A14" s="3">
        <v>4.2</v>
      </c>
      <c r="B14" s="1">
        <v>0.16666666666666666</v>
      </c>
      <c r="C14" s="1">
        <v>0.17333333333333334</v>
      </c>
      <c r="D14" s="1">
        <v>0.18000000000000002</v>
      </c>
      <c r="E14" s="4">
        <v>2.35</v>
      </c>
      <c r="F14" s="4">
        <v>3.76</v>
      </c>
      <c r="G14" s="4">
        <v>5.67</v>
      </c>
      <c r="H14" s="2">
        <v>50.248208656000003</v>
      </c>
      <c r="I14" s="2">
        <v>68.057200559999998</v>
      </c>
      <c r="J14" s="2">
        <v>134.79560234100001</v>
      </c>
    </row>
    <row r="15" spans="1:10">
      <c r="A15" s="3">
        <v>4.3</v>
      </c>
      <c r="B15" s="1">
        <v>0.17</v>
      </c>
      <c r="C15" s="1">
        <v>0.18333333333333335</v>
      </c>
      <c r="D15" s="1">
        <v>0.18333333333333335</v>
      </c>
      <c r="E15" s="4">
        <v>2.75</v>
      </c>
      <c r="F15" s="4">
        <v>3.65</v>
      </c>
      <c r="G15" s="4">
        <v>5.57</v>
      </c>
      <c r="H15" s="2">
        <v>39.084361010000002</v>
      </c>
      <c r="I15" s="2">
        <v>83.767131852000006</v>
      </c>
      <c r="J15" s="2">
        <v>126.269626003</v>
      </c>
    </row>
    <row r="16" spans="1:10">
      <c r="A16" s="1" t="s">
        <v>5</v>
      </c>
      <c r="B16" s="1">
        <f t="shared" ref="B16:J16" si="0">SUM(B3:B15)</f>
        <v>2.2633333333333332</v>
      </c>
      <c r="C16" s="1">
        <f t="shared" si="0"/>
        <v>2.2666666666666666</v>
      </c>
      <c r="D16" s="1">
        <f t="shared" si="0"/>
        <v>2.3166666666666664</v>
      </c>
      <c r="E16" s="1">
        <f t="shared" si="0"/>
        <v>27.610000000000003</v>
      </c>
      <c r="F16" s="1">
        <f t="shared" si="0"/>
        <v>41.649999999999991</v>
      </c>
      <c r="G16" s="1">
        <f t="shared" si="0"/>
        <v>73.66</v>
      </c>
      <c r="H16" s="1">
        <f t="shared" si="0"/>
        <v>736.25641687099994</v>
      </c>
      <c r="I16" s="1">
        <f t="shared" si="0"/>
        <v>1157.5997473079999</v>
      </c>
      <c r="J16" s="1">
        <f t="shared" si="0"/>
        <v>1996.6019172830001</v>
      </c>
    </row>
    <row r="18" spans="1:4">
      <c r="B18" s="1" t="s">
        <v>3</v>
      </c>
      <c r="C18" s="1" t="s">
        <v>4</v>
      </c>
      <c r="D18" s="6" t="s">
        <v>6</v>
      </c>
    </row>
    <row r="19" spans="1:4">
      <c r="A19" s="1">
        <v>10</v>
      </c>
      <c r="B19" s="1">
        <f>$B$16</f>
        <v>2.2633333333333332</v>
      </c>
      <c r="C19" s="1">
        <f>$E$16</f>
        <v>27.610000000000003</v>
      </c>
      <c r="D19" s="1">
        <f>$H$16</f>
        <v>736.25641687099994</v>
      </c>
    </row>
    <row r="20" spans="1:4">
      <c r="A20" s="1">
        <v>20</v>
      </c>
      <c r="B20" s="1">
        <f>$C$16</f>
        <v>2.2666666666666666</v>
      </c>
      <c r="C20" s="1">
        <f>$F$16</f>
        <v>41.649999999999991</v>
      </c>
      <c r="D20" s="1">
        <f>$I$16</f>
        <v>1157.5997473079999</v>
      </c>
    </row>
    <row r="21" spans="1:4">
      <c r="A21" s="1">
        <v>40</v>
      </c>
      <c r="B21" s="1">
        <f>$D$16</f>
        <v>2.3166666666666664</v>
      </c>
      <c r="C21" s="1">
        <f>$G$16</f>
        <v>73.66</v>
      </c>
      <c r="D21" s="1">
        <f>$J$16</f>
        <v>1996.6019172830001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liyan</cp:lastModifiedBy>
  <dcterms:created xsi:type="dcterms:W3CDTF">2017-05-16T06:29:38Z</dcterms:created>
  <dcterms:modified xsi:type="dcterms:W3CDTF">2017-05-16T09:31:27Z</dcterms:modified>
</cp:coreProperties>
</file>