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C:\Users\mr\Downloads\"/>
    </mc:Choice>
  </mc:AlternateContent>
  <xr:revisionPtr revIDLastSave="0" documentId="13_ncr:1_{0FD98AE3-100E-4337-B335-DBC5BA202923}" xr6:coauthVersionLast="47" xr6:coauthVersionMax="47" xr10:uidLastSave="{00000000-0000-0000-0000-000000000000}"/>
  <bookViews>
    <workbookView xWindow="-108" yWindow="-108" windowWidth="23256" windowHeight="12456" xr2:uid="{00000000-000D-0000-FFFF-FFFF00000000}"/>
  </bookViews>
  <sheets>
    <sheet name="Consolidated" sheetId="8" r:id="rId1"/>
    <sheet name="IT" sheetId="3" r:id="rId2"/>
    <sheet name="GST" sheetId="2" r:id="rId3"/>
    <sheet name="STPI-IEC" sheetId="6" r:id="rId4"/>
    <sheet name="PF-ESI" sheetId="4" r:id="rId5"/>
    <sheet name="PT-LWF" sheetId="5" r:id="rId6"/>
    <sheet name="MCA" sheetId="7" r:id="rId7"/>
    <sheet name="FEMA" sheetId="9" r:id="rId8"/>
    <sheet name="US" sheetId="10" r:id="rId9"/>
  </sheets>
  <definedNames>
    <definedName name="_xlnm._FilterDatabase" localSheetId="2" hidden="1">GST!$A$1:$F$99</definedName>
    <definedName name="_xlnm._FilterDatabase" localSheetId="3" hidden="1">'STPI-IEC'!$A$1:$E$31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8" l="1"/>
  <c r="A3" i="8"/>
  <c r="A4" i="8"/>
  <c r="A5" i="8"/>
  <c r="A6" i="8"/>
  <c r="A7" i="8"/>
  <c r="A8" i="8"/>
  <c r="A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115" i="8"/>
  <c r="A116" i="8"/>
  <c r="A117" i="8"/>
  <c r="A118" i="8"/>
  <c r="A119" i="8"/>
  <c r="A120" i="8"/>
  <c r="A121" i="8"/>
  <c r="A122" i="8"/>
  <c r="A123" i="8"/>
  <c r="A124" i="8"/>
  <c r="A125" i="8"/>
  <c r="A126" i="8"/>
  <c r="A127" i="8"/>
  <c r="A128" i="8"/>
  <c r="A129" i="8"/>
  <c r="A130" i="8"/>
  <c r="A131" i="8"/>
  <c r="A132" i="8"/>
  <c r="A133" i="8"/>
  <c r="A134" i="8"/>
  <c r="A135" i="8"/>
  <c r="A136" i="8"/>
  <c r="A137" i="8"/>
  <c r="A138" i="8"/>
  <c r="A139" i="8"/>
  <c r="A140" i="8"/>
  <c r="A141" i="8"/>
  <c r="A142" i="8"/>
  <c r="A143" i="8"/>
  <c r="A144" i="8"/>
  <c r="A145" i="8"/>
  <c r="A146" i="8"/>
  <c r="A147" i="8"/>
  <c r="A148" i="8"/>
  <c r="A149" i="8"/>
  <c r="A150" i="8"/>
  <c r="A151" i="8"/>
  <c r="A152" i="8"/>
  <c r="A153" i="8"/>
  <c r="A154" i="8"/>
  <c r="A155" i="8"/>
  <c r="A156" i="8"/>
  <c r="A157" i="8"/>
  <c r="A158" i="8"/>
  <c r="A159" i="8"/>
  <c r="A160" i="8"/>
  <c r="A161" i="8"/>
  <c r="A162" i="8"/>
  <c r="A163" i="8"/>
  <c r="A164" i="8"/>
  <c r="A165" i="8"/>
  <c r="A166" i="8"/>
  <c r="A167" i="8"/>
  <c r="A168" i="8"/>
  <c r="A169" i="8"/>
  <c r="A170" i="8"/>
  <c r="A171" i="8"/>
  <c r="A172" i="8"/>
  <c r="A173" i="8"/>
  <c r="A174" i="8"/>
  <c r="A175" i="8"/>
  <c r="A176" i="8"/>
  <c r="A177" i="8"/>
  <c r="A178" i="8"/>
  <c r="A179" i="8"/>
  <c r="A180" i="8"/>
  <c r="A181" i="8"/>
  <c r="A182" i="8"/>
  <c r="A183" i="8"/>
  <c r="A184" i="8"/>
  <c r="A185" i="8"/>
  <c r="A186" i="8"/>
  <c r="A187" i="8"/>
  <c r="A188" i="8"/>
  <c r="A189" i="8"/>
  <c r="A190" i="8"/>
  <c r="A191" i="8"/>
  <c r="A192" i="8"/>
  <c r="A193" i="8"/>
  <c r="A194" i="8"/>
  <c r="A195" i="8"/>
  <c r="A196" i="8"/>
  <c r="A197" i="8"/>
  <c r="A198" i="8"/>
  <c r="A199" i="8"/>
  <c r="A200" i="8"/>
  <c r="A201" i="8"/>
  <c r="A202" i="8"/>
  <c r="A203" i="8"/>
  <c r="A204" i="8"/>
  <c r="A205" i="8"/>
  <c r="A206" i="8"/>
  <c r="A207" i="8"/>
  <c r="A208" i="8"/>
  <c r="A209" i="8"/>
  <c r="A210" i="8"/>
  <c r="A211" i="8"/>
  <c r="A212" i="8"/>
  <c r="A213" i="8"/>
  <c r="A214" i="8"/>
  <c r="A215" i="8"/>
  <c r="A216" i="8"/>
  <c r="A217" i="8"/>
  <c r="A218" i="8"/>
  <c r="A219" i="8"/>
  <c r="A220" i="8"/>
  <c r="A221" i="8"/>
  <c r="A222" i="8"/>
  <c r="A223" i="8"/>
  <c r="A224" i="8"/>
  <c r="A225" i="8"/>
  <c r="A226" i="8"/>
  <c r="A227" i="8"/>
  <c r="A228" i="8"/>
  <c r="A229" i="8"/>
  <c r="A230" i="8"/>
  <c r="A231" i="8"/>
  <c r="A232" i="8"/>
  <c r="A233" i="8"/>
  <c r="A234" i="8"/>
  <c r="A235" i="8"/>
  <c r="A236" i="8"/>
  <c r="A237" i="8"/>
  <c r="A238" i="8"/>
  <c r="A239" i="8"/>
  <c r="A240" i="8"/>
  <c r="A241" i="8"/>
  <c r="A242" i="8"/>
  <c r="A243" i="8"/>
  <c r="A244" i="8"/>
  <c r="A245" i="8"/>
  <c r="A246" i="8"/>
  <c r="A247" i="8"/>
  <c r="A248" i="8"/>
  <c r="A249" i="8"/>
  <c r="A250" i="8"/>
  <c r="A251" i="8"/>
  <c r="A252" i="8"/>
  <c r="A253" i="8"/>
  <c r="A254" i="8"/>
  <c r="A255" i="8"/>
  <c r="A256" i="8"/>
  <c r="A257" i="8"/>
  <c r="A258" i="8"/>
  <c r="A259" i="8"/>
  <c r="A260" i="8"/>
  <c r="A261" i="8"/>
  <c r="A262" i="8"/>
  <c r="A263" i="8"/>
  <c r="A264" i="8"/>
  <c r="A265" i="8"/>
  <c r="A266" i="8"/>
  <c r="A267" i="8"/>
  <c r="A268" i="8"/>
  <c r="A269" i="8"/>
  <c r="A270" i="8"/>
  <c r="A271" i="8"/>
  <c r="A272" i="8"/>
  <c r="A273" i="8"/>
  <c r="A274" i="8"/>
  <c r="A275" i="8"/>
  <c r="A276" i="8"/>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A12" i="9"/>
  <c r="A6" i="9"/>
  <c r="A3" i="9"/>
  <c r="A4" i="9"/>
  <c r="A5" i="9"/>
  <c r="A7" i="9"/>
  <c r="A8" i="9"/>
  <c r="A9" i="9"/>
  <c r="A10" i="9"/>
  <c r="A11" i="9"/>
  <c r="A13" i="9"/>
  <c r="A14" i="9"/>
  <c r="A15" i="9"/>
  <c r="A2" i="9"/>
  <c r="A4" i="7"/>
  <c r="A5" i="7"/>
  <c r="A6" i="7"/>
  <c r="A7" i="7"/>
  <c r="A8" i="7"/>
  <c r="A9" i="7"/>
  <c r="A10" i="7"/>
  <c r="A11" i="7"/>
  <c r="A12" i="7"/>
  <c r="A13" i="7"/>
  <c r="A14" i="7"/>
  <c r="A2" i="7"/>
  <c r="A3" i="7"/>
  <c r="A13" i="5"/>
  <c r="A48" i="3"/>
  <c r="A21" i="3"/>
  <c r="A35" i="3"/>
  <c r="A11" i="3"/>
  <c r="A46" i="3"/>
  <c r="A33" i="3"/>
  <c r="A19" i="3"/>
  <c r="A5" i="3"/>
  <c r="A31" i="3"/>
  <c r="A12" i="3"/>
  <c r="A10" i="6"/>
  <c r="A5" i="5"/>
  <c r="A2" i="5"/>
  <c r="A4" i="5"/>
  <c r="A6" i="5"/>
  <c r="A7" i="5"/>
  <c r="A8" i="5"/>
  <c r="A9" i="5"/>
  <c r="A10" i="5"/>
  <c r="A11" i="5"/>
  <c r="A12" i="5"/>
  <c r="A14" i="5"/>
  <c r="A15" i="5"/>
  <c r="A16" i="5"/>
  <c r="A3" i="5"/>
  <c r="A17" i="4" l="1"/>
  <c r="A4" i="4"/>
  <c r="A6" i="6"/>
  <c r="A9" i="6"/>
  <c r="A13" i="6"/>
  <c r="A15" i="6"/>
  <c r="A17" i="6"/>
  <c r="A20" i="6"/>
  <c r="A22" i="6"/>
  <c r="A24" i="6"/>
  <c r="A27" i="6"/>
  <c r="A29" i="6"/>
  <c r="A31" i="6"/>
  <c r="A3" i="6"/>
  <c r="A26" i="6"/>
  <c r="A19" i="6"/>
  <c r="A21" i="6"/>
  <c r="A4" i="6"/>
  <c r="A27" i="4"/>
  <c r="A26" i="4"/>
  <c r="A12" i="6"/>
  <c r="A8" i="6"/>
  <c r="A5" i="6"/>
  <c r="A7" i="6"/>
  <c r="A11" i="6"/>
  <c r="A14" i="6"/>
  <c r="A16" i="6"/>
  <c r="A18" i="6"/>
  <c r="A23" i="6"/>
  <c r="A25" i="6"/>
  <c r="A28" i="6"/>
  <c r="A30" i="6"/>
  <c r="A2" i="6"/>
  <c r="A52" i="3"/>
  <c r="A42" i="3"/>
  <c r="A26" i="3"/>
  <c r="A14" i="3"/>
  <c r="A4" i="3"/>
  <c r="A55" i="3"/>
  <c r="A45" i="3"/>
  <c r="A29" i="3"/>
  <c r="A17" i="3"/>
  <c r="A8" i="3"/>
  <c r="A40" i="3"/>
  <c r="A39" i="3"/>
  <c r="A30" i="3"/>
  <c r="A24" i="3"/>
  <c r="A18" i="3"/>
  <c r="A25" i="4"/>
  <c r="A24" i="4"/>
  <c r="A23" i="4"/>
  <c r="A22" i="4"/>
  <c r="A21" i="4"/>
  <c r="A20" i="4"/>
  <c r="A19" i="4"/>
  <c r="A18" i="4"/>
  <c r="A16" i="4"/>
  <c r="A15" i="4"/>
  <c r="A14" i="4"/>
  <c r="A13" i="4"/>
  <c r="A12" i="4"/>
  <c r="A11" i="4"/>
  <c r="A10" i="4"/>
  <c r="A9" i="4"/>
  <c r="A8" i="4"/>
  <c r="A7" i="4"/>
  <c r="A6" i="4"/>
  <c r="A5" i="4"/>
  <c r="A3" i="4"/>
  <c r="A2" i="4"/>
  <c r="A2" i="3"/>
  <c r="A3" i="3"/>
  <c r="A6" i="3"/>
  <c r="A7" i="3"/>
  <c r="A9" i="3"/>
  <c r="A10" i="3"/>
  <c r="A13" i="3"/>
  <c r="A15" i="3"/>
  <c r="A16" i="3"/>
  <c r="A20" i="3"/>
  <c r="A22" i="3"/>
  <c r="A23" i="3"/>
  <c r="A25" i="3"/>
  <c r="A27" i="3"/>
  <c r="A28" i="3"/>
  <c r="A34" i="3"/>
  <c r="A36" i="3"/>
  <c r="A32" i="3"/>
  <c r="A37" i="3"/>
  <c r="A38" i="3"/>
  <c r="A41" i="3"/>
  <c r="A43" i="3"/>
  <c r="A44" i="3"/>
  <c r="A47" i="3"/>
  <c r="A49" i="3"/>
  <c r="A50" i="3"/>
  <c r="A51" i="3"/>
  <c r="A53" i="3"/>
  <c r="A54" i="3"/>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alcChain>
</file>

<file path=xl/sharedStrings.xml><?xml version="1.0" encoding="utf-8"?>
<sst xmlns="http://schemas.openxmlformats.org/spreadsheetml/2006/main" count="2544" uniqueCount="192">
  <si>
    <t>Month</t>
  </si>
  <si>
    <t>Period</t>
  </si>
  <si>
    <t>Due Date</t>
  </si>
  <si>
    <t>FY 2024-25</t>
  </si>
  <si>
    <t>TDS Payment</t>
  </si>
  <si>
    <t>TDS Return (Salary) Filing - Form 24Q</t>
  </si>
  <si>
    <t>TDS Return (Non-Salary) Filing - Form 26Q</t>
  </si>
  <si>
    <t>FY 2025-26</t>
  </si>
  <si>
    <t>Frequency</t>
  </si>
  <si>
    <t>Monthly</t>
  </si>
  <si>
    <t>Quarterly</t>
  </si>
  <si>
    <t>Annual</t>
  </si>
  <si>
    <t>GSTR-1 (Quarterly)</t>
  </si>
  <si>
    <t>Return/Form/Payment</t>
  </si>
  <si>
    <t>Description</t>
  </si>
  <si>
    <t>GSTR-1 (Monthly)</t>
  </si>
  <si>
    <t>GSTR-3B (Quarterly)</t>
  </si>
  <si>
    <t>GSTR-4 (Annual)</t>
  </si>
  <si>
    <t>Composition taxpayers’ annual return for FY 2024–25.</t>
  </si>
  <si>
    <t>GSTR-7, GSTR-8</t>
  </si>
  <si>
    <t>GSTR-3B (Monthly)</t>
  </si>
  <si>
    <t>PMT-06</t>
  </si>
  <si>
    <t>ITC-03 (if applicable)</t>
  </si>
  <si>
    <t>CMP-08</t>
  </si>
  <si>
    <t>PMT-06 (if monthly)</t>
  </si>
  <si>
    <t>RFD-11 (LUT)</t>
  </si>
  <si>
    <t>GSTR-5A</t>
  </si>
  <si>
    <t>GSTR-5</t>
  </si>
  <si>
    <t>GSTR-6</t>
  </si>
  <si>
    <t>Type</t>
  </si>
  <si>
    <t>QRMP</t>
  </si>
  <si>
    <t>Job Work</t>
  </si>
  <si>
    <t>Composition</t>
  </si>
  <si>
    <t>TDC/TCS</t>
  </si>
  <si>
    <t>OIDAR</t>
  </si>
  <si>
    <t>General</t>
  </si>
  <si>
    <t>ISD</t>
  </si>
  <si>
    <t>NRTP</t>
  </si>
  <si>
    <t>Half-yearly</t>
  </si>
  <si>
    <t>ITC-04 (Half-Yearly)</t>
  </si>
  <si>
    <t>Renewal of Letter of Undertaking if exporting without payment of IGST.</t>
  </si>
  <si>
    <t xml:space="preserve">GSTR-9, GSTR-9C (Annual) </t>
  </si>
  <si>
    <t>ITC-04 (Annual)</t>
  </si>
  <si>
    <r>
      <t>Category X States/UT – </t>
    </r>
    <r>
      <rPr>
        <i/>
        <sz val="9"/>
        <rFont val="Book Antiqua"/>
        <family val="1"/>
      </rPr>
      <t>Chhattisgarh, Madhya Pradesh, Gujarat, Maharashtra, Karnataka, Goa, Kerala, Tamil Nadu, Telangana or Andhra Pradesh or the Union territories of Daman and Diu and Dadra and Nagar Haveli, Puducherry, Andaman and Nicobar Islands and Lakshadweep.</t>
    </r>
  </si>
  <si>
    <r>
      <t>Category Y States/UT-</t>
    </r>
    <r>
      <rPr>
        <i/>
        <sz val="9"/>
        <rFont val="Book Antiqua"/>
        <family val="1"/>
      </rPr>
      <t> Himachal Pradesh, Punjab, Uttarakhand, Haryana, Rajasthan, Uttar Pradesh, Bihar, Sikkim, Arunachal Pradesh, Nagaland, Manipur, Mizoram, Tripura, Meghalaya, Assam, West Bengal, Jharkhand or Odisha or the Union Territories of Jammu and Kashmir, Ladakh, Chandigarh and New Delhi.</t>
    </r>
  </si>
  <si>
    <t>Source:</t>
  </si>
  <si>
    <t>https://www.indiafilings.com/learn/gst-calendar-2025/</t>
  </si>
  <si>
    <t>Jan-Mar 2025</t>
  </si>
  <si>
    <t>Apr-Jun 2025</t>
  </si>
  <si>
    <t>Jul-Sep 2025</t>
  </si>
  <si>
    <t>Oct-Dec 2025</t>
  </si>
  <si>
    <t>Apr-Sep 2025</t>
  </si>
  <si>
    <t>Oct-Mar 2025</t>
  </si>
  <si>
    <t>Outward supplies</t>
  </si>
  <si>
    <t>Summary of liability</t>
  </si>
  <si>
    <t>Quarterly challan for composition</t>
  </si>
  <si>
    <t>Return for Non-resident taxable persons</t>
  </si>
  <si>
    <t>Return for Non-resident OIDAR Service Provider</t>
  </si>
  <si>
    <t>Return for Input Services Distributor</t>
  </si>
  <si>
    <t>TDS/TCS under GST</t>
  </si>
  <si>
    <t>Annual return and self-certified reconciliation statement.</t>
  </si>
  <si>
    <t>ITC reversal form if newly opting into composition scheme.</t>
  </si>
  <si>
    <t>ITC on Job Work (Those with an annual aggregate turnover of more than Rs.5 crore).</t>
  </si>
  <si>
    <t>ITC on Job Work (Those with an annual aggregate turnover of up to Rs.5 crore).</t>
  </si>
  <si>
    <t>Monthly payment under QRMP</t>
  </si>
  <si>
    <t>Monthly payment under QRMP, (if not covered in quarterly 3B.)</t>
  </si>
  <si>
    <t>Section 194-IA (TDS on property transactions)</t>
  </si>
  <si>
    <t>Section 194-IB (TDS on rent payments)</t>
  </si>
  <si>
    <t>Section 194M (TDS on payments to contractors/professionals)</t>
  </si>
  <si>
    <t>Section 194S (TDS by a specified person on digital asset transactions)</t>
  </si>
  <si>
    <t>PF ECR Return</t>
  </si>
  <si>
    <t>ESI Return</t>
  </si>
  <si>
    <t>Apr-25</t>
  </si>
  <si>
    <t>May-25</t>
  </si>
  <si>
    <t>Jun-25</t>
  </si>
  <si>
    <t>Jul-25</t>
  </si>
  <si>
    <t>Aug-25</t>
  </si>
  <si>
    <t>Sep-25</t>
  </si>
  <si>
    <t>Oct-25</t>
  </si>
  <si>
    <t>Nov-25</t>
  </si>
  <si>
    <t>Dec-25</t>
  </si>
  <si>
    <t>Jan-26</t>
  </si>
  <si>
    <t>ITR Filing (non-audit cases)</t>
  </si>
  <si>
    <t>ITR Filing (Audit cases including Pvt Ltd, OPC, LLPs, and Firms)</t>
  </si>
  <si>
    <t>ITR Filing (transfer-pricing cases)</t>
  </si>
  <si>
    <t>Revised ITR</t>
  </si>
  <si>
    <t>Overdue/Late ITR</t>
  </si>
  <si>
    <t>Advance Tax (15% of tax liability)</t>
  </si>
  <si>
    <t>Advance Tax (45% of tax liability)</t>
  </si>
  <si>
    <t>Advance Tax (75% of tax liability)</t>
  </si>
  <si>
    <t>Advance Tax (100% of tax liability)</t>
  </si>
  <si>
    <t>Transfer Pricing Report (3CEB)</t>
  </si>
  <si>
    <t>Tax Audit Reports (3CA/3CB, 3CD)</t>
  </si>
  <si>
    <t>TDS Return (Payments to Non-residents/foreign companies) Filing - Form 27Q</t>
  </si>
  <si>
    <t>TCS Return Filing - Form 27EQ</t>
  </si>
  <si>
    <t>Jan-Mar 2026</t>
  </si>
  <si>
    <t>Feb-26</t>
  </si>
  <si>
    <t>Monthly Progress Report (MPR)</t>
  </si>
  <si>
    <t>Annual Progress Report (APR)</t>
  </si>
  <si>
    <t>Softex*</t>
  </si>
  <si>
    <t>30 days from the date of last invoice (Assumed to be last day of the previous month)</t>
  </si>
  <si>
    <t>Quarterly Progress Report (QPR)</t>
  </si>
  <si>
    <t>Due date for STPI-MPR/ QPR may differ for each locations</t>
  </si>
  <si>
    <t>QPR/MPR</t>
  </si>
  <si>
    <t>Category</t>
  </si>
  <si>
    <t>GST</t>
  </si>
  <si>
    <t>STPI</t>
  </si>
  <si>
    <t>Mar-25</t>
  </si>
  <si>
    <t>ESI Half Yearly Return (Automatic)</t>
  </si>
  <si>
    <t>Oct24-Mar25</t>
  </si>
  <si>
    <t>Apr25-Sep25</t>
  </si>
  <si>
    <t>PT-Kar Enrolment</t>
  </si>
  <si>
    <t>PT-Kar payment</t>
  </si>
  <si>
    <t>PT-Kar Annual return</t>
  </si>
  <si>
    <t>IEC Renewal</t>
  </si>
  <si>
    <t>Furnishing Of Equalisation Levy Statement</t>
  </si>
  <si>
    <t>Form - 3CEAB</t>
  </si>
  <si>
    <t>Issue Of TCS Certificates</t>
  </si>
  <si>
    <t>Issue of TDS Certificates</t>
  </si>
  <si>
    <t>LWF Contribution</t>
  </si>
  <si>
    <t>2025</t>
  </si>
  <si>
    <t>DPT-3</t>
  </si>
  <si>
    <t>AGM</t>
  </si>
  <si>
    <t>ADT-1</t>
  </si>
  <si>
    <t>Form AOC-4</t>
  </si>
  <si>
    <t>Copies Of Declaration Received In Form No. 60</t>
  </si>
  <si>
    <t>Form MSME</t>
  </si>
  <si>
    <t>MGT-7</t>
  </si>
  <si>
    <t>DIR-8</t>
  </si>
  <si>
    <t>MBP-1</t>
  </si>
  <si>
    <t>Form-11 LLP</t>
  </si>
  <si>
    <t>Form-8 LLP</t>
  </si>
  <si>
    <t>DIR-3 KYC</t>
  </si>
  <si>
    <t>ECB-2 (M)</t>
  </si>
  <si>
    <t>FLA Return</t>
  </si>
  <si>
    <t>Annual Performance Report (APR)</t>
  </si>
  <si>
    <t>Activity</t>
  </si>
  <si>
    <t>Form 1099 Reporting</t>
  </si>
  <si>
    <t>Form W-2- Wage and Tax Statement</t>
  </si>
  <si>
    <t>Form 1042-S Reporting</t>
  </si>
  <si>
    <t>DE Annual Report/Franchise Tax Return</t>
  </si>
  <si>
    <t>Statement Of Information</t>
  </si>
  <si>
    <t>Estimated Franchise Tax Payment</t>
  </si>
  <si>
    <t>Federal Tax Return- Form 1120, with applicable schedules</t>
  </si>
  <si>
    <t>State Income Tax Returns</t>
  </si>
  <si>
    <t>Form 7004, Extension for Federal Tax Return</t>
  </si>
  <si>
    <t>Extension Forms</t>
  </si>
  <si>
    <t>Estimated Federal Tax Payment</t>
  </si>
  <si>
    <t>Form 941- Employer's Quarterly Federal Tax Return</t>
  </si>
  <si>
    <t>CA Corporation Franchise Tax- Form 100</t>
  </si>
  <si>
    <t>No Tax Due Report</t>
  </si>
  <si>
    <t>Public Information Report</t>
  </si>
  <si>
    <t>Extended due date for Form 1120</t>
  </si>
  <si>
    <t>Q1 2025</t>
  </si>
  <si>
    <t>Q2 2025</t>
  </si>
  <si>
    <t>Q3 2025</t>
  </si>
  <si>
    <t>Q4 2025</t>
  </si>
  <si>
    <t>Country</t>
  </si>
  <si>
    <t>India</t>
  </si>
  <si>
    <t>USA</t>
  </si>
  <si>
    <t>TDS</t>
  </si>
  <si>
    <t>TCS</t>
  </si>
  <si>
    <t>ITR</t>
  </si>
  <si>
    <t>Advance Tax</t>
  </si>
  <si>
    <t>Equilisation Levy</t>
  </si>
  <si>
    <t>IEC</t>
  </si>
  <si>
    <t>ESI</t>
  </si>
  <si>
    <t>Karnataka</t>
  </si>
  <si>
    <t>IT</t>
  </si>
  <si>
    <t>LWF</t>
  </si>
  <si>
    <t>PT</t>
  </si>
  <si>
    <t>PF</t>
  </si>
  <si>
    <t>MCA</t>
  </si>
  <si>
    <t>LLP</t>
  </si>
  <si>
    <t>FEMA</t>
  </si>
  <si>
    <t>ECB</t>
  </si>
  <si>
    <t>Department</t>
  </si>
  <si>
    <t>State Income Tax Departments</t>
  </si>
  <si>
    <t>Delaware Division of Corporations</t>
  </si>
  <si>
    <t>California Secretary of State</t>
  </si>
  <si>
    <t>California Franchise Tax Board</t>
  </si>
  <si>
    <t>The Texas Comptroller of Public Accounts</t>
  </si>
  <si>
    <t>Federal</t>
  </si>
  <si>
    <t>All States with Nexus</t>
  </si>
  <si>
    <t>Delaware</t>
  </si>
  <si>
    <t>California</t>
  </si>
  <si>
    <t>Texas</t>
  </si>
  <si>
    <t>IRS</t>
  </si>
  <si>
    <t>DDC</t>
  </si>
  <si>
    <t>CSS</t>
  </si>
  <si>
    <t>CFTB</t>
  </si>
  <si>
    <t>TCPA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</si>
</sst>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11" x14ac:knownFonts="1">
    <font>
      <sz val="11"/>
      <color theme="1"/>
      <name val="Calibri"/>
      <family val="2"/>
      <scheme val="minor"/>
    </font>
    <font>
      <u/>
      <sz val="11"/>
      <color theme="10"/>
      <name val="Calibri"/>
      <family val="2"/>
      <scheme val="minor"/>
    </font>
    <font>
      <sz val="11"/>
      <name val="Book Antiqua"/>
      <family val="1"/>
    </font>
    <font>
      <b/>
      <sz val="11"/>
      <name val="Book Antiqua"/>
      <family val="1"/>
    </font>
    <font>
      <b/>
      <i/>
      <sz val="9"/>
      <name val="Book Antiqua"/>
      <family val="1"/>
    </font>
    <font>
      <i/>
      <sz val="9"/>
      <name val="Book Antiqua"/>
      <family val="1"/>
    </font>
    <font>
      <b/>
      <sz val="11"/>
      <color theme="1"/>
      <name val="Book Antiqua"/>
      <family val="1"/>
    </font>
    <font>
      <sz val="11"/>
      <color theme="1"/>
      <name val="Book Antiqua"/>
      <family val="1"/>
    </font>
    <font>
      <sz val="12"/>
      <color theme="1"/>
      <name val="Book Antiqua"/>
      <family val="1"/>
    </font>
    <font>
      <sz val="8"/>
      <name val="Calibri"/>
      <family val="2"/>
      <scheme val="minor"/>
    </font>
    <font>
      <b/>
      <sz val="12"/>
      <color theme="1"/>
      <name val="Book Antiqua"/>
      <family val="1"/>
    </font>
  </fonts>
  <fills count="6">
    <fill>
      <patternFill patternType="none"/>
    </fill>
    <fill>
      <patternFill patternType="gray125"/>
    </fill>
    <fill>
      <patternFill patternType="solid">
        <fgColor theme="0"/>
        <bgColor indexed="64"/>
      </patternFill>
    </fill>
    <fill>
      <patternFill patternType="solid">
        <fgColor theme="0"/>
        <bgColor theme="0" tint="-0.14999847407452621"/>
      </patternFill>
    </fill>
    <fill>
      <patternFill patternType="solid">
        <fgColor theme="0"/>
        <bgColor rgb="FFFFFFFF"/>
      </patternFill>
    </fill>
    <fill>
      <patternFill patternType="solid">
        <fgColor theme="0"/>
        <bgColor rgb="FFF6F8F9"/>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theme="1"/>
      </bottom>
      <diagonal/>
    </border>
    <border>
      <left style="thin">
        <color indexed="64"/>
      </left>
      <right style="thin">
        <color indexed="64"/>
      </right>
      <top/>
      <bottom style="thin">
        <color theme="1"/>
      </bottom>
      <diagonal/>
    </border>
    <border>
      <left/>
      <right style="thin">
        <color indexed="64"/>
      </right>
      <top/>
      <bottom/>
      <diagonal/>
    </border>
    <border>
      <left/>
      <right style="thin">
        <color indexed="64"/>
      </right>
      <top/>
      <bottom style="thin">
        <color theme="1"/>
      </bottom>
      <diagonal/>
    </border>
    <border>
      <left style="thin">
        <color indexed="64"/>
      </left>
      <right/>
      <top/>
      <bottom/>
      <diagonal/>
    </border>
    <border>
      <left style="thin">
        <color indexed="64"/>
      </left>
      <right/>
      <top/>
      <bottom style="thin">
        <color theme="1"/>
      </bottom>
      <diagonal/>
    </border>
    <border>
      <left style="thin">
        <color rgb="FFFFFFFF"/>
      </left>
      <right style="thin">
        <color rgb="FFFFFFFF"/>
      </right>
      <top style="thin">
        <color rgb="FFFFFFFF"/>
      </top>
      <bottom style="thin">
        <color rgb="FFFFFFFF"/>
      </bottom>
      <diagonal/>
    </border>
    <border>
      <left style="thin">
        <color rgb="FFF6F8F9"/>
      </left>
      <right style="thin">
        <color rgb="FFF6F8F9"/>
      </right>
      <top style="thin">
        <color rgb="FFF6F8F9"/>
      </top>
      <bottom style="thin">
        <color rgb="FFF6F8F9"/>
      </bottom>
      <diagonal/>
    </border>
    <border>
      <left style="thin">
        <color rgb="FFF6F8F9"/>
      </left>
      <right style="thin">
        <color rgb="FFF6F8F9"/>
      </right>
      <top style="thin">
        <color rgb="FFF6F8F9"/>
      </top>
      <bottom style="thin">
        <color rgb="FF284E3F"/>
      </bottom>
      <diagonal/>
    </border>
    <border>
      <left style="thin">
        <color rgb="FF356854"/>
      </left>
      <right style="thin">
        <color rgb="FF356854"/>
      </right>
      <top/>
      <bottom style="thin">
        <color rgb="FF284E3F"/>
      </bottom>
      <diagonal/>
    </border>
    <border>
      <left style="thin">
        <color indexed="64"/>
      </left>
      <right style="thin">
        <color indexed="64"/>
      </right>
      <top style="thin">
        <color indexed="64"/>
      </top>
      <bottom style="thin">
        <color rgb="FF284E3F"/>
      </bottom>
      <diagonal/>
    </border>
    <border>
      <left style="thin">
        <color indexed="64"/>
      </left>
      <right style="thin">
        <color indexed="64"/>
      </right>
      <top style="thin">
        <color rgb="FFFFFFFF"/>
      </top>
      <bottom style="thin">
        <color rgb="FFFFFFFF"/>
      </bottom>
      <diagonal/>
    </border>
    <border>
      <left style="thin">
        <color indexed="64"/>
      </left>
      <right style="thin">
        <color indexed="64"/>
      </right>
      <top style="thin">
        <color rgb="FFF6F8F9"/>
      </top>
      <bottom style="thin">
        <color rgb="FFF6F8F9"/>
      </bottom>
      <diagonal/>
    </border>
    <border>
      <left style="thin">
        <color indexed="64"/>
      </left>
      <right style="thin">
        <color indexed="64"/>
      </right>
      <top style="thin">
        <color rgb="FFF6F8F9"/>
      </top>
      <bottom style="thin">
        <color indexed="64"/>
      </bottom>
      <diagonal/>
    </border>
    <border>
      <left style="thin">
        <color rgb="FFFFFFFF"/>
      </left>
      <right style="thin">
        <color rgb="FF284E3F"/>
      </right>
      <top style="thin">
        <color rgb="FFFFFFFF"/>
      </top>
      <bottom style="thin">
        <color rgb="FFFFFFFF"/>
      </bottom>
      <diagonal/>
    </border>
    <border>
      <left style="thin">
        <color rgb="FFF6F8F9"/>
      </left>
      <right style="thin">
        <color rgb="FF284E3F"/>
      </right>
      <top style="thin">
        <color rgb="FFF6F8F9"/>
      </top>
      <bottom style="thin">
        <color rgb="FFF6F8F9"/>
      </bottom>
      <diagonal/>
    </border>
    <border>
      <left style="thin">
        <color rgb="FFF6F8F9"/>
      </left>
      <right style="thin">
        <color rgb="FF284E3F"/>
      </right>
      <top style="thin">
        <color rgb="FFF6F8F9"/>
      </top>
      <bottom style="thin">
        <color rgb="FF284E3F"/>
      </bottom>
      <diagonal/>
    </border>
  </borders>
  <cellStyleXfs count="2">
    <xf numFmtId="0" fontId="0" fillId="0" borderId="0"/>
    <xf numFmtId="0" fontId="1" fillId="0" borderId="0" applyNumberFormat="0" applyFill="0" applyBorder="0" applyAlignment="0" applyProtection="0"/>
  </cellStyleXfs>
  <cellXfs count="92">
    <xf numFmtId="0" fontId="0" fillId="0" borderId="0" xfId="0"/>
    <xf numFmtId="14" fontId="2" fillId="2" borderId="2" xfId="0" applyNumberFormat="1" applyFont="1" applyFill="1" applyBorder="1" applyAlignment="1">
      <alignment vertical="center"/>
    </xf>
    <xf numFmtId="0" fontId="2" fillId="2" borderId="2" xfId="0" applyFont="1" applyFill="1" applyBorder="1" applyAlignment="1">
      <alignment vertical="center"/>
    </xf>
    <xf numFmtId="0" fontId="2" fillId="2" borderId="2" xfId="0" applyFont="1" applyFill="1" applyBorder="1"/>
    <xf numFmtId="14" fontId="2" fillId="2" borderId="2" xfId="0" applyNumberFormat="1" applyFont="1" applyFill="1" applyBorder="1"/>
    <xf numFmtId="14" fontId="2" fillId="2" borderId="3" xfId="0" applyNumberFormat="1" applyFont="1" applyFill="1" applyBorder="1" applyAlignment="1">
      <alignment vertical="center"/>
    </xf>
    <xf numFmtId="0" fontId="2" fillId="2" borderId="3" xfId="0" applyFont="1" applyFill="1" applyBorder="1" applyAlignment="1">
      <alignment vertical="center"/>
    </xf>
    <xf numFmtId="0" fontId="2" fillId="2" borderId="3" xfId="0" applyFont="1" applyFill="1" applyBorder="1"/>
    <xf numFmtId="0" fontId="2" fillId="0" borderId="0" xfId="0" applyFont="1"/>
    <xf numFmtId="0" fontId="3" fillId="2" borderId="1" xfId="0" applyFont="1" applyFill="1" applyBorder="1" applyAlignment="1">
      <alignment vertical="center"/>
    </xf>
    <xf numFmtId="0" fontId="4" fillId="0" borderId="0" xfId="0" applyFont="1"/>
    <xf numFmtId="0" fontId="3" fillId="2" borderId="1" xfId="0" applyFont="1" applyFill="1" applyBorder="1"/>
    <xf numFmtId="0" fontId="1" fillId="0" borderId="0" xfId="1" applyAlignment="1"/>
    <xf numFmtId="17" fontId="2" fillId="2" borderId="2" xfId="0" applyNumberFormat="1" applyFont="1" applyFill="1" applyBorder="1" applyAlignment="1">
      <alignment horizontal="left"/>
    </xf>
    <xf numFmtId="0" fontId="2" fillId="2" borderId="2" xfId="0" applyFont="1" applyFill="1" applyBorder="1" applyAlignment="1">
      <alignment horizontal="left"/>
    </xf>
    <xf numFmtId="0" fontId="2" fillId="2" borderId="2" xfId="0" quotePrefix="1" applyFont="1" applyFill="1" applyBorder="1" applyAlignment="1">
      <alignment horizontal="left"/>
    </xf>
    <xf numFmtId="0" fontId="2" fillId="2" borderId="3" xfId="0" applyFont="1" applyFill="1" applyBorder="1" applyAlignment="1">
      <alignment horizontal="left"/>
    </xf>
    <xf numFmtId="0" fontId="8" fillId="0" borderId="0" xfId="0" applyFont="1"/>
    <xf numFmtId="0" fontId="7" fillId="3" borderId="2" xfId="0" applyFont="1" applyFill="1" applyBorder="1"/>
    <xf numFmtId="0" fontId="7" fillId="3" borderId="3" xfId="0" applyFont="1" applyFill="1" applyBorder="1"/>
    <xf numFmtId="0" fontId="7" fillId="2" borderId="2" xfId="0" applyFont="1" applyFill="1" applyBorder="1"/>
    <xf numFmtId="0" fontId="7" fillId="2" borderId="3" xfId="0" applyFont="1" applyFill="1" applyBorder="1"/>
    <xf numFmtId="14" fontId="7" fillId="3" borderId="2" xfId="0" applyNumberFormat="1" applyFont="1" applyFill="1" applyBorder="1"/>
    <xf numFmtId="14" fontId="7" fillId="2" borderId="2" xfId="0" applyNumberFormat="1" applyFont="1" applyFill="1" applyBorder="1"/>
    <xf numFmtId="14" fontId="7" fillId="3" borderId="3" xfId="0" applyNumberFormat="1" applyFont="1" applyFill="1" applyBorder="1"/>
    <xf numFmtId="14" fontId="7" fillId="2" borderId="3" xfId="0" applyNumberFormat="1" applyFont="1" applyFill="1" applyBorder="1"/>
    <xf numFmtId="17" fontId="7" fillId="3" borderId="2" xfId="0" applyNumberFormat="1" applyFont="1" applyFill="1" applyBorder="1" applyAlignment="1">
      <alignment horizontal="left"/>
    </xf>
    <xf numFmtId="17" fontId="7" fillId="2" borderId="2" xfId="0" applyNumberFormat="1" applyFont="1" applyFill="1" applyBorder="1" applyAlignment="1">
      <alignment horizontal="left"/>
    </xf>
    <xf numFmtId="0" fontId="7" fillId="2" borderId="2" xfId="0" applyFont="1" applyFill="1" applyBorder="1" applyAlignment="1">
      <alignment horizontal="left"/>
    </xf>
    <xf numFmtId="0" fontId="7" fillId="3" borderId="2" xfId="0" applyFont="1" applyFill="1" applyBorder="1" applyAlignment="1">
      <alignment horizontal="left"/>
    </xf>
    <xf numFmtId="17" fontId="7" fillId="3" borderId="3" xfId="0" applyNumberFormat="1" applyFont="1" applyFill="1" applyBorder="1" applyAlignment="1">
      <alignment horizontal="left"/>
    </xf>
    <xf numFmtId="0" fontId="6" fillId="2" borderId="4" xfId="0" applyFont="1" applyFill="1" applyBorder="1" applyAlignment="1">
      <alignment horizontal="left"/>
    </xf>
    <xf numFmtId="14" fontId="7" fillId="2" borderId="2" xfId="0" applyNumberFormat="1" applyFont="1" applyFill="1" applyBorder="1" applyAlignment="1">
      <alignment horizontal="left"/>
    </xf>
    <xf numFmtId="0" fontId="7" fillId="3" borderId="3" xfId="0" applyFont="1" applyFill="1" applyBorder="1" applyAlignment="1">
      <alignment horizontal="left"/>
    </xf>
    <xf numFmtId="0" fontId="7" fillId="2" borderId="3" xfId="0" applyFont="1" applyFill="1" applyBorder="1" applyAlignment="1">
      <alignment horizontal="left"/>
    </xf>
    <xf numFmtId="14" fontId="7" fillId="2" borderId="3" xfId="0" applyNumberFormat="1" applyFont="1" applyFill="1" applyBorder="1" applyAlignment="1">
      <alignment horizontal="left"/>
    </xf>
    <xf numFmtId="0" fontId="10" fillId="2" borderId="7" xfId="0" applyFont="1" applyFill="1" applyBorder="1" applyAlignment="1">
      <alignment horizontal="left"/>
    </xf>
    <xf numFmtId="0" fontId="10" fillId="2" borderId="5" xfId="0" applyFont="1" applyFill="1" applyBorder="1" applyAlignment="1">
      <alignment horizontal="left"/>
    </xf>
    <xf numFmtId="0" fontId="10" fillId="2" borderId="4" xfId="0" applyFont="1" applyFill="1" applyBorder="1" applyAlignment="1">
      <alignment horizontal="left"/>
    </xf>
    <xf numFmtId="0" fontId="8" fillId="2" borderId="2" xfId="0" applyFont="1" applyFill="1" applyBorder="1" applyAlignment="1">
      <alignment horizontal="left"/>
    </xf>
    <xf numFmtId="0" fontId="8" fillId="2" borderId="2" xfId="0" applyFont="1" applyFill="1" applyBorder="1"/>
    <xf numFmtId="14" fontId="8" fillId="2" borderId="2" xfId="0" applyNumberFormat="1" applyFont="1" applyFill="1" applyBorder="1"/>
    <xf numFmtId="17" fontId="8" fillId="2" borderId="2" xfId="0" quotePrefix="1" applyNumberFormat="1" applyFont="1" applyFill="1" applyBorder="1"/>
    <xf numFmtId="17" fontId="8" fillId="2" borderId="2" xfId="0" applyNumberFormat="1" applyFont="1" applyFill="1" applyBorder="1"/>
    <xf numFmtId="0" fontId="8" fillId="2" borderId="3" xfId="0" applyFont="1" applyFill="1" applyBorder="1" applyAlignment="1">
      <alignment horizontal="left"/>
    </xf>
    <xf numFmtId="0" fontId="8" fillId="2" borderId="3" xfId="0" applyFont="1" applyFill="1" applyBorder="1"/>
    <xf numFmtId="14" fontId="8" fillId="2" borderId="3" xfId="0" applyNumberFormat="1" applyFont="1" applyFill="1" applyBorder="1"/>
    <xf numFmtId="17" fontId="8" fillId="2" borderId="3" xfId="0" applyNumberFormat="1" applyFont="1" applyFill="1" applyBorder="1"/>
    <xf numFmtId="0" fontId="8" fillId="2" borderId="6" xfId="0" applyFont="1" applyFill="1" applyBorder="1" applyAlignment="1">
      <alignment horizontal="left"/>
    </xf>
    <xf numFmtId="0" fontId="10" fillId="2" borderId="9" xfId="0" applyFont="1" applyFill="1" applyBorder="1" applyAlignment="1">
      <alignment horizontal="left"/>
    </xf>
    <xf numFmtId="0" fontId="7" fillId="2" borderId="8" xfId="0" applyFont="1" applyFill="1" applyBorder="1"/>
    <xf numFmtId="0" fontId="6" fillId="2" borderId="4" xfId="0" applyFont="1" applyFill="1" applyBorder="1"/>
    <xf numFmtId="0" fontId="6" fillId="2" borderId="1" xfId="0" applyFont="1" applyFill="1" applyBorder="1"/>
    <xf numFmtId="17" fontId="7" fillId="2" borderId="3" xfId="0" applyNumberFormat="1" applyFont="1" applyFill="1" applyBorder="1" applyAlignment="1">
      <alignment horizontal="left"/>
    </xf>
    <xf numFmtId="17" fontId="7" fillId="2" borderId="2" xfId="0" quotePrefix="1" applyNumberFormat="1" applyFont="1" applyFill="1" applyBorder="1"/>
    <xf numFmtId="14" fontId="7" fillId="2" borderId="0" xfId="0" applyNumberFormat="1" applyFont="1" applyFill="1"/>
    <xf numFmtId="0" fontId="7" fillId="2" borderId="0" xfId="0" applyFont="1" applyFill="1"/>
    <xf numFmtId="0" fontId="3" fillId="2" borderId="13" xfId="0" applyFont="1" applyFill="1" applyBorder="1" applyAlignment="1">
      <alignment horizontal="left" vertical="center"/>
    </xf>
    <xf numFmtId="0" fontId="7" fillId="2" borderId="10" xfId="0" applyFont="1" applyFill="1" applyBorder="1" applyAlignment="1">
      <alignment vertical="center"/>
    </xf>
    <xf numFmtId="0" fontId="7" fillId="2" borderId="11" xfId="0" applyFont="1" applyFill="1" applyBorder="1" applyAlignment="1">
      <alignment vertical="center"/>
    </xf>
    <xf numFmtId="0" fontId="7" fillId="2" borderId="12" xfId="0" applyFont="1" applyFill="1" applyBorder="1" applyAlignment="1">
      <alignment vertical="center"/>
    </xf>
    <xf numFmtId="0" fontId="3" fillId="2" borderId="14" xfId="0" applyFont="1" applyFill="1" applyBorder="1" applyAlignment="1">
      <alignment horizontal="left" vertical="center"/>
    </xf>
    <xf numFmtId="0" fontId="7" fillId="2" borderId="15" xfId="0" applyFont="1" applyFill="1" applyBorder="1" applyAlignment="1">
      <alignment vertical="center"/>
    </xf>
    <xf numFmtId="0" fontId="7" fillId="2" borderId="16" xfId="0" applyFont="1" applyFill="1" applyBorder="1" applyAlignment="1">
      <alignment vertical="center"/>
    </xf>
    <xf numFmtId="0" fontId="7" fillId="2" borderId="17" xfId="0" applyFont="1" applyFill="1" applyBorder="1" applyAlignment="1">
      <alignment vertical="center"/>
    </xf>
    <xf numFmtId="164" fontId="7" fillId="2" borderId="15" xfId="0" applyNumberFormat="1" applyFont="1" applyFill="1" applyBorder="1" applyAlignment="1">
      <alignment vertical="center"/>
    </xf>
    <xf numFmtId="164" fontId="7" fillId="2" borderId="16" xfId="0" applyNumberFormat="1" applyFont="1" applyFill="1" applyBorder="1" applyAlignment="1">
      <alignment vertical="center"/>
    </xf>
    <xf numFmtId="164" fontId="7" fillId="2" borderId="17" xfId="0" applyNumberFormat="1" applyFont="1" applyFill="1" applyBorder="1" applyAlignment="1">
      <alignment vertical="center"/>
    </xf>
    <xf numFmtId="0" fontId="7" fillId="2" borderId="15" xfId="0" applyFont="1" applyFill="1" applyBorder="1" applyAlignment="1">
      <alignment horizontal="left" vertical="center"/>
    </xf>
    <xf numFmtId="0" fontId="7" fillId="2" borderId="16" xfId="0" applyFont="1" applyFill="1" applyBorder="1" applyAlignment="1">
      <alignment horizontal="left" vertical="center"/>
    </xf>
    <xf numFmtId="0" fontId="7" fillId="2" borderId="17" xfId="0" applyFont="1" applyFill="1" applyBorder="1" applyAlignment="1">
      <alignment horizontal="left" vertical="center"/>
    </xf>
    <xf numFmtId="14" fontId="7" fillId="2" borderId="15" xfId="0" applyNumberFormat="1" applyFont="1" applyFill="1" applyBorder="1" applyAlignment="1">
      <alignment vertical="center"/>
    </xf>
    <xf numFmtId="14" fontId="7" fillId="2" borderId="16" xfId="0" applyNumberFormat="1" applyFont="1" applyFill="1" applyBorder="1" applyAlignment="1">
      <alignment vertical="center"/>
    </xf>
    <xf numFmtId="14" fontId="7" fillId="2" borderId="17" xfId="0" applyNumberFormat="1" applyFont="1" applyFill="1" applyBorder="1" applyAlignment="1">
      <alignment vertical="center"/>
    </xf>
    <xf numFmtId="14" fontId="2" fillId="3" borderId="2" xfId="0" applyNumberFormat="1" applyFont="1" applyFill="1" applyBorder="1" applyAlignment="1">
      <alignment vertical="center"/>
    </xf>
    <xf numFmtId="17" fontId="2" fillId="3" borderId="2" xfId="0" applyNumberFormat="1" applyFont="1" applyFill="1" applyBorder="1" applyAlignment="1">
      <alignment horizontal="left"/>
    </xf>
    <xf numFmtId="0" fontId="2" fillId="3" borderId="2" xfId="0" applyFont="1" applyFill="1" applyBorder="1"/>
    <xf numFmtId="0" fontId="2" fillId="3" borderId="2" xfId="0" applyFont="1" applyFill="1" applyBorder="1" applyAlignment="1">
      <alignment horizontal="left"/>
    </xf>
    <xf numFmtId="17" fontId="2" fillId="3" borderId="2" xfId="0" quotePrefix="1" applyNumberFormat="1" applyFont="1" applyFill="1" applyBorder="1" applyAlignment="1">
      <alignment horizontal="left"/>
    </xf>
    <xf numFmtId="1" fontId="2" fillId="3" borderId="2" xfId="0" applyNumberFormat="1" applyFont="1" applyFill="1" applyBorder="1" applyAlignment="1">
      <alignment horizontal="left"/>
    </xf>
    <xf numFmtId="0" fontId="2" fillId="3" borderId="3" xfId="0" applyFont="1" applyFill="1" applyBorder="1"/>
    <xf numFmtId="14" fontId="2" fillId="3" borderId="3" xfId="0" applyNumberFormat="1" applyFont="1" applyFill="1" applyBorder="1" applyAlignment="1">
      <alignment vertical="center"/>
    </xf>
    <xf numFmtId="14" fontId="2" fillId="2" borderId="3" xfId="0" applyNumberFormat="1" applyFont="1" applyFill="1" applyBorder="1"/>
    <xf numFmtId="1" fontId="2" fillId="3" borderId="3" xfId="0" applyNumberFormat="1" applyFont="1" applyFill="1" applyBorder="1" applyAlignment="1">
      <alignment horizontal="left"/>
    </xf>
    <xf numFmtId="0" fontId="7" fillId="2" borderId="18" xfId="0" applyFont="1" applyFill="1" applyBorder="1" applyAlignment="1">
      <alignment vertical="center"/>
    </xf>
    <xf numFmtId="0" fontId="7" fillId="2" borderId="19" xfId="0" applyFont="1" applyFill="1" applyBorder="1" applyAlignment="1">
      <alignment vertical="center"/>
    </xf>
    <xf numFmtId="0" fontId="7" fillId="2" borderId="20" xfId="0" applyFont="1" applyFill="1" applyBorder="1" applyAlignment="1">
      <alignment vertical="center"/>
    </xf>
    <xf numFmtId="0" fontId="7" fillId="0" borderId="10" xfId="0" applyFont="1" applyBorder="1" applyAlignment="1">
      <alignment vertical="center"/>
    </xf>
    <xf numFmtId="0" fontId="7" fillId="0" borderId="11" xfId="0" applyFont="1" applyBorder="1" applyAlignment="1">
      <alignment vertical="center"/>
    </xf>
    <xf numFmtId="0" fontId="7" fillId="0" borderId="12" xfId="0" applyFont="1" applyBorder="1" applyAlignment="1">
      <alignment vertical="center"/>
    </xf>
    <xf numFmtId="0" fontId="7" fillId="4" borderId="0" xfId="0" applyFont="1" applyFill="1" applyAlignment="1">
      <alignment vertical="center"/>
    </xf>
    <xf numFmtId="0" fontId="7" fillId="5" borderId="0" xfId="0" applyFont="1" applyFill="1" applyAlignment="1">
      <alignment vertical="center"/>
    </xf>
  </cellXfs>
  <cellStyles count="2">
    <cellStyle name="Hyperlink" xfId="1" builtinId="8"/>
    <cellStyle name="Normal" xfId="0" builtinId="0"/>
  </cellStyles>
  <dxfs count="77">
    <dxf>
      <font>
        <strike val="0"/>
        <outline val="0"/>
        <shadow val="0"/>
        <u val="none"/>
        <vertAlign val="baseline"/>
        <sz val="11"/>
        <color theme="1"/>
        <name val="Book Antiqua"/>
        <family val="1"/>
        <scheme val="none"/>
      </font>
      <fill>
        <patternFill patternType="solid">
          <fgColor indexed="64"/>
          <bgColor theme="0"/>
        </patternFill>
      </fill>
      <alignment horizontal="general" vertical="center" textRotation="0" wrapText="0" indent="0" justifyLastLine="0" shrinkToFit="0" readingOrder="0"/>
      <border diagonalUp="0" diagonalDown="0" outline="0">
        <left style="thin">
          <color rgb="FFF6F8F9"/>
        </left>
        <right style="thin">
          <color rgb="FFF6F8F9"/>
        </right>
        <top style="thin">
          <color rgb="FFF6F8F9"/>
        </top>
        <bottom style="thin">
          <color rgb="FFF6F8F9"/>
        </bottom>
      </border>
    </dxf>
    <dxf>
      <font>
        <strike val="0"/>
        <outline val="0"/>
        <shadow val="0"/>
        <u val="none"/>
        <vertAlign val="baseline"/>
        <sz val="11"/>
        <name val="Book Antiqua"/>
        <family val="1"/>
        <scheme val="none"/>
      </font>
      <fill>
        <patternFill patternType="solid">
          <fgColor indexed="64"/>
          <bgColor theme="0"/>
        </patternFill>
      </fill>
    </dxf>
    <dxf>
      <font>
        <b val="0"/>
        <i val="0"/>
        <strike val="0"/>
        <condense val="0"/>
        <extend val="0"/>
        <outline val="0"/>
        <shadow val="0"/>
        <u val="none"/>
        <vertAlign val="baseline"/>
        <sz val="11"/>
        <color theme="1"/>
        <name val="Book Antiqua"/>
        <family val="1"/>
        <scheme val="none"/>
      </font>
      <fill>
        <patternFill patternType="solid">
          <fgColor indexed="64"/>
          <bgColor theme="0"/>
        </patternFill>
      </fill>
      <alignment horizontal="left" vertical="center" textRotation="0" wrapText="0" indent="0" justifyLastLine="0" shrinkToFit="0" readingOrder="0"/>
      <border diagonalUp="0" diagonalDown="0">
        <left style="thin">
          <color indexed="64"/>
        </left>
        <right style="thin">
          <color indexed="64"/>
        </right>
        <top style="thin">
          <color rgb="FFF6F8F9"/>
        </top>
        <bottom style="thin">
          <color rgb="FFF6F8F9"/>
        </bottom>
        <vertical/>
      </border>
    </dxf>
    <dxf>
      <font>
        <b val="0"/>
        <i val="0"/>
        <strike val="0"/>
        <condense val="0"/>
        <extend val="0"/>
        <outline val="0"/>
        <shadow val="0"/>
        <u val="none"/>
        <vertAlign val="baseline"/>
        <sz val="11"/>
        <color theme="1"/>
        <name val="Book Antiqua"/>
        <family val="1"/>
        <scheme val="none"/>
      </font>
      <numFmt numFmtId="164" formatCode="d/m/yyyy"/>
      <fill>
        <patternFill patternType="solid">
          <fgColor indexed="64"/>
          <bgColor theme="0"/>
        </patternFill>
      </fill>
      <alignment horizontal="general" vertical="center" textRotation="0" wrapText="0" indent="0" justifyLastLine="0" shrinkToFit="0" readingOrder="0"/>
      <border diagonalUp="0" diagonalDown="0" outline="0">
        <left style="thin">
          <color indexed="64"/>
        </left>
        <right style="thin">
          <color indexed="64"/>
        </right>
        <top style="thin">
          <color rgb="FFF6F8F9"/>
        </top>
        <bottom style="thin">
          <color rgb="FFF6F8F9"/>
        </bottom>
      </border>
    </dxf>
    <dxf>
      <font>
        <b val="0"/>
        <i val="0"/>
        <strike val="0"/>
        <condense val="0"/>
        <extend val="0"/>
        <outline val="0"/>
        <shadow val="0"/>
        <u val="none"/>
        <vertAlign val="baseline"/>
        <sz val="11"/>
        <color theme="1"/>
        <name val="Book Antiqua"/>
        <family val="1"/>
        <scheme val="none"/>
      </font>
      <numFmt numFmtId="166" formatCode="dd/mm/yyyy"/>
      <fill>
        <patternFill patternType="solid">
          <fgColor indexed="64"/>
          <bgColor theme="0"/>
        </patternFill>
      </fill>
      <alignment horizontal="general" vertical="center" textRotation="0" wrapText="0" indent="0" justifyLastLine="0" shrinkToFit="0" readingOrder="0"/>
      <border diagonalUp="0" diagonalDown="0" outline="0">
        <left style="thin">
          <color indexed="64"/>
        </left>
        <right style="thin">
          <color indexed="64"/>
        </right>
        <top style="thin">
          <color rgb="FFF6F8F9"/>
        </top>
        <bottom style="thin">
          <color rgb="FFF6F8F9"/>
        </bottom>
      </border>
    </dxf>
    <dxf>
      <font>
        <b val="0"/>
        <i val="0"/>
        <strike val="0"/>
        <condense val="0"/>
        <extend val="0"/>
        <outline val="0"/>
        <shadow val="0"/>
        <u val="none"/>
        <vertAlign val="baseline"/>
        <sz val="11"/>
        <color theme="1"/>
        <name val="Book Antiqua"/>
        <family val="1"/>
        <scheme val="none"/>
      </font>
      <fill>
        <patternFill patternType="solid">
          <fgColor indexed="64"/>
          <bgColor theme="0"/>
        </patternFill>
      </fill>
      <alignment horizontal="general" vertical="center" textRotation="0" wrapText="0" indent="0" justifyLastLine="0" shrinkToFit="0" readingOrder="0"/>
      <border diagonalUp="0" diagonalDown="0" outline="0">
        <left style="thin">
          <color indexed="64"/>
        </left>
        <right style="thin">
          <color indexed="64"/>
        </right>
        <top style="thin">
          <color rgb="FFF6F8F9"/>
        </top>
        <bottom style="thin">
          <color rgb="FFF6F8F9"/>
        </bottom>
      </border>
    </dxf>
    <dxf>
      <font>
        <b val="0"/>
        <i val="0"/>
        <strike val="0"/>
        <condense val="0"/>
        <extend val="0"/>
        <outline val="0"/>
        <shadow val="0"/>
        <u val="none"/>
        <vertAlign val="baseline"/>
        <sz val="11"/>
        <color auto="1"/>
        <name val="Book Antiqua"/>
        <family val="1"/>
        <scheme val="none"/>
      </font>
      <fill>
        <patternFill patternType="solid">
          <fgColor indexed="64"/>
          <bgColor theme="0"/>
        </patternFill>
      </fill>
      <border diagonalUp="0" diagonalDown="0">
        <left style="thin">
          <color indexed="64"/>
        </left>
        <right style="thin">
          <color indexed="64"/>
        </right>
        <vertical/>
      </border>
    </dxf>
    <dxf>
      <border outline="0">
        <top style="thin">
          <color rgb="FF284E3F"/>
        </top>
      </border>
    </dxf>
    <dxf>
      <font>
        <strike val="0"/>
        <outline val="0"/>
        <shadow val="0"/>
        <u val="none"/>
        <vertAlign val="baseline"/>
        <sz val="11"/>
        <name val="Book Antiqua"/>
        <family val="1"/>
        <scheme val="none"/>
      </font>
      <fill>
        <patternFill patternType="solid">
          <fgColor indexed="64"/>
          <bgColor theme="0"/>
        </patternFill>
      </fill>
    </dxf>
    <dxf>
      <border outline="0">
        <bottom style="thin">
          <color rgb="FF284E3F"/>
        </bottom>
      </border>
    </dxf>
    <dxf>
      <font>
        <b/>
        <i val="0"/>
        <strike val="0"/>
        <condense val="0"/>
        <extend val="0"/>
        <outline val="0"/>
        <shadow val="0"/>
        <u val="none"/>
        <vertAlign val="baseline"/>
        <sz val="11"/>
        <color auto="1"/>
        <name val="Book Antiqua"/>
        <family val="1"/>
        <scheme val="none"/>
      </font>
      <fill>
        <patternFill patternType="solid">
          <fgColor indexed="64"/>
          <bgColor theme="0"/>
        </patternFill>
      </fill>
      <alignment horizontal="left" vertical="center" textRotation="0" wrapText="0" indent="0" justifyLastLine="0" shrinkToFit="0" readingOrder="0"/>
      <border diagonalUp="0" diagonalDown="0" outline="0">
        <left style="thin">
          <color rgb="FF356854"/>
        </left>
        <right style="thin">
          <color rgb="FF356854"/>
        </right>
        <top/>
        <bottom/>
      </border>
    </dxf>
    <dxf>
      <font>
        <strike val="0"/>
        <outline val="0"/>
        <shadow val="0"/>
        <u val="none"/>
        <vertAlign val="baseline"/>
        <color theme="1"/>
        <name val="Book Antiqua"/>
        <family val="1"/>
        <scheme val="none"/>
      </font>
      <fill>
        <patternFill patternType="solid">
          <fgColor indexed="64"/>
          <bgColor theme="0"/>
        </patternFill>
      </fill>
      <border diagonalUp="0" diagonalDown="0" outline="0">
        <left style="thin">
          <color indexed="64"/>
        </left>
        <right style="thin">
          <color indexed="64"/>
        </right>
      </border>
    </dxf>
    <dxf>
      <font>
        <strike val="0"/>
        <outline val="0"/>
        <shadow val="0"/>
        <u val="none"/>
        <vertAlign val="baseline"/>
        <color theme="1"/>
        <name val="Book Antiqua"/>
        <family val="1"/>
        <scheme val="none"/>
      </font>
      <fill>
        <patternFill patternType="solid">
          <fgColor indexed="64"/>
          <bgColor theme="0"/>
        </patternFill>
      </fill>
      <border diagonalUp="0" diagonalDown="0" outline="0">
        <left style="thin">
          <color indexed="64"/>
        </left>
        <right style="thin">
          <color indexed="64"/>
        </right>
      </border>
    </dxf>
    <dxf>
      <font>
        <b val="0"/>
        <i val="0"/>
        <strike val="0"/>
        <condense val="0"/>
        <extend val="0"/>
        <outline val="0"/>
        <shadow val="0"/>
        <u val="none"/>
        <vertAlign val="baseline"/>
        <sz val="11"/>
        <color theme="1"/>
        <name val="Book Antiqua"/>
        <family val="1"/>
        <scheme val="none"/>
      </font>
      <numFmt numFmtId="166" formatCode="dd/mm/yyyy"/>
      <fill>
        <patternFill patternType="solid">
          <fgColor indexed="64"/>
          <bgColor theme="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Book Antiqua"/>
        <family val="1"/>
        <scheme val="none"/>
      </font>
      <fill>
        <patternFill patternType="solid">
          <fgColor indexed="64"/>
          <bgColor theme="0"/>
        </patternFill>
      </fill>
      <border diagonalUp="0" diagonalDown="0" outline="0">
        <left style="thin">
          <color indexed="64"/>
        </left>
        <right style="thin">
          <color indexed="64"/>
        </right>
      </border>
    </dxf>
    <dxf>
      <font>
        <b val="0"/>
        <i val="0"/>
        <strike val="0"/>
        <condense val="0"/>
        <extend val="0"/>
        <outline val="0"/>
        <shadow val="0"/>
        <u val="none"/>
        <vertAlign val="baseline"/>
        <sz val="12"/>
        <color theme="1"/>
        <name val="Book Antiqua"/>
        <family val="1"/>
        <scheme val="none"/>
      </font>
      <fill>
        <patternFill patternType="solid">
          <fgColor indexed="64"/>
          <bgColor theme="0"/>
        </patternFill>
      </fill>
      <alignment horizontal="left" vertical="bottom" textRotation="0" wrapText="0" indent="0" justifyLastLine="0" shrinkToFit="0" readingOrder="0"/>
      <border diagonalUp="0" diagonalDown="0" outline="0">
        <left style="thin">
          <color indexed="64"/>
        </left>
        <right style="thin">
          <color indexed="64"/>
        </right>
        <top/>
        <bottom/>
      </border>
    </dxf>
    <dxf>
      <border outline="0">
        <left style="thin">
          <color indexed="64"/>
        </left>
        <top style="thin">
          <color indexed="64"/>
        </top>
      </border>
    </dxf>
    <dxf>
      <font>
        <strike val="0"/>
        <outline val="0"/>
        <shadow val="0"/>
        <u val="none"/>
        <vertAlign val="baseline"/>
        <color theme="1"/>
        <name val="Book Antiqua"/>
        <family val="1"/>
        <scheme val="none"/>
      </font>
      <fill>
        <patternFill patternType="solid">
          <fgColor indexed="64"/>
          <bgColor theme="0"/>
        </patternFill>
      </fill>
    </dxf>
    <dxf>
      <border outline="0">
        <bottom style="thin">
          <color theme="1"/>
        </bottom>
      </border>
    </dxf>
    <dxf>
      <font>
        <b/>
        <i val="0"/>
        <strike val="0"/>
        <condense val="0"/>
        <extend val="0"/>
        <outline val="0"/>
        <shadow val="0"/>
        <u val="none"/>
        <vertAlign val="baseline"/>
        <sz val="12"/>
        <color theme="1"/>
        <name val="Book Antiqua"/>
        <family val="1"/>
        <scheme val="none"/>
      </font>
      <fill>
        <patternFill patternType="solid">
          <fgColor indexed="64"/>
          <bgColor theme="0"/>
        </patternFill>
      </fill>
      <alignment horizontal="left" vertical="bottom"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theme="1"/>
        <name val="Book Antiqua"/>
        <family val="1"/>
        <scheme val="none"/>
      </font>
      <fill>
        <patternFill patternType="solid">
          <fgColor indexed="64"/>
          <bgColor theme="0"/>
        </patternFill>
      </fill>
      <border diagonalUp="0" diagonalDown="0" outline="0">
        <left style="thin">
          <color indexed="64"/>
        </left>
        <right/>
        <top/>
        <bottom/>
      </border>
    </dxf>
    <dxf>
      <font>
        <strike val="0"/>
        <outline val="0"/>
        <shadow val="0"/>
        <u val="none"/>
        <vertAlign val="baseline"/>
        <color theme="1"/>
        <name val="Book Antiqua"/>
        <family val="1"/>
        <scheme val="none"/>
      </font>
      <fill>
        <patternFill patternType="solid">
          <fgColor indexed="64"/>
          <bgColor theme="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Book Antiqua"/>
        <family val="1"/>
        <scheme val="none"/>
      </font>
      <numFmt numFmtId="166" formatCode="dd/mm/yyyy"/>
      <fill>
        <patternFill patternType="solid">
          <fgColor indexed="64"/>
          <bgColor theme="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Book Antiqua"/>
        <family val="1"/>
        <scheme val="none"/>
      </font>
      <fill>
        <patternFill patternType="solid">
          <fgColor indexed="64"/>
          <bgColor theme="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Book Antiqua"/>
        <family val="1"/>
        <scheme val="none"/>
      </font>
      <fill>
        <patternFill patternType="solid">
          <fgColor indexed="64"/>
          <bgColor theme="0"/>
        </patternFill>
      </fill>
      <alignment horizontal="left" vertical="bottom" textRotation="0" wrapText="0" indent="0" justifyLastLine="0" shrinkToFit="0" readingOrder="0"/>
      <border diagonalUp="0" diagonalDown="0" outline="0">
        <left/>
        <right style="thin">
          <color indexed="64"/>
        </right>
        <top/>
        <bottom/>
      </border>
    </dxf>
    <dxf>
      <border outline="0">
        <left style="thin">
          <color indexed="64"/>
        </left>
        <right style="thin">
          <color indexed="64"/>
        </right>
        <top style="thin">
          <color indexed="64"/>
        </top>
        <bottom style="thin">
          <color indexed="64"/>
        </bottom>
      </border>
    </dxf>
    <dxf>
      <font>
        <strike val="0"/>
        <outline val="0"/>
        <shadow val="0"/>
        <u val="none"/>
        <vertAlign val="baseline"/>
        <color theme="1"/>
        <name val="Book Antiqua"/>
        <family val="1"/>
        <scheme val="none"/>
      </font>
      <fill>
        <patternFill patternType="solid">
          <fgColor indexed="64"/>
          <bgColor theme="0"/>
        </patternFill>
      </fill>
    </dxf>
    <dxf>
      <border outline="0">
        <bottom style="thin">
          <color theme="1"/>
        </bottom>
      </border>
    </dxf>
    <dxf>
      <font>
        <b/>
        <i val="0"/>
        <strike val="0"/>
        <condense val="0"/>
        <extend val="0"/>
        <outline val="0"/>
        <shadow val="0"/>
        <u val="none"/>
        <vertAlign val="baseline"/>
        <sz val="12"/>
        <color theme="1"/>
        <name val="Book Antiqua"/>
        <family val="1"/>
        <scheme val="none"/>
      </font>
      <fill>
        <patternFill patternType="solid">
          <fgColor indexed="64"/>
          <bgColor theme="0"/>
        </patternFill>
      </fill>
      <alignment horizontal="left" vertical="bottom"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2"/>
        <color theme="1"/>
        <name val="Book Antiqua"/>
        <family val="1"/>
        <scheme val="none"/>
      </font>
      <numFmt numFmtId="165" formatCode="mmm/yy"/>
      <fill>
        <patternFill patternType="solid">
          <fgColor indexed="64"/>
          <bgColor theme="0"/>
        </patternFill>
      </fill>
      <border diagonalUp="0" diagonalDown="0" outline="0">
        <left style="thin">
          <color indexed="64"/>
        </left>
        <right style="thin">
          <color indexed="64"/>
        </right>
      </border>
    </dxf>
    <dxf>
      <font>
        <strike val="0"/>
        <outline val="0"/>
        <shadow val="0"/>
        <u val="none"/>
        <vertAlign val="baseline"/>
        <sz val="12"/>
        <color theme="1"/>
        <name val="Book Antiqua"/>
        <family val="1"/>
        <scheme val="none"/>
      </font>
      <fill>
        <patternFill patternType="solid">
          <fgColor indexed="64"/>
          <bgColor theme="0"/>
        </patternFill>
      </fill>
      <border diagonalUp="0" diagonalDown="0" outline="0">
        <left style="thin">
          <color indexed="64"/>
        </left>
        <right style="thin">
          <color indexed="64"/>
        </right>
      </border>
    </dxf>
    <dxf>
      <font>
        <b val="0"/>
        <i val="0"/>
        <strike val="0"/>
        <condense val="0"/>
        <extend val="0"/>
        <outline val="0"/>
        <shadow val="0"/>
        <u val="none"/>
        <vertAlign val="baseline"/>
        <sz val="12"/>
        <color theme="1"/>
        <name val="Book Antiqua"/>
        <family val="1"/>
        <scheme val="none"/>
      </font>
      <numFmt numFmtId="166" formatCode="dd/mm/yyyy"/>
      <fill>
        <patternFill patternType="solid">
          <fgColor indexed="64"/>
          <bgColor theme="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Book Antiqua"/>
        <family val="1"/>
        <scheme val="none"/>
      </font>
      <fill>
        <patternFill patternType="solid">
          <fgColor indexed="64"/>
          <bgColor theme="0"/>
        </patternFill>
      </fill>
      <border diagonalUp="0" diagonalDown="0" outline="0">
        <left style="thin">
          <color indexed="64"/>
        </left>
        <right style="thin">
          <color indexed="64"/>
        </right>
      </border>
    </dxf>
    <dxf>
      <font>
        <b val="0"/>
        <i val="0"/>
        <strike val="0"/>
        <condense val="0"/>
        <extend val="0"/>
        <outline val="0"/>
        <shadow val="0"/>
        <u val="none"/>
        <vertAlign val="baseline"/>
        <sz val="12"/>
        <color theme="1"/>
        <name val="Book Antiqua"/>
        <family val="1"/>
        <scheme val="none"/>
      </font>
      <fill>
        <patternFill patternType="solid">
          <fgColor indexed="64"/>
          <bgColor theme="0"/>
        </patternFill>
      </fill>
      <alignment horizontal="left" vertical="bottom"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2"/>
        <color theme="1"/>
        <name val="Book Antiqua"/>
        <family val="1"/>
        <scheme val="none"/>
      </font>
      <fill>
        <patternFill patternType="solid">
          <fgColor indexed="64"/>
          <bgColor theme="0"/>
        </patternFill>
      </fill>
    </dxf>
    <dxf>
      <border outline="0">
        <bottom style="thin">
          <color theme="1"/>
        </bottom>
      </border>
    </dxf>
    <dxf>
      <font>
        <b/>
        <i val="0"/>
        <strike val="0"/>
        <condense val="0"/>
        <extend val="0"/>
        <outline val="0"/>
        <shadow val="0"/>
        <u val="none"/>
        <vertAlign val="baseline"/>
        <sz val="12"/>
        <color theme="1"/>
        <name val="Book Antiqua"/>
        <family val="1"/>
        <scheme val="none"/>
      </font>
      <fill>
        <patternFill patternType="solid">
          <fgColor indexed="64"/>
          <bgColor theme="0"/>
        </patternFill>
      </fill>
      <alignment horizontal="lef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Book Antiqua"/>
        <family val="1"/>
        <scheme val="none"/>
      </font>
      <fill>
        <patternFill patternType="solid">
          <fgColor indexed="64"/>
          <bgColor theme="0"/>
        </patternFill>
      </fill>
      <alignment horizontal="left" vertical="bottom" textRotation="0" wrapText="0" indent="0" justifyLastLine="0" shrinkToFit="0" readingOrder="0"/>
      <border diagonalUp="0" diagonalDown="0" outline="0">
        <left style="thin">
          <color indexed="64"/>
        </left>
        <right style="thin">
          <color indexed="64"/>
        </right>
      </border>
    </dxf>
    <dxf>
      <font>
        <b val="0"/>
        <i val="0"/>
        <strike val="0"/>
        <condense val="0"/>
        <extend val="0"/>
        <outline val="0"/>
        <shadow val="0"/>
        <u val="none"/>
        <vertAlign val="baseline"/>
        <sz val="11"/>
        <color theme="1"/>
        <name val="Book Antiqua"/>
        <family val="1"/>
        <scheme val="none"/>
      </font>
      <fill>
        <patternFill patternType="solid">
          <fgColor indexed="64"/>
          <bgColor theme="0"/>
        </patternFill>
      </fill>
      <alignment horizontal="left" vertical="bottom" textRotation="0" wrapText="0" indent="0" justifyLastLine="0" shrinkToFit="0" readingOrder="0"/>
      <border diagonalUp="0" diagonalDown="0" outline="0">
        <left style="thin">
          <color indexed="64"/>
        </left>
        <right style="thin">
          <color indexed="64"/>
        </right>
      </border>
    </dxf>
    <dxf>
      <font>
        <b val="0"/>
        <i val="0"/>
        <strike val="0"/>
        <condense val="0"/>
        <extend val="0"/>
        <outline val="0"/>
        <shadow val="0"/>
        <u val="none"/>
        <vertAlign val="baseline"/>
        <sz val="11"/>
        <color theme="1"/>
        <name val="Book Antiqua"/>
        <family val="1"/>
        <scheme val="none"/>
      </font>
      <numFmt numFmtId="166" formatCode="dd/mm/yyyy"/>
      <fill>
        <patternFill patternType="solid">
          <fgColor indexed="64"/>
          <bgColor theme="0"/>
        </patternFill>
      </fill>
      <alignment horizontal="left" vertical="bottom" textRotation="0" wrapText="0" indent="0" justifyLastLine="0" shrinkToFit="0" readingOrder="0"/>
      <border diagonalUp="0" diagonalDown="0" outline="0">
        <left style="thin">
          <color indexed="64"/>
        </left>
        <right style="thin">
          <color indexed="64"/>
        </right>
      </border>
    </dxf>
    <dxf>
      <font>
        <b val="0"/>
        <i val="0"/>
        <strike val="0"/>
        <condense val="0"/>
        <extend val="0"/>
        <outline val="0"/>
        <shadow val="0"/>
        <u val="none"/>
        <vertAlign val="baseline"/>
        <sz val="11"/>
        <color theme="1"/>
        <name val="Book Antiqua"/>
        <family val="1"/>
        <scheme val="none"/>
      </font>
      <fill>
        <patternFill patternType="solid">
          <fgColor indexed="64"/>
          <bgColor theme="0"/>
        </patternFill>
      </fill>
      <alignment horizontal="left" vertical="bottom" textRotation="0" wrapText="0" indent="0" justifyLastLine="0" shrinkToFit="0" readingOrder="0"/>
      <border diagonalUp="0" diagonalDown="0" outline="0">
        <left style="thin">
          <color indexed="64"/>
        </left>
        <right style="thin">
          <color indexed="64"/>
        </right>
      </border>
    </dxf>
    <dxf>
      <font>
        <b val="0"/>
        <i val="0"/>
        <strike val="0"/>
        <condense val="0"/>
        <extend val="0"/>
        <outline val="0"/>
        <shadow val="0"/>
        <u val="none"/>
        <vertAlign val="baseline"/>
        <sz val="11"/>
        <color theme="1"/>
        <name val="Book Antiqua"/>
        <family val="1"/>
        <scheme val="none"/>
      </font>
      <fill>
        <patternFill patternType="solid">
          <fgColor theme="0" tint="-0.14999847407452621"/>
          <bgColor theme="0"/>
        </patternFill>
      </fill>
      <alignment horizontal="left" vertical="bottom" textRotation="0" wrapText="0" indent="0" justifyLastLine="0" shrinkToFit="0" readingOrder="0"/>
      <border diagonalUp="0" diagonalDown="0" outline="0">
        <left style="thin">
          <color indexed="64"/>
        </left>
        <right style="thin">
          <color indexed="64"/>
        </right>
      </border>
    </dxf>
    <dxf>
      <border outline="0">
        <top style="thin">
          <color theme="1"/>
        </top>
      </border>
    </dxf>
    <dxf>
      <font>
        <b val="0"/>
        <i val="0"/>
        <strike val="0"/>
        <condense val="0"/>
        <extend val="0"/>
        <outline val="0"/>
        <shadow val="0"/>
        <u val="none"/>
        <vertAlign val="baseline"/>
        <sz val="11"/>
        <color theme="1"/>
        <name val="Book Antiqua"/>
        <family val="1"/>
        <scheme val="none"/>
      </font>
      <fill>
        <patternFill patternType="solid">
          <fgColor indexed="64"/>
          <bgColor theme="0"/>
        </patternFill>
      </fill>
      <alignment horizontal="left" vertical="bottom" textRotation="0" wrapText="0" indent="0" justifyLastLine="0" shrinkToFit="0" readingOrder="0"/>
    </dxf>
    <dxf>
      <border outline="0">
        <bottom style="thin">
          <color theme="1"/>
        </bottom>
      </border>
    </dxf>
    <dxf>
      <font>
        <b/>
        <i val="0"/>
        <strike val="0"/>
        <condense val="0"/>
        <extend val="0"/>
        <outline val="0"/>
        <shadow val="0"/>
        <u val="none"/>
        <vertAlign val="baseline"/>
        <sz val="11"/>
        <color theme="1"/>
        <name val="Book Antiqua"/>
        <family val="1"/>
        <scheme val="none"/>
      </font>
      <fill>
        <patternFill patternType="solid">
          <bgColor theme="0"/>
        </patternFill>
      </fill>
      <alignment horizontal="left" vertical="bottom" textRotation="0" wrapText="0" indent="0" justifyLastLine="0" shrinkToFit="0" readingOrder="0"/>
    </dxf>
    <dxf>
      <font>
        <strike val="0"/>
        <outline val="0"/>
        <shadow val="0"/>
        <u val="none"/>
        <vertAlign val="baseline"/>
        <sz val="11"/>
        <color auto="1"/>
        <name val="Book Antiqua"/>
        <family val="1"/>
        <scheme val="none"/>
      </font>
      <fill>
        <patternFill patternType="solid">
          <fgColor indexed="64"/>
          <bgColor theme="0"/>
        </patternFill>
      </fill>
      <alignment horizontal="lef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Book Antiqua"/>
        <family val="1"/>
        <scheme val="none"/>
      </font>
      <fill>
        <patternFill patternType="solid">
          <fgColor indexed="64"/>
          <bgColor theme="0"/>
        </patternFill>
      </fill>
      <alignment horizontal="general"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Book Antiqua"/>
        <family val="1"/>
        <scheme val="none"/>
      </font>
      <fill>
        <patternFill patternType="solid">
          <fgColor indexed="64"/>
          <bgColor theme="0"/>
        </patternFill>
      </fill>
      <alignment horizontal="general"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Book Antiqua"/>
        <family val="1"/>
        <scheme val="none"/>
      </font>
      <numFmt numFmtId="166" formatCode="dd/mm/yyyy"/>
      <fill>
        <patternFill patternType="solid">
          <fgColor indexed="64"/>
          <bgColor theme="0"/>
        </patternFill>
      </fill>
      <alignment horizontal="general"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Book Antiqua"/>
        <family val="1"/>
        <scheme val="none"/>
      </font>
      <fill>
        <patternFill patternType="solid">
          <fgColor indexed="64"/>
          <bgColor theme="0"/>
        </patternFill>
      </fill>
      <alignment horizontal="general"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Book Antiqua"/>
        <family val="1"/>
        <scheme val="none"/>
      </font>
      <fill>
        <patternFill patternType="solid">
          <fgColor indexed="64"/>
          <bgColor theme="0"/>
        </patternFill>
      </fill>
      <alignment horizontal="general"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Book Antiqua"/>
        <family val="1"/>
        <scheme val="none"/>
      </font>
      <fill>
        <patternFill patternType="solid">
          <fgColor indexed="64"/>
          <bgColor theme="0"/>
        </patternFill>
      </fill>
      <border diagonalUp="0" diagonalDown="0" outline="0">
        <left style="thin">
          <color indexed="64"/>
        </left>
        <right style="thin">
          <color indexed="64"/>
        </right>
        <top/>
        <bottom/>
      </border>
    </dxf>
    <dxf>
      <border diagonalUp="0" diagonalDown="0">
        <left/>
        <right/>
        <top/>
        <bottom style="thin">
          <color indexed="64"/>
        </bottom>
      </border>
    </dxf>
    <dxf>
      <font>
        <strike val="0"/>
        <outline val="0"/>
        <shadow val="0"/>
        <u val="none"/>
        <vertAlign val="baseline"/>
        <sz val="11"/>
        <color auto="1"/>
        <name val="Book Antiqua"/>
        <family val="1"/>
        <scheme val="none"/>
      </font>
      <fill>
        <patternFill patternType="solid">
          <fgColor indexed="64"/>
          <bgColor theme="0"/>
        </patternFill>
      </fill>
    </dxf>
    <dxf>
      <border>
        <bottom style="thin">
          <color indexed="64"/>
        </bottom>
      </border>
    </dxf>
    <dxf>
      <font>
        <b/>
        <i val="0"/>
        <strike val="0"/>
        <condense val="0"/>
        <extend val="0"/>
        <outline val="0"/>
        <shadow val="0"/>
        <u val="none"/>
        <vertAlign val="baseline"/>
        <sz val="11"/>
        <color auto="1"/>
        <name val="Book Antiqua"/>
        <family val="1"/>
        <scheme val="none"/>
      </font>
      <fill>
        <patternFill patternType="solid">
          <fgColor indexed="64"/>
          <bgColor theme="0"/>
        </patternFill>
      </fill>
      <alignment horizontal="general"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theme="1"/>
        <name val="Book Antiqua"/>
        <family val="1"/>
        <scheme val="none"/>
      </font>
      <numFmt numFmtId="166" formatCode="dd/mm/yyyy"/>
      <fill>
        <patternFill patternType="solid">
          <fgColor theme="0" tint="-0.14999847407452621"/>
          <bgColor theme="0"/>
        </patternFill>
      </fill>
      <border diagonalUp="0" diagonalDown="0" outline="0">
        <left style="thin">
          <color indexed="64"/>
        </left>
        <right style="thin">
          <color indexed="64"/>
        </right>
      </border>
    </dxf>
    <dxf>
      <font>
        <b val="0"/>
        <i val="0"/>
        <strike val="0"/>
        <condense val="0"/>
        <extend val="0"/>
        <outline val="0"/>
        <shadow val="0"/>
        <u val="none"/>
        <vertAlign val="baseline"/>
        <sz val="11"/>
        <color theme="1"/>
        <name val="Book Antiqua"/>
        <family val="1"/>
        <scheme val="none"/>
      </font>
      <numFmt numFmtId="166" formatCode="dd/mm/yyyy"/>
      <fill>
        <patternFill patternType="solid">
          <fgColor theme="0" tint="-0.14999847407452621"/>
          <bgColor theme="0"/>
        </patternFill>
      </fill>
      <border diagonalUp="0" diagonalDown="0" outline="0">
        <left style="thin">
          <color indexed="64"/>
        </left>
        <right style="thin">
          <color indexed="64"/>
        </right>
      </border>
    </dxf>
    <dxf>
      <font>
        <b val="0"/>
        <i val="0"/>
        <strike val="0"/>
        <condense val="0"/>
        <extend val="0"/>
        <outline val="0"/>
        <shadow val="0"/>
        <u val="none"/>
        <vertAlign val="baseline"/>
        <sz val="11"/>
        <color theme="1"/>
        <name val="Book Antiqua"/>
        <family val="1"/>
        <scheme val="none"/>
      </font>
      <numFmt numFmtId="166" formatCode="dd/mm/yyyy"/>
      <fill>
        <patternFill patternType="solid">
          <fgColor theme="0" tint="-0.14999847407452621"/>
          <bgColor theme="0"/>
        </patternFill>
      </fill>
      <border diagonalUp="0" diagonalDown="0" outline="0">
        <left style="thin">
          <color indexed="64"/>
        </left>
        <right style="thin">
          <color indexed="64"/>
        </right>
      </border>
    </dxf>
    <dxf>
      <font>
        <b val="0"/>
        <i val="0"/>
        <strike val="0"/>
        <condense val="0"/>
        <extend val="0"/>
        <outline val="0"/>
        <shadow val="0"/>
        <u val="none"/>
        <vertAlign val="baseline"/>
        <sz val="11"/>
        <color theme="1"/>
        <name val="Book Antiqua"/>
        <family val="1"/>
        <scheme val="none"/>
      </font>
      <fill>
        <patternFill patternType="solid">
          <fgColor theme="0" tint="-0.14999847407452621"/>
          <bgColor theme="0"/>
        </patternFill>
      </fill>
      <border diagonalUp="0" diagonalDown="0" outline="0">
        <left style="thin">
          <color indexed="64"/>
        </left>
        <right style="thin">
          <color indexed="64"/>
        </right>
      </border>
    </dxf>
    <dxf>
      <font>
        <b val="0"/>
        <i val="0"/>
        <strike val="0"/>
        <condense val="0"/>
        <extend val="0"/>
        <outline val="0"/>
        <shadow val="0"/>
        <u val="none"/>
        <vertAlign val="baseline"/>
        <sz val="11"/>
        <color theme="1"/>
        <name val="Book Antiqua"/>
        <family val="1"/>
        <scheme val="none"/>
      </font>
      <fill>
        <patternFill patternType="solid">
          <fgColor theme="0" tint="-0.14999847407452621"/>
          <bgColor theme="0"/>
        </patternFill>
      </fill>
      <border diagonalUp="0" diagonalDown="0" outline="0">
        <left style="thin">
          <color indexed="64"/>
        </left>
        <right style="thin">
          <color indexed="64"/>
        </right>
      </border>
    </dxf>
    <dxf>
      <border outline="0">
        <top style="thin">
          <color theme="1"/>
        </top>
        <bottom style="thin">
          <color theme="1"/>
        </bottom>
      </border>
    </dxf>
    <dxf>
      <font>
        <strike val="0"/>
        <outline val="0"/>
        <shadow val="0"/>
        <u val="none"/>
        <vertAlign val="baseline"/>
        <sz val="11"/>
        <color theme="1"/>
        <name val="Book Antiqua"/>
        <family val="1"/>
        <scheme val="none"/>
      </font>
      <fill>
        <patternFill>
          <bgColor theme="0"/>
        </patternFill>
      </fill>
    </dxf>
    <dxf>
      <border outline="0">
        <bottom style="thin">
          <color theme="1"/>
        </bottom>
      </border>
    </dxf>
    <dxf>
      <font>
        <b/>
        <i val="0"/>
        <strike val="0"/>
        <condense val="0"/>
        <extend val="0"/>
        <outline val="0"/>
        <shadow val="0"/>
        <u val="none"/>
        <vertAlign val="baseline"/>
        <sz val="11"/>
        <color theme="1"/>
        <name val="Book Antiqua"/>
        <family val="1"/>
        <scheme val="none"/>
      </font>
      <fill>
        <patternFill>
          <bgColor theme="0"/>
        </patternFill>
      </fill>
    </dxf>
    <dxf>
      <font>
        <b val="0"/>
        <i val="0"/>
        <strike val="0"/>
        <condense val="0"/>
        <extend val="0"/>
        <outline val="0"/>
        <shadow val="0"/>
        <u val="none"/>
        <vertAlign val="baseline"/>
        <sz val="11"/>
        <color auto="1"/>
        <name val="Book Antiqua"/>
        <family val="1"/>
        <scheme val="none"/>
      </font>
      <fill>
        <patternFill patternType="solid">
          <fgColor indexed="64"/>
          <bgColor theme="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Book Antiqua"/>
        <family val="1"/>
        <scheme val="none"/>
      </font>
      <numFmt numFmtId="165" formatCode="mmm/yy"/>
      <fill>
        <patternFill patternType="solid">
          <fgColor indexed="64"/>
          <bgColor theme="0"/>
        </patternFill>
      </fill>
      <alignment horizontal="lef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Book Antiqua"/>
        <family val="1"/>
        <scheme val="none"/>
      </font>
      <numFmt numFmtId="165" formatCode="mmm/yy"/>
      <fill>
        <patternFill patternType="solid">
          <fgColor indexed="64"/>
          <bgColor theme="0"/>
        </patternFill>
      </fill>
      <alignment horizontal="lef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Book Antiqua"/>
        <family val="1"/>
        <scheme val="none"/>
      </font>
      <numFmt numFmtId="165" formatCode="mmm/yy"/>
      <fill>
        <patternFill patternType="solid">
          <fgColor theme="0" tint="-0.14999847407452621"/>
          <bgColor theme="0"/>
        </patternFill>
      </fill>
      <alignment horizontal="lef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Book Antiqua"/>
        <family val="1"/>
        <scheme val="none"/>
      </font>
      <numFmt numFmtId="166" formatCode="dd/mm/yyyy"/>
      <fill>
        <patternFill patternType="solid">
          <fgColor indexed="64"/>
          <bgColor theme="0"/>
        </patternFill>
      </fill>
      <alignment horizontal="general"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Book Antiqua"/>
        <family val="1"/>
        <scheme val="none"/>
      </font>
      <numFmt numFmtId="166" formatCode="dd/mm/yyyy"/>
      <fill>
        <patternFill patternType="solid">
          <fgColor theme="0" tint="-0.14999847407452621"/>
          <bgColor theme="0"/>
        </patternFill>
      </fill>
      <alignment horizontal="general"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Book Antiqua"/>
        <family val="1"/>
        <scheme val="none"/>
      </font>
      <fill>
        <patternFill patternType="solid">
          <fgColor indexed="64"/>
          <bgColor theme="0"/>
        </patternFill>
      </fill>
      <alignment horizontal="general"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Book Antiqua"/>
        <family val="1"/>
        <scheme val="none"/>
      </font>
      <numFmt numFmtId="0" formatCode="General"/>
      <fill>
        <patternFill patternType="solid">
          <fgColor theme="0" tint="-0.14999847407452621"/>
          <bgColor theme="0"/>
        </patternFill>
      </fill>
      <border diagonalUp="0" diagonalDown="0" outline="0">
        <left style="thin">
          <color indexed="64"/>
        </left>
        <right style="thin">
          <color indexed="64"/>
        </right>
        <top/>
        <bottom/>
      </border>
    </dxf>
    <dxf>
      <fill>
        <patternFill patternType="solid">
          <bgColor theme="0"/>
        </patternFill>
      </fill>
    </dxf>
    <dxf>
      <border>
        <bottom style="thin">
          <color indexed="64"/>
        </bottom>
      </border>
    </dxf>
    <dxf>
      <font>
        <b/>
        <i val="0"/>
        <strike val="0"/>
        <condense val="0"/>
        <extend val="0"/>
        <outline val="0"/>
        <shadow val="0"/>
        <u val="none"/>
        <vertAlign val="baseline"/>
        <sz val="11"/>
        <color theme="1"/>
        <name val="Book Antiqua"/>
        <family val="1"/>
        <scheme val="none"/>
      </font>
      <fill>
        <patternFill patternType="solid">
          <bgColor theme="0"/>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F6555EF-0057-4832-B4CD-25EFC53CDB66}" name="Table6" displayName="Table6" ref="A1:H276" totalsRowShown="0" headerRowDxfId="76" dataDxfId="74" headerRowBorderDxfId="75">
  <autoFilter ref="A1:H276" xr:uid="{1F6555EF-0057-4832-B4CD-25EFC53CDB66}"/>
  <tableColumns count="8">
    <tableColumn id="1" xr3:uid="{91A65257-F1D2-47FB-95F4-A5F7D9D436A3}" name="Month" dataDxfId="73">
      <calculatedColumnFormula>TEXT(C2,"mmm-yy")</calculatedColumnFormula>
    </tableColumn>
    <tableColumn id="2" xr3:uid="{0EF3BBD5-8994-4DED-AE6F-6CE22C634BC8}" name="Return/Form/Payment" dataDxfId="72"/>
    <tableColumn id="3" xr3:uid="{3F76B8CB-7CE8-488D-97CC-FAE598CDCB29}" name="Due Date" dataDxfId="71"/>
    <tableColumn id="4" xr3:uid="{E5FAFA57-59A3-4D14-B8FB-828829DB89BC}" name="Frequency" dataDxfId="70"/>
    <tableColumn id="5" xr3:uid="{65AE9F3D-985B-402C-A708-A36170C1846F}" name="Period" dataDxfId="69"/>
    <tableColumn id="6" xr3:uid="{98779048-96EA-41B2-9068-3E0773AA9A94}" name="Category" dataDxfId="68"/>
    <tableColumn id="8" xr3:uid="{9C2B4FDF-8DE2-49E3-A7FB-D8E8E5E096AC}" name="Type" dataDxfId="67"/>
    <tableColumn id="7" xr3:uid="{439F3A42-F846-4FC8-B969-DC114E4D8969}" name="Country" dataDxfId="66"/>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AE40E7A-9F17-4084-9722-A02B9FC502BB}" name="Table3" displayName="Table3" ref="A1:E55" totalsRowShown="0" headerRowDxfId="65" dataDxfId="63" headerRowBorderDxfId="64" tableBorderDxfId="62">
  <autoFilter ref="A1:E55" xr:uid="{1AE40E7A-9F17-4084-9722-A02B9FC502BB}"/>
  <sortState xmlns:xlrd2="http://schemas.microsoft.com/office/spreadsheetml/2017/richdata2" ref="A2:E55">
    <sortCondition ref="C1:C55"/>
  </sortState>
  <tableColumns count="5">
    <tableColumn id="1" xr3:uid="{3395DF33-960C-43B2-936E-371943992C26}" name="Month" dataDxfId="61">
      <calculatedColumnFormula>TEXT(Table3[[#This Row],[Due Date]],"MMM-YY")</calculatedColumnFormula>
    </tableColumn>
    <tableColumn id="2" xr3:uid="{10345B54-A9A8-4763-A5E1-8CE94ECD0F61}" name="Return/Form/Payment" dataDxfId="60"/>
    <tableColumn id="4" xr3:uid="{0FBA050A-6C50-4BAA-9A67-2765B0081E12}" name="Due Date" dataDxfId="59"/>
    <tableColumn id="5" xr3:uid="{0493A3BF-E8FE-46E5-8065-18561DD2FDE8}" name="Frequency" dataDxfId="58"/>
    <tableColumn id="3" xr3:uid="{DB1CDCF6-B6FA-4908-85E5-3E2F7736589C}" name="Period" dataDxfId="57"/>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2689B4-025C-459E-9196-3F76EF062ADC}" name="Table2" displayName="Table2" ref="A1:G99" totalsRowShown="0" headerRowDxfId="56" dataDxfId="54" headerRowBorderDxfId="55" tableBorderDxfId="53">
  <autoFilter ref="A1:G99" xr:uid="{1E7302F8-8D0C-4284-AF37-454071E54AA1}"/>
  <tableColumns count="7">
    <tableColumn id="1" xr3:uid="{E443CC55-2248-49F0-B7A2-718C088E783E}" name="Month" dataDxfId="52">
      <calculatedColumnFormula>TEXT(D2,"mmm-yy")</calculatedColumnFormula>
    </tableColumn>
    <tableColumn id="2" xr3:uid="{6BF10124-CA27-4628-863A-5EDECE0F81A4}" name="Return/Form/Payment" dataDxfId="51"/>
    <tableColumn id="3" xr3:uid="{8318DF19-C7C8-4867-BBFF-97B4482320D6}" name="Description" dataDxfId="50"/>
    <tableColumn id="4" xr3:uid="{3E8C3BEE-3420-49A3-821C-413D674C1D2D}" name="Due Date" dataDxfId="49"/>
    <tableColumn id="5" xr3:uid="{57E039D3-C784-4634-8A77-5F2ACFE12167}" name="Frequency" dataDxfId="48"/>
    <tableColumn id="6" xr3:uid="{D9BA21C5-EFF7-44F0-A167-593801A057D0}" name="Type" dataDxfId="47"/>
    <tableColumn id="7" xr3:uid="{40967770-0AFF-4CED-89D6-E7E2C9A0E5C3}" name="Period" dataDxfId="46"/>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4E18890-AE0A-47DD-B976-99AFC2C0A65E}" name="Table4" displayName="Table4" ref="A1:E27" totalsRowShown="0" headerRowDxfId="45" dataDxfId="43" headerRowBorderDxfId="44" tableBorderDxfId="42">
  <autoFilter ref="A1:E27" xr:uid="{B4E18890-AE0A-47DD-B976-99AFC2C0A65E}"/>
  <tableColumns count="5">
    <tableColumn id="1" xr3:uid="{0867A5DB-ACC7-444B-B855-8DDD0DF95993}" name="Month" dataDxfId="41">
      <calculatedColumnFormula>TEXT(C2,"MMM-YY")</calculatedColumnFormula>
    </tableColumn>
    <tableColumn id="2" xr3:uid="{24192CAC-8C36-40F8-9F55-CF6565754E49}" name="Return/Form/Payment" dataDxfId="40"/>
    <tableColumn id="3" xr3:uid="{F2BA96CD-6F02-4961-8600-82F82EDF7903}" name="Due Date" dataDxfId="39"/>
    <tableColumn id="4" xr3:uid="{A951F6A4-E912-4875-8E1F-03423F578139}" name="Frequency" dataDxfId="38"/>
    <tableColumn id="5" xr3:uid="{4B4B8DA4-3089-4600-9419-70F9CD56B9B2}" name="Period" dataDxfId="37"/>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E650D7-A5EE-4548-A24E-EC8514174E32}" name="Table1" displayName="Table1" ref="A1:E16" totalsRowShown="0" headerRowDxfId="36" dataDxfId="34" headerRowBorderDxfId="35">
  <autoFilter ref="A1:E16" xr:uid="{B1E650D7-A5EE-4548-A24E-EC8514174E32}"/>
  <sortState xmlns:xlrd2="http://schemas.microsoft.com/office/spreadsheetml/2017/richdata2" ref="A2:E16">
    <sortCondition ref="C1:C16"/>
  </sortState>
  <tableColumns count="5">
    <tableColumn id="1" xr3:uid="{5196E09B-6656-4987-BD08-A37A040D24E7}" name="Month" dataDxfId="33">
      <calculatedColumnFormula>TEXT(C2,"MMM-YY")</calculatedColumnFormula>
    </tableColumn>
    <tableColumn id="2" xr3:uid="{4AD3C667-D3B4-47D9-942F-DA7A005775E7}" name="Return/Form/Payment" dataDxfId="32"/>
    <tableColumn id="3" xr3:uid="{8989BCA1-7892-48EC-A5EE-A132E8B8ECD1}" name="Due Date" dataDxfId="31"/>
    <tableColumn id="4" xr3:uid="{66167D74-A166-4EA9-8EEA-14F7AEFFB427}" name="Frequency" dataDxfId="30"/>
    <tableColumn id="5" xr3:uid="{C59C9E59-30E3-4518-9696-91F02D28D02F}" name="Period" dataDxfId="29"/>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3A292B6-E861-4164-ACA2-9EE223C3B118}" name="Table5" displayName="Table5" ref="A1:E14" totalsRowShown="0" headerRowDxfId="28" dataDxfId="26" headerRowBorderDxfId="27" tableBorderDxfId="25">
  <autoFilter ref="A1:E14" xr:uid="{C3A292B6-E861-4164-ACA2-9EE223C3B118}"/>
  <sortState xmlns:xlrd2="http://schemas.microsoft.com/office/spreadsheetml/2017/richdata2" ref="A2:E14">
    <sortCondition ref="C1:C14"/>
  </sortState>
  <tableColumns count="5">
    <tableColumn id="1" xr3:uid="{43666F0B-3FF4-44EA-8D43-0DB0401AB373}" name="Month" dataDxfId="24">
      <calculatedColumnFormula>TEXT(C2,"MMM-YY")</calculatedColumnFormula>
    </tableColumn>
    <tableColumn id="2" xr3:uid="{09C403AD-2FFB-4277-9FCE-D7C1ED1F527C}" name="Return/Form/Payment" dataDxfId="23"/>
    <tableColumn id="3" xr3:uid="{46F7D3BD-F40B-483C-BE41-EA44C5528CDB}" name="Due Date" dataDxfId="22"/>
    <tableColumn id="4" xr3:uid="{FBD381CF-AFB8-4573-A83D-090B8ECD99E5}" name="Frequency" dataDxfId="21"/>
    <tableColumn id="5" xr3:uid="{B176A817-20A5-479F-9D07-EB9FC7054FA6}" name="Period" dataDxfId="20"/>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D83626D-C839-4A89-8AC3-4CA7AAE7F33A}" name="Table7" displayName="Table7" ref="A1:E15" totalsRowShown="0" headerRowDxfId="19" dataDxfId="17" headerRowBorderDxfId="18" tableBorderDxfId="16">
  <autoFilter ref="A1:E15" xr:uid="{4D83626D-C839-4A89-8AC3-4CA7AAE7F33A}"/>
  <tableColumns count="5">
    <tableColumn id="1" xr3:uid="{A6D0B792-1872-46BE-94C7-46FB8E168706}" name="Month" dataDxfId="15">
      <calculatedColumnFormula>TEXT(C2,"MMM-YY")</calculatedColumnFormula>
    </tableColumn>
    <tableColumn id="2" xr3:uid="{F63D3F5C-F59E-4B00-A671-EBB608AC0215}" name="Return/Form/Payment" dataDxfId="14"/>
    <tableColumn id="3" xr3:uid="{A3957288-142A-472F-9FBB-C182355EAFD7}" name="Due Date" dataDxfId="13"/>
    <tableColumn id="4" xr3:uid="{C91B94AD-6085-45D2-8309-B763229EC772}" name="Frequency" dataDxfId="12"/>
    <tableColumn id="5" xr3:uid="{7104A83C-F1CB-46AF-AD01-24C29AB1A0A4}" name="Period" dataDxfId="11"/>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F1D48A7-A2CC-4ECA-A295-407624DC592D}" name="Table8" displayName="Table8" ref="A1:G27" totalsRowShown="0" headerRowDxfId="10" dataDxfId="8" headerRowBorderDxfId="9" tableBorderDxfId="7">
  <autoFilter ref="A1:G27" xr:uid="{1F1D48A7-A2CC-4ECA-A295-407624DC592D}"/>
  <tableColumns count="7">
    <tableColumn id="1" xr3:uid="{1AF9A6C0-68D3-4DAE-99A7-9ACD59C26760}" name="Month" dataDxfId="6">
      <calculatedColumnFormula>TEXT(C2,"mmm-yy")</calculatedColumnFormula>
    </tableColumn>
    <tableColumn id="2" xr3:uid="{FC1F81C9-DDBE-44EF-8266-E28361429E2A}" name="Activity" dataDxfId="5"/>
    <tableColumn id="3" xr3:uid="{0397C960-D18F-4898-88C6-BB53AB569D04}" name="Due Date" dataDxfId="4"/>
    <tableColumn id="4" xr3:uid="{2004B2F9-C2B6-4FEB-B12E-B95BD5969E00}" name="Frequency" dataDxfId="3"/>
    <tableColumn id="5" xr3:uid="{8342DD0B-05BA-4223-AAEB-52786FCDB2A3}" name="Period" dataDxfId="2"/>
    <tableColumn id="6" xr3:uid="{816CA67B-7521-4BC3-86BA-5DFF4D9F8E73}" name="Department" dataDxfId="1"/>
    <tableColumn id="7" xr3:uid="{1470A844-6CF4-4E8D-8F2B-77863FE385C5}" name="Federal"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s://www.indiafilings.com/learn/gst-calendar-2025/"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ACC98-3CF3-4F6B-895E-663DDF533544}">
  <dimension ref="A1:H292"/>
  <sheetViews>
    <sheetView tabSelected="1" topLeftCell="A269" workbookViewId="0">
      <selection activeCell="A278" sqref="A278:B292"/>
    </sheetView>
  </sheetViews>
  <sheetFormatPr defaultRowHeight="14.4" x14ac:dyDescent="0.3"/>
  <cols>
    <col min="1" max="1" width="9.21875" bestFit="1" customWidth="1"/>
    <col min="2" max="2" width="72.21875" bestFit="1" customWidth="1"/>
    <col min="3" max="3" width="11.77734375" bestFit="1" customWidth="1"/>
    <col min="4" max="4" width="12.5546875" bestFit="1" customWidth="1"/>
    <col min="5" max="5" width="12.88671875" bestFit="1" customWidth="1"/>
    <col min="6" max="6" width="12.88671875" customWidth="1"/>
    <col min="7" max="7" width="12.21875" bestFit="1" customWidth="1"/>
    <col min="8" max="8" width="12.88671875" bestFit="1" customWidth="1"/>
  </cols>
  <sheetData>
    <row r="1" spans="1:8" x14ac:dyDescent="0.3">
      <c r="A1" s="52" t="s">
        <v>0</v>
      </c>
      <c r="B1" s="52" t="s">
        <v>13</v>
      </c>
      <c r="C1" s="52" t="s">
        <v>2</v>
      </c>
      <c r="D1" s="52" t="s">
        <v>8</v>
      </c>
      <c r="E1" s="52" t="s">
        <v>1</v>
      </c>
      <c r="F1" s="52" t="s">
        <v>104</v>
      </c>
      <c r="G1" s="52" t="s">
        <v>29</v>
      </c>
      <c r="H1" s="52" t="s">
        <v>157</v>
      </c>
    </row>
    <row r="2" spans="1:8" x14ac:dyDescent="0.3">
      <c r="A2" s="18" t="str">
        <f t="shared" ref="A2:A65" si="0">TEXT(C2,"mmm-yy")</f>
        <v>Apr-25</v>
      </c>
      <c r="B2" s="18" t="s">
        <v>4</v>
      </c>
      <c r="C2" s="22">
        <v>45777</v>
      </c>
      <c r="D2" s="22" t="s">
        <v>9</v>
      </c>
      <c r="E2" s="26">
        <v>45717</v>
      </c>
      <c r="F2" s="13" t="s">
        <v>168</v>
      </c>
      <c r="G2" s="3" t="s">
        <v>160</v>
      </c>
      <c r="H2" s="3" t="s">
        <v>158</v>
      </c>
    </row>
    <row r="3" spans="1:8" x14ac:dyDescent="0.3">
      <c r="A3" s="18" t="str">
        <f t="shared" si="0"/>
        <v>May-25</v>
      </c>
      <c r="B3" s="20" t="s">
        <v>4</v>
      </c>
      <c r="C3" s="23">
        <v>45784</v>
      </c>
      <c r="D3" s="23" t="s">
        <v>9</v>
      </c>
      <c r="E3" s="27">
        <v>45748</v>
      </c>
      <c r="F3" s="13" t="s">
        <v>168</v>
      </c>
      <c r="G3" s="3" t="s">
        <v>160</v>
      </c>
      <c r="H3" s="3" t="s">
        <v>158</v>
      </c>
    </row>
    <row r="4" spans="1:8" x14ac:dyDescent="0.3">
      <c r="A4" s="18" t="str">
        <f t="shared" si="0"/>
        <v>May-25</v>
      </c>
      <c r="B4" s="20" t="s">
        <v>94</v>
      </c>
      <c r="C4" s="23">
        <v>45792</v>
      </c>
      <c r="D4" s="23" t="s">
        <v>10</v>
      </c>
      <c r="E4" s="26" t="s">
        <v>47</v>
      </c>
      <c r="F4" s="13" t="s">
        <v>168</v>
      </c>
      <c r="G4" s="3" t="s">
        <v>161</v>
      </c>
      <c r="H4" s="3" t="s">
        <v>158</v>
      </c>
    </row>
    <row r="5" spans="1:8" x14ac:dyDescent="0.3">
      <c r="A5" s="18" t="str">
        <f t="shared" si="0"/>
        <v>May-25</v>
      </c>
      <c r="B5" s="20" t="s">
        <v>117</v>
      </c>
      <c r="C5" s="23">
        <v>45807</v>
      </c>
      <c r="D5" s="23" t="s">
        <v>10</v>
      </c>
      <c r="E5" s="26" t="s">
        <v>47</v>
      </c>
      <c r="F5" s="13" t="s">
        <v>168</v>
      </c>
      <c r="G5" s="3" t="s">
        <v>161</v>
      </c>
      <c r="H5" s="3" t="s">
        <v>158</v>
      </c>
    </row>
    <row r="6" spans="1:8" x14ac:dyDescent="0.3">
      <c r="A6" s="18" t="str">
        <f t="shared" si="0"/>
        <v>May-25</v>
      </c>
      <c r="B6" s="18" t="s">
        <v>5</v>
      </c>
      <c r="C6" s="22">
        <v>45808</v>
      </c>
      <c r="D6" s="22" t="s">
        <v>10</v>
      </c>
      <c r="E6" s="26" t="s">
        <v>47</v>
      </c>
      <c r="F6" s="13" t="s">
        <v>168</v>
      </c>
      <c r="G6" s="3" t="s">
        <v>160</v>
      </c>
      <c r="H6" s="3" t="s">
        <v>158</v>
      </c>
    </row>
    <row r="7" spans="1:8" x14ac:dyDescent="0.3">
      <c r="A7" s="18" t="str">
        <f t="shared" si="0"/>
        <v>May-25</v>
      </c>
      <c r="B7" s="20" t="s">
        <v>6</v>
      </c>
      <c r="C7" s="23">
        <v>45808</v>
      </c>
      <c r="D7" s="23" t="s">
        <v>10</v>
      </c>
      <c r="E7" s="26" t="s">
        <v>47</v>
      </c>
      <c r="F7" s="13" t="s">
        <v>168</v>
      </c>
      <c r="G7" s="3" t="s">
        <v>160</v>
      </c>
      <c r="H7" s="3" t="s">
        <v>158</v>
      </c>
    </row>
    <row r="8" spans="1:8" x14ac:dyDescent="0.3">
      <c r="A8" s="18" t="str">
        <f t="shared" si="0"/>
        <v>May-25</v>
      </c>
      <c r="B8" s="20" t="s">
        <v>93</v>
      </c>
      <c r="C8" s="23">
        <v>45808</v>
      </c>
      <c r="D8" s="23" t="s">
        <v>10</v>
      </c>
      <c r="E8" s="26" t="s">
        <v>47</v>
      </c>
      <c r="F8" s="13" t="s">
        <v>168</v>
      </c>
      <c r="G8" s="3" t="s">
        <v>160</v>
      </c>
      <c r="H8" s="3" t="s">
        <v>158</v>
      </c>
    </row>
    <row r="9" spans="1:8" x14ac:dyDescent="0.3">
      <c r="A9" s="18" t="str">
        <f t="shared" si="0"/>
        <v>Jun-25</v>
      </c>
      <c r="B9" s="18" t="s">
        <v>4</v>
      </c>
      <c r="C9" s="22">
        <v>45815</v>
      </c>
      <c r="D9" s="22" t="s">
        <v>9</v>
      </c>
      <c r="E9" s="26">
        <v>45778</v>
      </c>
      <c r="F9" s="13" t="s">
        <v>168</v>
      </c>
      <c r="G9" s="3" t="s">
        <v>160</v>
      </c>
      <c r="H9" s="3" t="s">
        <v>158</v>
      </c>
    </row>
    <row r="10" spans="1:8" x14ac:dyDescent="0.3">
      <c r="A10" s="18" t="str">
        <f t="shared" si="0"/>
        <v>Jun-25</v>
      </c>
      <c r="B10" s="20" t="s">
        <v>87</v>
      </c>
      <c r="C10" s="23">
        <v>45823</v>
      </c>
      <c r="D10" s="23" t="s">
        <v>10</v>
      </c>
      <c r="E10" s="28" t="s">
        <v>48</v>
      </c>
      <c r="F10" s="13" t="s">
        <v>168</v>
      </c>
      <c r="G10" s="3" t="s">
        <v>163</v>
      </c>
      <c r="H10" s="3" t="s">
        <v>158</v>
      </c>
    </row>
    <row r="11" spans="1:8" x14ac:dyDescent="0.3">
      <c r="A11" s="18" t="str">
        <f t="shared" si="0"/>
        <v>Jun-25</v>
      </c>
      <c r="B11" s="20" t="s">
        <v>118</v>
      </c>
      <c r="C11" s="23">
        <v>45823</v>
      </c>
      <c r="D11" s="23" t="s">
        <v>10</v>
      </c>
      <c r="E11" s="26" t="s">
        <v>47</v>
      </c>
      <c r="F11" s="13" t="s">
        <v>168</v>
      </c>
      <c r="G11" s="3" t="s">
        <v>160</v>
      </c>
      <c r="H11" s="3" t="s">
        <v>158</v>
      </c>
    </row>
    <row r="12" spans="1:8" x14ac:dyDescent="0.3">
      <c r="A12" s="18" t="str">
        <f t="shared" si="0"/>
        <v>Jun-25</v>
      </c>
      <c r="B12" s="20" t="s">
        <v>115</v>
      </c>
      <c r="C12" s="23">
        <v>45838</v>
      </c>
      <c r="D12" s="23" t="s">
        <v>11</v>
      </c>
      <c r="E12" s="28" t="s">
        <v>3</v>
      </c>
      <c r="F12" s="13" t="s">
        <v>168</v>
      </c>
      <c r="G12" s="3" t="s">
        <v>164</v>
      </c>
      <c r="H12" s="3" t="s">
        <v>158</v>
      </c>
    </row>
    <row r="13" spans="1:8" x14ac:dyDescent="0.3">
      <c r="A13" s="18" t="str">
        <f t="shared" si="0"/>
        <v>Jul-25</v>
      </c>
      <c r="B13" s="18" t="s">
        <v>4</v>
      </c>
      <c r="C13" s="22">
        <v>45845</v>
      </c>
      <c r="D13" s="22" t="s">
        <v>9</v>
      </c>
      <c r="E13" s="26">
        <v>45809</v>
      </c>
      <c r="F13" s="13" t="s">
        <v>168</v>
      </c>
      <c r="G13" s="3" t="s">
        <v>160</v>
      </c>
      <c r="H13" s="3" t="s">
        <v>158</v>
      </c>
    </row>
    <row r="14" spans="1:8" x14ac:dyDescent="0.3">
      <c r="A14" s="18" t="str">
        <f t="shared" si="0"/>
        <v>Jul-25</v>
      </c>
      <c r="B14" s="20" t="s">
        <v>94</v>
      </c>
      <c r="C14" s="22">
        <v>45853</v>
      </c>
      <c r="D14" s="23" t="s">
        <v>10</v>
      </c>
      <c r="E14" s="28" t="s">
        <v>48</v>
      </c>
      <c r="F14" s="13" t="s">
        <v>168</v>
      </c>
      <c r="G14" s="3" t="s">
        <v>161</v>
      </c>
      <c r="H14" s="3" t="s">
        <v>158</v>
      </c>
    </row>
    <row r="15" spans="1:8" x14ac:dyDescent="0.3">
      <c r="A15" s="18" t="str">
        <f t="shared" si="0"/>
        <v>Jul-25</v>
      </c>
      <c r="B15" s="20" t="s">
        <v>5</v>
      </c>
      <c r="C15" s="23">
        <v>45869</v>
      </c>
      <c r="D15" s="23" t="s">
        <v>10</v>
      </c>
      <c r="E15" s="28" t="s">
        <v>48</v>
      </c>
      <c r="F15" s="13" t="s">
        <v>168</v>
      </c>
      <c r="G15" s="3" t="s">
        <v>160</v>
      </c>
      <c r="H15" s="3" t="s">
        <v>158</v>
      </c>
    </row>
    <row r="16" spans="1:8" x14ac:dyDescent="0.3">
      <c r="A16" s="18" t="str">
        <f t="shared" si="0"/>
        <v>Jul-25</v>
      </c>
      <c r="B16" s="18" t="s">
        <v>6</v>
      </c>
      <c r="C16" s="22">
        <v>45869</v>
      </c>
      <c r="D16" s="22" t="s">
        <v>10</v>
      </c>
      <c r="E16" s="28" t="s">
        <v>48</v>
      </c>
      <c r="F16" s="13" t="s">
        <v>168</v>
      </c>
      <c r="G16" s="3" t="s">
        <v>160</v>
      </c>
      <c r="H16" s="3" t="s">
        <v>158</v>
      </c>
    </row>
    <row r="17" spans="1:8" x14ac:dyDescent="0.3">
      <c r="A17" s="18" t="str">
        <f t="shared" si="0"/>
        <v>Jul-25</v>
      </c>
      <c r="B17" s="20" t="s">
        <v>93</v>
      </c>
      <c r="C17" s="22">
        <v>45869</v>
      </c>
      <c r="D17" s="23" t="s">
        <v>10</v>
      </c>
      <c r="E17" s="28" t="s">
        <v>48</v>
      </c>
      <c r="F17" s="13" t="s">
        <v>168</v>
      </c>
      <c r="G17" s="3" t="s">
        <v>160</v>
      </c>
      <c r="H17" s="3" t="s">
        <v>158</v>
      </c>
    </row>
    <row r="18" spans="1:8" x14ac:dyDescent="0.3">
      <c r="A18" s="18" t="str">
        <f t="shared" si="0"/>
        <v>Jul-25</v>
      </c>
      <c r="B18" s="18" t="s">
        <v>82</v>
      </c>
      <c r="C18" s="22">
        <v>45869</v>
      </c>
      <c r="D18" s="22" t="s">
        <v>11</v>
      </c>
      <c r="E18" s="29" t="s">
        <v>3</v>
      </c>
      <c r="F18" s="13" t="s">
        <v>168</v>
      </c>
      <c r="G18" s="3" t="s">
        <v>162</v>
      </c>
      <c r="H18" s="3" t="s">
        <v>158</v>
      </c>
    </row>
    <row r="19" spans="1:8" x14ac:dyDescent="0.3">
      <c r="A19" s="18" t="str">
        <f t="shared" si="0"/>
        <v>Jul-25</v>
      </c>
      <c r="B19" s="18" t="s">
        <v>117</v>
      </c>
      <c r="C19" s="23">
        <v>45869</v>
      </c>
      <c r="D19" s="22" t="s">
        <v>10</v>
      </c>
      <c r="E19" s="28" t="s">
        <v>48</v>
      </c>
      <c r="F19" s="13" t="s">
        <v>168</v>
      </c>
      <c r="G19" s="3" t="s">
        <v>161</v>
      </c>
      <c r="H19" s="3" t="s">
        <v>158</v>
      </c>
    </row>
    <row r="20" spans="1:8" x14ac:dyDescent="0.3">
      <c r="A20" s="18" t="str">
        <f t="shared" si="0"/>
        <v>Aug-25</v>
      </c>
      <c r="B20" s="20" t="s">
        <v>4</v>
      </c>
      <c r="C20" s="23">
        <v>45876</v>
      </c>
      <c r="D20" s="23" t="s">
        <v>9</v>
      </c>
      <c r="E20" s="27">
        <v>45839</v>
      </c>
      <c r="F20" s="13" t="s">
        <v>168</v>
      </c>
      <c r="G20" s="3" t="s">
        <v>160</v>
      </c>
      <c r="H20" s="3" t="s">
        <v>158</v>
      </c>
    </row>
    <row r="21" spans="1:8" x14ac:dyDescent="0.3">
      <c r="A21" s="18" t="str">
        <f t="shared" si="0"/>
        <v>Aug-25</v>
      </c>
      <c r="B21" s="20" t="s">
        <v>118</v>
      </c>
      <c r="C21" s="23">
        <v>45884</v>
      </c>
      <c r="D21" s="23" t="s">
        <v>10</v>
      </c>
      <c r="E21" s="28" t="s">
        <v>48</v>
      </c>
      <c r="F21" s="13" t="s">
        <v>168</v>
      </c>
      <c r="G21" s="3" t="s">
        <v>160</v>
      </c>
      <c r="H21" s="3" t="s">
        <v>158</v>
      </c>
    </row>
    <row r="22" spans="1:8" x14ac:dyDescent="0.3">
      <c r="A22" s="18" t="str">
        <f t="shared" si="0"/>
        <v>Sep-25</v>
      </c>
      <c r="B22" s="18" t="s">
        <v>4</v>
      </c>
      <c r="C22" s="22">
        <v>45907</v>
      </c>
      <c r="D22" s="22" t="s">
        <v>9</v>
      </c>
      <c r="E22" s="26">
        <v>45870</v>
      </c>
      <c r="F22" s="13" t="s">
        <v>168</v>
      </c>
      <c r="G22" s="3" t="s">
        <v>160</v>
      </c>
      <c r="H22" s="3" t="s">
        <v>158</v>
      </c>
    </row>
    <row r="23" spans="1:8" x14ac:dyDescent="0.3">
      <c r="A23" s="18" t="str">
        <f t="shared" si="0"/>
        <v>Sep-25</v>
      </c>
      <c r="B23" s="20" t="s">
        <v>88</v>
      </c>
      <c r="C23" s="23">
        <v>45915</v>
      </c>
      <c r="D23" s="23" t="s">
        <v>10</v>
      </c>
      <c r="E23" s="28" t="s">
        <v>49</v>
      </c>
      <c r="F23" s="13" t="s">
        <v>168</v>
      </c>
      <c r="G23" s="3" t="s">
        <v>163</v>
      </c>
      <c r="H23" s="3" t="s">
        <v>158</v>
      </c>
    </row>
    <row r="24" spans="1:8" x14ac:dyDescent="0.3">
      <c r="A24" s="18" t="str">
        <f t="shared" si="0"/>
        <v>Sep-25</v>
      </c>
      <c r="B24" s="20" t="s">
        <v>92</v>
      </c>
      <c r="C24" s="23">
        <v>45930</v>
      </c>
      <c r="D24" s="23" t="s">
        <v>11</v>
      </c>
      <c r="E24" s="28" t="s">
        <v>3</v>
      </c>
      <c r="F24" s="13" t="s">
        <v>168</v>
      </c>
      <c r="G24" s="3" t="s">
        <v>162</v>
      </c>
      <c r="H24" s="3" t="s">
        <v>158</v>
      </c>
    </row>
    <row r="25" spans="1:8" x14ac:dyDescent="0.3">
      <c r="A25" s="18" t="str">
        <f t="shared" si="0"/>
        <v>Oct-25</v>
      </c>
      <c r="B25" s="18" t="s">
        <v>4</v>
      </c>
      <c r="C25" s="22">
        <v>45937</v>
      </c>
      <c r="D25" s="22" t="s">
        <v>9</v>
      </c>
      <c r="E25" s="26">
        <v>45901</v>
      </c>
      <c r="F25" s="13" t="s">
        <v>168</v>
      </c>
      <c r="G25" s="3" t="s">
        <v>160</v>
      </c>
      <c r="H25" s="3" t="s">
        <v>158</v>
      </c>
    </row>
    <row r="26" spans="1:8" x14ac:dyDescent="0.3">
      <c r="A26" s="18" t="str">
        <f t="shared" si="0"/>
        <v>Oct-25</v>
      </c>
      <c r="B26" s="20" t="s">
        <v>94</v>
      </c>
      <c r="C26" s="22">
        <v>45945</v>
      </c>
      <c r="D26" s="23" t="s">
        <v>10</v>
      </c>
      <c r="E26" s="28" t="s">
        <v>49</v>
      </c>
      <c r="F26" s="13" t="s">
        <v>168</v>
      </c>
      <c r="G26" s="3" t="s">
        <v>161</v>
      </c>
      <c r="H26" s="3" t="s">
        <v>158</v>
      </c>
    </row>
    <row r="27" spans="1:8" x14ac:dyDescent="0.3">
      <c r="A27" s="18" t="str">
        <f t="shared" si="0"/>
        <v>Oct-25</v>
      </c>
      <c r="B27" s="20" t="s">
        <v>5</v>
      </c>
      <c r="C27" s="23">
        <v>45961</v>
      </c>
      <c r="D27" s="23" t="s">
        <v>10</v>
      </c>
      <c r="E27" s="28" t="s">
        <v>49</v>
      </c>
      <c r="F27" s="13" t="s">
        <v>168</v>
      </c>
      <c r="G27" s="3" t="s">
        <v>160</v>
      </c>
      <c r="H27" s="3" t="s">
        <v>158</v>
      </c>
    </row>
    <row r="28" spans="1:8" x14ac:dyDescent="0.3">
      <c r="A28" s="18" t="str">
        <f t="shared" si="0"/>
        <v>Oct-25</v>
      </c>
      <c r="B28" s="18" t="s">
        <v>6</v>
      </c>
      <c r="C28" s="22">
        <v>45961</v>
      </c>
      <c r="D28" s="22" t="s">
        <v>10</v>
      </c>
      <c r="E28" s="28" t="s">
        <v>49</v>
      </c>
      <c r="F28" s="13" t="s">
        <v>168</v>
      </c>
      <c r="G28" s="3" t="s">
        <v>160</v>
      </c>
      <c r="H28" s="3" t="s">
        <v>158</v>
      </c>
    </row>
    <row r="29" spans="1:8" x14ac:dyDescent="0.3">
      <c r="A29" s="18" t="str">
        <f t="shared" si="0"/>
        <v>Oct-25</v>
      </c>
      <c r="B29" s="20" t="s">
        <v>93</v>
      </c>
      <c r="C29" s="22">
        <v>45961</v>
      </c>
      <c r="D29" s="23" t="s">
        <v>10</v>
      </c>
      <c r="E29" s="28" t="s">
        <v>49</v>
      </c>
      <c r="F29" s="13" t="s">
        <v>168</v>
      </c>
      <c r="G29" s="3" t="s">
        <v>160</v>
      </c>
      <c r="H29" s="3" t="s">
        <v>158</v>
      </c>
    </row>
    <row r="30" spans="1:8" x14ac:dyDescent="0.3">
      <c r="A30" s="18" t="str">
        <f t="shared" si="0"/>
        <v>Oct-25</v>
      </c>
      <c r="B30" s="18" t="s">
        <v>83</v>
      </c>
      <c r="C30" s="22">
        <v>45961</v>
      </c>
      <c r="D30" s="22" t="s">
        <v>11</v>
      </c>
      <c r="E30" s="29" t="s">
        <v>3</v>
      </c>
      <c r="F30" s="13" t="s">
        <v>168</v>
      </c>
      <c r="G30" s="3" t="s">
        <v>162</v>
      </c>
      <c r="H30" s="3" t="s">
        <v>158</v>
      </c>
    </row>
    <row r="31" spans="1:8" x14ac:dyDescent="0.3">
      <c r="A31" s="18" t="str">
        <f t="shared" si="0"/>
        <v>Oct-25</v>
      </c>
      <c r="B31" s="18" t="s">
        <v>116</v>
      </c>
      <c r="C31" s="23">
        <v>45961</v>
      </c>
      <c r="D31" s="22" t="s">
        <v>11</v>
      </c>
      <c r="E31" s="29" t="s">
        <v>3</v>
      </c>
      <c r="F31" s="13" t="s">
        <v>168</v>
      </c>
      <c r="G31" s="3" t="s">
        <v>162</v>
      </c>
      <c r="H31" s="3" t="s">
        <v>158</v>
      </c>
    </row>
    <row r="32" spans="1:8" x14ac:dyDescent="0.3">
      <c r="A32" s="18" t="str">
        <f t="shared" si="0"/>
        <v>Oct-25</v>
      </c>
      <c r="B32" s="20" t="s">
        <v>91</v>
      </c>
      <c r="C32" s="23">
        <v>45961</v>
      </c>
      <c r="D32" s="23" t="s">
        <v>11</v>
      </c>
      <c r="E32" s="29" t="s">
        <v>3</v>
      </c>
      <c r="F32" s="13" t="s">
        <v>168</v>
      </c>
      <c r="G32" s="3" t="s">
        <v>162</v>
      </c>
      <c r="H32" s="3" t="s">
        <v>158</v>
      </c>
    </row>
    <row r="33" spans="1:8" x14ac:dyDescent="0.3">
      <c r="A33" s="18" t="str">
        <f t="shared" si="0"/>
        <v>Oct-25</v>
      </c>
      <c r="B33" s="20" t="s">
        <v>117</v>
      </c>
      <c r="C33" s="23">
        <v>45961</v>
      </c>
      <c r="D33" s="23" t="s">
        <v>10</v>
      </c>
      <c r="E33" s="28" t="s">
        <v>49</v>
      </c>
      <c r="F33" s="13" t="s">
        <v>168</v>
      </c>
      <c r="G33" s="3" t="s">
        <v>161</v>
      </c>
      <c r="H33" s="3" t="s">
        <v>158</v>
      </c>
    </row>
    <row r="34" spans="1:8" x14ac:dyDescent="0.3">
      <c r="A34" s="18" t="str">
        <f t="shared" si="0"/>
        <v>Nov-25</v>
      </c>
      <c r="B34" s="20" t="s">
        <v>4</v>
      </c>
      <c r="C34" s="23">
        <v>45968</v>
      </c>
      <c r="D34" s="23" t="s">
        <v>9</v>
      </c>
      <c r="E34" s="27">
        <v>45931</v>
      </c>
      <c r="F34" s="13" t="s">
        <v>168</v>
      </c>
      <c r="G34" s="3" t="s">
        <v>160</v>
      </c>
      <c r="H34" s="3" t="s">
        <v>158</v>
      </c>
    </row>
    <row r="35" spans="1:8" x14ac:dyDescent="0.3">
      <c r="A35" s="18" t="str">
        <f t="shared" si="0"/>
        <v>Nov-25</v>
      </c>
      <c r="B35" s="20" t="s">
        <v>118</v>
      </c>
      <c r="C35" s="23">
        <v>45976</v>
      </c>
      <c r="D35" s="23" t="s">
        <v>10</v>
      </c>
      <c r="E35" s="28" t="s">
        <v>49</v>
      </c>
      <c r="F35" s="13" t="s">
        <v>168</v>
      </c>
      <c r="G35" s="3" t="s">
        <v>160</v>
      </c>
      <c r="H35" s="3" t="s">
        <v>158</v>
      </c>
    </row>
    <row r="36" spans="1:8" x14ac:dyDescent="0.3">
      <c r="A36" s="18" t="str">
        <f t="shared" si="0"/>
        <v>Nov-25</v>
      </c>
      <c r="B36" s="18" t="s">
        <v>84</v>
      </c>
      <c r="C36" s="22">
        <v>45991</v>
      </c>
      <c r="D36" s="22" t="s">
        <v>11</v>
      </c>
      <c r="E36" s="29" t="s">
        <v>3</v>
      </c>
      <c r="F36" s="13" t="s">
        <v>168</v>
      </c>
      <c r="G36" s="3" t="s">
        <v>162</v>
      </c>
      <c r="H36" s="3" t="s">
        <v>158</v>
      </c>
    </row>
    <row r="37" spans="1:8" x14ac:dyDescent="0.3">
      <c r="A37" s="18" t="str">
        <f t="shared" si="0"/>
        <v>Dec-25</v>
      </c>
      <c r="B37" s="18" t="s">
        <v>4</v>
      </c>
      <c r="C37" s="22">
        <v>45998</v>
      </c>
      <c r="D37" s="22" t="s">
        <v>9</v>
      </c>
      <c r="E37" s="26">
        <v>45962</v>
      </c>
      <c r="F37" s="13" t="s">
        <v>168</v>
      </c>
      <c r="G37" s="3" t="s">
        <v>160</v>
      </c>
      <c r="H37" s="3" t="s">
        <v>158</v>
      </c>
    </row>
    <row r="38" spans="1:8" x14ac:dyDescent="0.3">
      <c r="A38" s="18" t="str">
        <f t="shared" si="0"/>
        <v>Dec-25</v>
      </c>
      <c r="B38" s="20" t="s">
        <v>89</v>
      </c>
      <c r="C38" s="23">
        <v>46006</v>
      </c>
      <c r="D38" s="23" t="s">
        <v>10</v>
      </c>
      <c r="E38" s="28" t="s">
        <v>50</v>
      </c>
      <c r="F38" s="13" t="s">
        <v>168</v>
      </c>
      <c r="G38" s="3" t="s">
        <v>163</v>
      </c>
      <c r="H38" s="3" t="s">
        <v>158</v>
      </c>
    </row>
    <row r="39" spans="1:8" x14ac:dyDescent="0.3">
      <c r="A39" s="18" t="str">
        <f t="shared" si="0"/>
        <v>Dec-25</v>
      </c>
      <c r="B39" s="18" t="s">
        <v>85</v>
      </c>
      <c r="C39" s="22">
        <v>46022</v>
      </c>
      <c r="D39" s="22" t="s">
        <v>11</v>
      </c>
      <c r="E39" s="22" t="s">
        <v>3</v>
      </c>
      <c r="F39" s="13" t="s">
        <v>168</v>
      </c>
      <c r="G39" s="3" t="s">
        <v>162</v>
      </c>
      <c r="H39" s="3" t="s">
        <v>158</v>
      </c>
    </row>
    <row r="40" spans="1:8" x14ac:dyDescent="0.3">
      <c r="A40" s="18" t="str">
        <f t="shared" si="0"/>
        <v>Dec-25</v>
      </c>
      <c r="B40" s="18" t="s">
        <v>86</v>
      </c>
      <c r="C40" s="22">
        <v>46022</v>
      </c>
      <c r="D40" s="22" t="s">
        <v>11</v>
      </c>
      <c r="E40" s="22" t="s">
        <v>3</v>
      </c>
      <c r="F40" s="13" t="s">
        <v>168</v>
      </c>
      <c r="G40" s="3" t="s">
        <v>162</v>
      </c>
      <c r="H40" s="3" t="s">
        <v>158</v>
      </c>
    </row>
    <row r="41" spans="1:8" x14ac:dyDescent="0.3">
      <c r="A41" s="18" t="str">
        <f t="shared" si="0"/>
        <v>Jan-26</v>
      </c>
      <c r="B41" s="18" t="s">
        <v>4</v>
      </c>
      <c r="C41" s="22">
        <v>46029</v>
      </c>
      <c r="D41" s="22" t="s">
        <v>9</v>
      </c>
      <c r="E41" s="26">
        <v>45992</v>
      </c>
      <c r="F41" s="13" t="s">
        <v>168</v>
      </c>
      <c r="G41" s="3" t="s">
        <v>160</v>
      </c>
      <c r="H41" s="3" t="s">
        <v>158</v>
      </c>
    </row>
    <row r="42" spans="1:8" x14ac:dyDescent="0.3">
      <c r="A42" s="18" t="str">
        <f t="shared" si="0"/>
        <v>Jan-26</v>
      </c>
      <c r="B42" s="20" t="s">
        <v>94</v>
      </c>
      <c r="C42" s="22">
        <v>46037</v>
      </c>
      <c r="D42" s="23" t="s">
        <v>10</v>
      </c>
      <c r="E42" s="28" t="s">
        <v>50</v>
      </c>
      <c r="F42" s="13" t="s">
        <v>168</v>
      </c>
      <c r="G42" s="3" t="s">
        <v>161</v>
      </c>
      <c r="H42" s="3" t="s">
        <v>158</v>
      </c>
    </row>
    <row r="43" spans="1:8" x14ac:dyDescent="0.3">
      <c r="A43" s="18" t="str">
        <f t="shared" si="0"/>
        <v>Jan-26</v>
      </c>
      <c r="B43" s="20" t="s">
        <v>5</v>
      </c>
      <c r="C43" s="23">
        <v>46053</v>
      </c>
      <c r="D43" s="23" t="s">
        <v>10</v>
      </c>
      <c r="E43" s="28" t="s">
        <v>50</v>
      </c>
      <c r="F43" s="13" t="s">
        <v>168</v>
      </c>
      <c r="G43" s="3" t="s">
        <v>160</v>
      </c>
      <c r="H43" s="3" t="s">
        <v>158</v>
      </c>
    </row>
    <row r="44" spans="1:8" x14ac:dyDescent="0.3">
      <c r="A44" s="18" t="str">
        <f t="shared" si="0"/>
        <v>Jan-26</v>
      </c>
      <c r="B44" s="18" t="s">
        <v>6</v>
      </c>
      <c r="C44" s="22">
        <v>46053</v>
      </c>
      <c r="D44" s="22" t="s">
        <v>10</v>
      </c>
      <c r="E44" s="28" t="s">
        <v>50</v>
      </c>
      <c r="F44" s="13" t="s">
        <v>168</v>
      </c>
      <c r="G44" s="3" t="s">
        <v>160</v>
      </c>
      <c r="H44" s="3" t="s">
        <v>158</v>
      </c>
    </row>
    <row r="45" spans="1:8" x14ac:dyDescent="0.3">
      <c r="A45" s="18" t="str">
        <f t="shared" si="0"/>
        <v>Jan-26</v>
      </c>
      <c r="B45" s="20" t="s">
        <v>93</v>
      </c>
      <c r="C45" s="22">
        <v>46053</v>
      </c>
      <c r="D45" s="23" t="s">
        <v>10</v>
      </c>
      <c r="E45" s="28" t="s">
        <v>50</v>
      </c>
      <c r="F45" s="13" t="s">
        <v>168</v>
      </c>
      <c r="G45" s="3" t="s">
        <v>160</v>
      </c>
      <c r="H45" s="3" t="s">
        <v>158</v>
      </c>
    </row>
    <row r="46" spans="1:8" x14ac:dyDescent="0.3">
      <c r="A46" s="18" t="str">
        <f t="shared" si="0"/>
        <v>Jan-26</v>
      </c>
      <c r="B46" s="20" t="s">
        <v>117</v>
      </c>
      <c r="C46" s="22">
        <v>46053</v>
      </c>
      <c r="D46" s="23" t="s">
        <v>10</v>
      </c>
      <c r="E46" s="28" t="s">
        <v>50</v>
      </c>
      <c r="F46" s="13" t="s">
        <v>168</v>
      </c>
      <c r="G46" s="3" t="s">
        <v>161</v>
      </c>
      <c r="H46" s="3" t="s">
        <v>158</v>
      </c>
    </row>
    <row r="47" spans="1:8" x14ac:dyDescent="0.3">
      <c r="A47" s="18" t="str">
        <f t="shared" si="0"/>
        <v>Feb-26</v>
      </c>
      <c r="B47" s="20" t="s">
        <v>4</v>
      </c>
      <c r="C47" s="23">
        <v>46060</v>
      </c>
      <c r="D47" s="23" t="s">
        <v>9</v>
      </c>
      <c r="E47" s="27">
        <v>46023</v>
      </c>
      <c r="F47" s="13" t="s">
        <v>168</v>
      </c>
      <c r="G47" s="3" t="s">
        <v>160</v>
      </c>
      <c r="H47" s="3" t="s">
        <v>158</v>
      </c>
    </row>
    <row r="48" spans="1:8" x14ac:dyDescent="0.3">
      <c r="A48" s="18" t="str">
        <f t="shared" si="0"/>
        <v>Feb-26</v>
      </c>
      <c r="B48" s="20" t="s">
        <v>118</v>
      </c>
      <c r="C48" s="23">
        <v>46068</v>
      </c>
      <c r="D48" s="23" t="s">
        <v>10</v>
      </c>
      <c r="E48" s="28" t="s">
        <v>50</v>
      </c>
      <c r="F48" s="13" t="s">
        <v>168</v>
      </c>
      <c r="G48" s="3" t="s">
        <v>160</v>
      </c>
      <c r="H48" s="3" t="s">
        <v>158</v>
      </c>
    </row>
    <row r="49" spans="1:8" x14ac:dyDescent="0.3">
      <c r="A49" s="18" t="str">
        <f t="shared" si="0"/>
        <v>Mar-26</v>
      </c>
      <c r="B49" s="18" t="s">
        <v>4</v>
      </c>
      <c r="C49" s="22">
        <v>46088</v>
      </c>
      <c r="D49" s="22" t="s">
        <v>9</v>
      </c>
      <c r="E49" s="26">
        <v>46054</v>
      </c>
      <c r="F49" s="13" t="s">
        <v>168</v>
      </c>
      <c r="G49" s="3" t="s">
        <v>160</v>
      </c>
      <c r="H49" s="3" t="s">
        <v>158</v>
      </c>
    </row>
    <row r="50" spans="1:8" x14ac:dyDescent="0.3">
      <c r="A50" s="18" t="str">
        <f t="shared" si="0"/>
        <v>Mar-26</v>
      </c>
      <c r="B50" s="20" t="s">
        <v>90</v>
      </c>
      <c r="C50" s="23">
        <v>46096</v>
      </c>
      <c r="D50" s="23" t="s">
        <v>10</v>
      </c>
      <c r="E50" s="26" t="s">
        <v>95</v>
      </c>
      <c r="F50" s="13" t="s">
        <v>168</v>
      </c>
      <c r="G50" s="3" t="s">
        <v>163</v>
      </c>
      <c r="H50" s="3" t="s">
        <v>158</v>
      </c>
    </row>
    <row r="51" spans="1:8" x14ac:dyDescent="0.3">
      <c r="A51" s="18" t="str">
        <f t="shared" si="0"/>
        <v>Apr-26</v>
      </c>
      <c r="B51" s="18" t="s">
        <v>4</v>
      </c>
      <c r="C51" s="22">
        <v>46119</v>
      </c>
      <c r="D51" s="22" t="s">
        <v>9</v>
      </c>
      <c r="E51" s="26">
        <v>46082</v>
      </c>
      <c r="F51" s="13" t="s">
        <v>168</v>
      </c>
      <c r="G51" s="3" t="s">
        <v>160</v>
      </c>
      <c r="H51" s="3" t="s">
        <v>158</v>
      </c>
    </row>
    <row r="52" spans="1:8" x14ac:dyDescent="0.3">
      <c r="A52" s="18" t="str">
        <f t="shared" si="0"/>
        <v>May-26</v>
      </c>
      <c r="B52" s="20" t="s">
        <v>94</v>
      </c>
      <c r="C52" s="22">
        <v>46157</v>
      </c>
      <c r="D52" s="23" t="s">
        <v>10</v>
      </c>
      <c r="E52" s="26" t="s">
        <v>95</v>
      </c>
      <c r="F52" s="13" t="s">
        <v>168</v>
      </c>
      <c r="G52" s="3" t="s">
        <v>161</v>
      </c>
      <c r="H52" s="3" t="s">
        <v>158</v>
      </c>
    </row>
    <row r="53" spans="1:8" x14ac:dyDescent="0.3">
      <c r="A53" s="18" t="str">
        <f t="shared" si="0"/>
        <v>May-26</v>
      </c>
      <c r="B53" s="20" t="s">
        <v>5</v>
      </c>
      <c r="C53" s="23">
        <v>46173</v>
      </c>
      <c r="D53" s="23" t="s">
        <v>10</v>
      </c>
      <c r="E53" s="26" t="s">
        <v>95</v>
      </c>
      <c r="F53" s="13" t="s">
        <v>168</v>
      </c>
      <c r="G53" s="3" t="s">
        <v>160</v>
      </c>
      <c r="H53" s="3" t="s">
        <v>158</v>
      </c>
    </row>
    <row r="54" spans="1:8" x14ac:dyDescent="0.3">
      <c r="A54" s="18" t="str">
        <f t="shared" si="0"/>
        <v>May-26</v>
      </c>
      <c r="B54" s="18" t="s">
        <v>6</v>
      </c>
      <c r="C54" s="22">
        <v>46173</v>
      </c>
      <c r="D54" s="22" t="s">
        <v>10</v>
      </c>
      <c r="E54" s="26" t="s">
        <v>95</v>
      </c>
      <c r="F54" s="13" t="s">
        <v>168</v>
      </c>
      <c r="G54" s="3" t="s">
        <v>160</v>
      </c>
      <c r="H54" s="3" t="s">
        <v>158</v>
      </c>
    </row>
    <row r="55" spans="1:8" x14ac:dyDescent="0.3">
      <c r="A55" s="18" t="str">
        <f t="shared" si="0"/>
        <v>May-26</v>
      </c>
      <c r="B55" s="20" t="s">
        <v>93</v>
      </c>
      <c r="C55" s="22">
        <v>46173</v>
      </c>
      <c r="D55" s="23" t="s">
        <v>10</v>
      </c>
      <c r="E55" s="26" t="s">
        <v>95</v>
      </c>
      <c r="F55" s="13" t="s">
        <v>168</v>
      </c>
      <c r="G55" s="3" t="s">
        <v>160</v>
      </c>
      <c r="H55" s="3" t="s">
        <v>158</v>
      </c>
    </row>
    <row r="56" spans="1:8" x14ac:dyDescent="0.3">
      <c r="A56" s="3" t="str">
        <f t="shared" si="0"/>
        <v>Apr-25</v>
      </c>
      <c r="B56" s="2" t="s">
        <v>15</v>
      </c>
      <c r="C56" s="1">
        <v>45758</v>
      </c>
      <c r="D56" s="3" t="s">
        <v>9</v>
      </c>
      <c r="E56" s="13">
        <v>45717</v>
      </c>
      <c r="F56" s="13" t="s">
        <v>105</v>
      </c>
      <c r="G56" s="3" t="s">
        <v>35</v>
      </c>
      <c r="H56" s="3" t="s">
        <v>158</v>
      </c>
    </row>
    <row r="57" spans="1:8" x14ac:dyDescent="0.3">
      <c r="A57" s="3" t="str">
        <f t="shared" si="0"/>
        <v>Apr-25</v>
      </c>
      <c r="B57" s="2" t="s">
        <v>12</v>
      </c>
      <c r="C57" s="1">
        <v>45760</v>
      </c>
      <c r="D57" s="3" t="s">
        <v>10</v>
      </c>
      <c r="E57" s="14" t="s">
        <v>47</v>
      </c>
      <c r="F57" s="13" t="s">
        <v>105</v>
      </c>
      <c r="G57" s="3" t="s">
        <v>30</v>
      </c>
      <c r="H57" s="3" t="s">
        <v>158</v>
      </c>
    </row>
    <row r="58" spans="1:8" x14ac:dyDescent="0.3">
      <c r="A58" s="3" t="str">
        <f t="shared" si="0"/>
        <v>Apr-25</v>
      </c>
      <c r="B58" s="2" t="s">
        <v>20</v>
      </c>
      <c r="C58" s="1">
        <v>45767</v>
      </c>
      <c r="D58" s="3" t="s">
        <v>9</v>
      </c>
      <c r="E58" s="13">
        <v>45717</v>
      </c>
      <c r="F58" s="13" t="s">
        <v>105</v>
      </c>
      <c r="G58" s="3" t="s">
        <v>35</v>
      </c>
      <c r="H58" s="3" t="s">
        <v>158</v>
      </c>
    </row>
    <row r="59" spans="1:8" x14ac:dyDescent="0.3">
      <c r="A59" s="3" t="str">
        <f t="shared" si="0"/>
        <v>Apr-25</v>
      </c>
      <c r="B59" s="2" t="s">
        <v>26</v>
      </c>
      <c r="C59" s="1">
        <v>45767</v>
      </c>
      <c r="D59" s="3" t="s">
        <v>9</v>
      </c>
      <c r="E59" s="13">
        <v>45717</v>
      </c>
      <c r="F59" s="13" t="s">
        <v>105</v>
      </c>
      <c r="G59" s="3" t="s">
        <v>34</v>
      </c>
      <c r="H59" s="3" t="s">
        <v>158</v>
      </c>
    </row>
    <row r="60" spans="1:8" x14ac:dyDescent="0.3">
      <c r="A60" s="3" t="str">
        <f t="shared" si="0"/>
        <v>Apr-25</v>
      </c>
      <c r="B60" s="2" t="s">
        <v>16</v>
      </c>
      <c r="C60" s="1">
        <v>45769</v>
      </c>
      <c r="D60" s="3" t="s">
        <v>10</v>
      </c>
      <c r="E60" s="14" t="s">
        <v>47</v>
      </c>
      <c r="F60" s="13" t="s">
        <v>105</v>
      </c>
      <c r="G60" s="3" t="s">
        <v>30</v>
      </c>
      <c r="H60" s="3" t="s">
        <v>158</v>
      </c>
    </row>
    <row r="61" spans="1:8" x14ac:dyDescent="0.3">
      <c r="A61" s="3" t="str">
        <f t="shared" si="0"/>
        <v>Apr-25</v>
      </c>
      <c r="B61" s="2" t="s">
        <v>39</v>
      </c>
      <c r="C61" s="1">
        <v>45772</v>
      </c>
      <c r="D61" s="3" t="s">
        <v>38</v>
      </c>
      <c r="E61" s="15" t="s">
        <v>52</v>
      </c>
      <c r="F61" s="13" t="s">
        <v>105</v>
      </c>
      <c r="G61" s="3" t="s">
        <v>31</v>
      </c>
      <c r="H61" s="3" t="s">
        <v>158</v>
      </c>
    </row>
    <row r="62" spans="1:8" x14ac:dyDescent="0.3">
      <c r="A62" s="3" t="str">
        <f t="shared" si="0"/>
        <v>Apr-25</v>
      </c>
      <c r="B62" s="2" t="s">
        <v>42</v>
      </c>
      <c r="C62" s="1">
        <v>45772</v>
      </c>
      <c r="D62" s="3" t="s">
        <v>11</v>
      </c>
      <c r="E62" s="15" t="s">
        <v>3</v>
      </c>
      <c r="F62" s="13" t="s">
        <v>105</v>
      </c>
      <c r="G62" s="3" t="s">
        <v>31</v>
      </c>
      <c r="H62" s="3" t="s">
        <v>158</v>
      </c>
    </row>
    <row r="63" spans="1:8" x14ac:dyDescent="0.3">
      <c r="A63" s="3" t="str">
        <f t="shared" si="0"/>
        <v>Apr-25</v>
      </c>
      <c r="B63" s="2" t="s">
        <v>17</v>
      </c>
      <c r="C63" s="1">
        <v>45777</v>
      </c>
      <c r="D63" s="3" t="s">
        <v>11</v>
      </c>
      <c r="E63" s="14" t="s">
        <v>3</v>
      </c>
      <c r="F63" s="13" t="s">
        <v>105</v>
      </c>
      <c r="G63" s="3" t="s">
        <v>32</v>
      </c>
      <c r="H63" s="3" t="s">
        <v>158</v>
      </c>
    </row>
    <row r="64" spans="1:8" x14ac:dyDescent="0.3">
      <c r="A64" s="3" t="str">
        <f t="shared" si="0"/>
        <v>May-25</v>
      </c>
      <c r="B64" s="2" t="s">
        <v>19</v>
      </c>
      <c r="C64" s="1">
        <v>45787</v>
      </c>
      <c r="D64" s="3" t="s">
        <v>9</v>
      </c>
      <c r="E64" s="13">
        <v>45748</v>
      </c>
      <c r="F64" s="13" t="s">
        <v>105</v>
      </c>
      <c r="G64" s="3" t="s">
        <v>33</v>
      </c>
      <c r="H64" s="3" t="s">
        <v>158</v>
      </c>
    </row>
    <row r="65" spans="1:8" x14ac:dyDescent="0.3">
      <c r="A65" s="3" t="str">
        <f t="shared" si="0"/>
        <v>May-25</v>
      </c>
      <c r="B65" s="2" t="s">
        <v>15</v>
      </c>
      <c r="C65" s="1">
        <v>45788</v>
      </c>
      <c r="D65" s="3" t="s">
        <v>9</v>
      </c>
      <c r="E65" s="13">
        <v>45748</v>
      </c>
      <c r="F65" s="13" t="s">
        <v>105</v>
      </c>
      <c r="G65" s="3" t="s">
        <v>35</v>
      </c>
      <c r="H65" s="3" t="s">
        <v>158</v>
      </c>
    </row>
    <row r="66" spans="1:8" x14ac:dyDescent="0.3">
      <c r="A66" s="3" t="str">
        <f t="shared" ref="A66:A129" si="1">TEXT(C66,"mmm-yy")</f>
        <v>May-25</v>
      </c>
      <c r="B66" s="2" t="s">
        <v>27</v>
      </c>
      <c r="C66" s="1">
        <v>45790</v>
      </c>
      <c r="D66" s="3" t="s">
        <v>9</v>
      </c>
      <c r="E66" s="13">
        <v>45748</v>
      </c>
      <c r="F66" s="13" t="s">
        <v>105</v>
      </c>
      <c r="G66" s="3" t="s">
        <v>37</v>
      </c>
      <c r="H66" s="3" t="s">
        <v>158</v>
      </c>
    </row>
    <row r="67" spans="1:8" x14ac:dyDescent="0.3">
      <c r="A67" s="3" t="str">
        <f t="shared" si="1"/>
        <v>May-25</v>
      </c>
      <c r="B67" s="2" t="s">
        <v>28</v>
      </c>
      <c r="C67" s="1">
        <v>45790</v>
      </c>
      <c r="D67" s="3" t="s">
        <v>9</v>
      </c>
      <c r="E67" s="13">
        <v>45748</v>
      </c>
      <c r="F67" s="13" t="s">
        <v>105</v>
      </c>
      <c r="G67" s="3" t="s">
        <v>36</v>
      </c>
      <c r="H67" s="3" t="s">
        <v>158</v>
      </c>
    </row>
    <row r="68" spans="1:8" x14ac:dyDescent="0.3">
      <c r="A68" s="3" t="str">
        <f t="shared" si="1"/>
        <v>May-25</v>
      </c>
      <c r="B68" s="2" t="s">
        <v>20</v>
      </c>
      <c r="C68" s="1">
        <v>45797</v>
      </c>
      <c r="D68" s="3" t="s">
        <v>9</v>
      </c>
      <c r="E68" s="13">
        <v>45748</v>
      </c>
      <c r="F68" s="13" t="s">
        <v>105</v>
      </c>
      <c r="G68" s="3" t="s">
        <v>35</v>
      </c>
      <c r="H68" s="3" t="s">
        <v>158</v>
      </c>
    </row>
    <row r="69" spans="1:8" x14ac:dyDescent="0.3">
      <c r="A69" s="3" t="str">
        <f t="shared" si="1"/>
        <v>May-25</v>
      </c>
      <c r="B69" s="2" t="s">
        <v>26</v>
      </c>
      <c r="C69" s="1">
        <v>45797</v>
      </c>
      <c r="D69" s="3" t="s">
        <v>9</v>
      </c>
      <c r="E69" s="13">
        <v>45748</v>
      </c>
      <c r="F69" s="13" t="s">
        <v>105</v>
      </c>
      <c r="G69" s="3" t="s">
        <v>34</v>
      </c>
      <c r="H69" s="3" t="s">
        <v>158</v>
      </c>
    </row>
    <row r="70" spans="1:8" x14ac:dyDescent="0.3">
      <c r="A70" s="3" t="str">
        <f t="shared" si="1"/>
        <v>May-25</v>
      </c>
      <c r="B70" s="2" t="s">
        <v>21</v>
      </c>
      <c r="C70" s="1">
        <v>45802</v>
      </c>
      <c r="D70" s="3" t="s">
        <v>9</v>
      </c>
      <c r="E70" s="13">
        <v>45748</v>
      </c>
      <c r="F70" s="13" t="s">
        <v>105</v>
      </c>
      <c r="G70" s="3" t="s">
        <v>30</v>
      </c>
      <c r="H70" s="3" t="s">
        <v>158</v>
      </c>
    </row>
    <row r="71" spans="1:8" x14ac:dyDescent="0.3">
      <c r="A71" s="3" t="str">
        <f t="shared" si="1"/>
        <v>May-25</v>
      </c>
      <c r="B71" s="2" t="s">
        <v>22</v>
      </c>
      <c r="C71" s="1">
        <v>45808</v>
      </c>
      <c r="D71" s="3" t="s">
        <v>11</v>
      </c>
      <c r="E71" s="14" t="s">
        <v>7</v>
      </c>
      <c r="F71" s="13" t="s">
        <v>105</v>
      </c>
      <c r="G71" s="3" t="s">
        <v>32</v>
      </c>
      <c r="H71" s="3" t="s">
        <v>158</v>
      </c>
    </row>
    <row r="72" spans="1:8" x14ac:dyDescent="0.3">
      <c r="A72" s="3" t="str">
        <f t="shared" si="1"/>
        <v>Jun-25</v>
      </c>
      <c r="B72" s="2" t="s">
        <v>19</v>
      </c>
      <c r="C72" s="1">
        <v>45818</v>
      </c>
      <c r="D72" s="3" t="s">
        <v>9</v>
      </c>
      <c r="E72" s="13">
        <v>45778</v>
      </c>
      <c r="F72" s="13" t="s">
        <v>105</v>
      </c>
      <c r="G72" s="3" t="s">
        <v>33</v>
      </c>
      <c r="H72" s="3" t="s">
        <v>158</v>
      </c>
    </row>
    <row r="73" spans="1:8" x14ac:dyDescent="0.3">
      <c r="A73" s="3" t="str">
        <f t="shared" si="1"/>
        <v>Jun-25</v>
      </c>
      <c r="B73" s="2" t="s">
        <v>15</v>
      </c>
      <c r="C73" s="1">
        <v>45819</v>
      </c>
      <c r="D73" s="3" t="s">
        <v>9</v>
      </c>
      <c r="E73" s="13">
        <v>45778</v>
      </c>
      <c r="F73" s="13" t="s">
        <v>105</v>
      </c>
      <c r="G73" s="3" t="s">
        <v>35</v>
      </c>
      <c r="H73" s="3" t="s">
        <v>158</v>
      </c>
    </row>
    <row r="74" spans="1:8" x14ac:dyDescent="0.3">
      <c r="A74" s="3" t="str">
        <f t="shared" si="1"/>
        <v>Jun-25</v>
      </c>
      <c r="B74" s="2" t="s">
        <v>27</v>
      </c>
      <c r="C74" s="1">
        <v>45821</v>
      </c>
      <c r="D74" s="3" t="s">
        <v>9</v>
      </c>
      <c r="E74" s="13">
        <v>45778</v>
      </c>
      <c r="F74" s="13" t="s">
        <v>105</v>
      </c>
      <c r="G74" s="3" t="s">
        <v>37</v>
      </c>
      <c r="H74" s="3" t="s">
        <v>158</v>
      </c>
    </row>
    <row r="75" spans="1:8" x14ac:dyDescent="0.3">
      <c r="A75" s="3" t="str">
        <f t="shared" si="1"/>
        <v>Jun-25</v>
      </c>
      <c r="B75" s="2" t="s">
        <v>28</v>
      </c>
      <c r="C75" s="1">
        <v>45821</v>
      </c>
      <c r="D75" s="3" t="s">
        <v>9</v>
      </c>
      <c r="E75" s="13">
        <v>45778</v>
      </c>
      <c r="F75" s="13" t="s">
        <v>105</v>
      </c>
      <c r="G75" s="3" t="s">
        <v>36</v>
      </c>
      <c r="H75" s="3" t="s">
        <v>158</v>
      </c>
    </row>
    <row r="76" spans="1:8" x14ac:dyDescent="0.3">
      <c r="A76" s="3" t="str">
        <f t="shared" si="1"/>
        <v>Jun-25</v>
      </c>
      <c r="B76" s="2" t="s">
        <v>20</v>
      </c>
      <c r="C76" s="1">
        <v>45828</v>
      </c>
      <c r="D76" s="3" t="s">
        <v>9</v>
      </c>
      <c r="E76" s="13">
        <v>45778</v>
      </c>
      <c r="F76" s="13" t="s">
        <v>105</v>
      </c>
      <c r="G76" s="3" t="s">
        <v>35</v>
      </c>
      <c r="H76" s="3" t="s">
        <v>158</v>
      </c>
    </row>
    <row r="77" spans="1:8" x14ac:dyDescent="0.3">
      <c r="A77" s="3" t="str">
        <f t="shared" si="1"/>
        <v>Jun-25</v>
      </c>
      <c r="B77" s="3" t="s">
        <v>26</v>
      </c>
      <c r="C77" s="4">
        <v>45828</v>
      </c>
      <c r="D77" s="3" t="s">
        <v>9</v>
      </c>
      <c r="E77" s="13">
        <v>45778</v>
      </c>
      <c r="F77" s="13" t="s">
        <v>105</v>
      </c>
      <c r="G77" s="3" t="s">
        <v>34</v>
      </c>
      <c r="H77" s="3" t="s">
        <v>158</v>
      </c>
    </row>
    <row r="78" spans="1:8" x14ac:dyDescent="0.3">
      <c r="A78" s="3" t="str">
        <f t="shared" si="1"/>
        <v>Jun-25</v>
      </c>
      <c r="B78" s="2" t="s">
        <v>21</v>
      </c>
      <c r="C78" s="1">
        <v>45833</v>
      </c>
      <c r="D78" s="3" t="s">
        <v>9</v>
      </c>
      <c r="E78" s="13">
        <v>45778</v>
      </c>
      <c r="F78" s="13" t="s">
        <v>105</v>
      </c>
      <c r="G78" s="3" t="s">
        <v>30</v>
      </c>
      <c r="H78" s="3" t="s">
        <v>158</v>
      </c>
    </row>
    <row r="79" spans="1:8" x14ac:dyDescent="0.3">
      <c r="A79" s="3" t="str">
        <f t="shared" si="1"/>
        <v>Jul-25</v>
      </c>
      <c r="B79" s="2" t="s">
        <v>19</v>
      </c>
      <c r="C79" s="1">
        <v>45848</v>
      </c>
      <c r="D79" s="3" t="s">
        <v>9</v>
      </c>
      <c r="E79" s="13">
        <v>45809</v>
      </c>
      <c r="F79" s="13" t="s">
        <v>105</v>
      </c>
      <c r="G79" s="3" t="s">
        <v>33</v>
      </c>
      <c r="H79" s="3" t="s">
        <v>158</v>
      </c>
    </row>
    <row r="80" spans="1:8" x14ac:dyDescent="0.3">
      <c r="A80" s="3" t="str">
        <f t="shared" si="1"/>
        <v>Jul-25</v>
      </c>
      <c r="B80" s="2" t="s">
        <v>15</v>
      </c>
      <c r="C80" s="1">
        <v>45849</v>
      </c>
      <c r="D80" s="3" t="s">
        <v>9</v>
      </c>
      <c r="E80" s="13">
        <v>45809</v>
      </c>
      <c r="F80" s="13" t="s">
        <v>105</v>
      </c>
      <c r="G80" s="3" t="s">
        <v>35</v>
      </c>
      <c r="H80" s="3" t="s">
        <v>158</v>
      </c>
    </row>
    <row r="81" spans="1:8" x14ac:dyDescent="0.3">
      <c r="A81" s="3" t="str">
        <f t="shared" si="1"/>
        <v>Jul-25</v>
      </c>
      <c r="B81" s="2" t="s">
        <v>12</v>
      </c>
      <c r="C81" s="1">
        <v>45851</v>
      </c>
      <c r="D81" s="3" t="s">
        <v>10</v>
      </c>
      <c r="E81" s="14" t="s">
        <v>48</v>
      </c>
      <c r="F81" s="13" t="s">
        <v>105</v>
      </c>
      <c r="G81" s="3" t="s">
        <v>30</v>
      </c>
      <c r="H81" s="3" t="s">
        <v>158</v>
      </c>
    </row>
    <row r="82" spans="1:8" x14ac:dyDescent="0.3">
      <c r="A82" s="3" t="str">
        <f t="shared" si="1"/>
        <v>Jul-25</v>
      </c>
      <c r="B82" s="2" t="s">
        <v>27</v>
      </c>
      <c r="C82" s="1">
        <v>45851</v>
      </c>
      <c r="D82" s="3" t="s">
        <v>9</v>
      </c>
      <c r="E82" s="13">
        <v>45809</v>
      </c>
      <c r="F82" s="13" t="s">
        <v>105</v>
      </c>
      <c r="G82" s="3" t="s">
        <v>37</v>
      </c>
      <c r="H82" s="3" t="s">
        <v>158</v>
      </c>
    </row>
    <row r="83" spans="1:8" x14ac:dyDescent="0.3">
      <c r="A83" s="3" t="str">
        <f t="shared" si="1"/>
        <v>Jul-25</v>
      </c>
      <c r="B83" s="2" t="s">
        <v>28</v>
      </c>
      <c r="C83" s="1">
        <v>45851</v>
      </c>
      <c r="D83" s="3" t="s">
        <v>9</v>
      </c>
      <c r="E83" s="13">
        <v>45809</v>
      </c>
      <c r="F83" s="13" t="s">
        <v>105</v>
      </c>
      <c r="G83" s="3" t="s">
        <v>36</v>
      </c>
      <c r="H83" s="3" t="s">
        <v>158</v>
      </c>
    </row>
    <row r="84" spans="1:8" x14ac:dyDescent="0.3">
      <c r="A84" s="3" t="str">
        <f t="shared" si="1"/>
        <v>Jul-25</v>
      </c>
      <c r="B84" s="2" t="s">
        <v>23</v>
      </c>
      <c r="C84" s="1">
        <v>45856</v>
      </c>
      <c r="D84" s="3" t="s">
        <v>10</v>
      </c>
      <c r="E84" s="15" t="s">
        <v>48</v>
      </c>
      <c r="F84" s="13" t="s">
        <v>105</v>
      </c>
      <c r="G84" s="3" t="s">
        <v>32</v>
      </c>
      <c r="H84" s="3" t="s">
        <v>158</v>
      </c>
    </row>
    <row r="85" spans="1:8" x14ac:dyDescent="0.3">
      <c r="A85" s="3" t="str">
        <f t="shared" si="1"/>
        <v>Jul-25</v>
      </c>
      <c r="B85" s="2" t="s">
        <v>20</v>
      </c>
      <c r="C85" s="1">
        <v>45858</v>
      </c>
      <c r="D85" s="3" t="s">
        <v>9</v>
      </c>
      <c r="E85" s="13">
        <v>45809</v>
      </c>
      <c r="F85" s="13" t="s">
        <v>105</v>
      </c>
      <c r="G85" s="3" t="s">
        <v>35</v>
      </c>
      <c r="H85" s="3" t="s">
        <v>158</v>
      </c>
    </row>
    <row r="86" spans="1:8" x14ac:dyDescent="0.3">
      <c r="A86" s="3" t="str">
        <f t="shared" si="1"/>
        <v>Jul-25</v>
      </c>
      <c r="B86" s="3" t="s">
        <v>26</v>
      </c>
      <c r="C86" s="4">
        <v>45858</v>
      </c>
      <c r="D86" s="3" t="s">
        <v>9</v>
      </c>
      <c r="E86" s="13">
        <v>45809</v>
      </c>
      <c r="F86" s="13" t="s">
        <v>105</v>
      </c>
      <c r="G86" s="3" t="s">
        <v>34</v>
      </c>
      <c r="H86" s="3" t="s">
        <v>158</v>
      </c>
    </row>
    <row r="87" spans="1:8" x14ac:dyDescent="0.3">
      <c r="A87" s="3" t="str">
        <f t="shared" si="1"/>
        <v>Jul-25</v>
      </c>
      <c r="B87" s="2" t="s">
        <v>16</v>
      </c>
      <c r="C87" s="1">
        <v>45860</v>
      </c>
      <c r="D87" s="3" t="s">
        <v>10</v>
      </c>
      <c r="E87" s="14" t="s">
        <v>48</v>
      </c>
      <c r="F87" s="13" t="s">
        <v>105</v>
      </c>
      <c r="G87" s="3" t="s">
        <v>30</v>
      </c>
      <c r="H87" s="3" t="s">
        <v>158</v>
      </c>
    </row>
    <row r="88" spans="1:8" x14ac:dyDescent="0.3">
      <c r="A88" s="3" t="str">
        <f t="shared" si="1"/>
        <v>Jul-25</v>
      </c>
      <c r="B88" s="2" t="s">
        <v>24</v>
      </c>
      <c r="C88" s="1">
        <v>45863</v>
      </c>
      <c r="D88" s="3" t="s">
        <v>9</v>
      </c>
      <c r="E88" s="13">
        <v>45809</v>
      </c>
      <c r="F88" s="13" t="s">
        <v>105</v>
      </c>
      <c r="G88" s="3" t="s">
        <v>30</v>
      </c>
      <c r="H88" s="3" t="s">
        <v>158</v>
      </c>
    </row>
    <row r="89" spans="1:8" x14ac:dyDescent="0.3">
      <c r="A89" s="3" t="str">
        <f t="shared" si="1"/>
        <v>Aug-25</v>
      </c>
      <c r="B89" s="2" t="s">
        <v>19</v>
      </c>
      <c r="C89" s="1">
        <v>45879</v>
      </c>
      <c r="D89" s="3" t="s">
        <v>9</v>
      </c>
      <c r="E89" s="13">
        <v>45839</v>
      </c>
      <c r="F89" s="13" t="s">
        <v>105</v>
      </c>
      <c r="G89" s="3" t="s">
        <v>33</v>
      </c>
      <c r="H89" s="3" t="s">
        <v>158</v>
      </c>
    </row>
    <row r="90" spans="1:8" x14ac:dyDescent="0.3">
      <c r="A90" s="3" t="str">
        <f t="shared" si="1"/>
        <v>Aug-25</v>
      </c>
      <c r="B90" s="2" t="s">
        <v>15</v>
      </c>
      <c r="C90" s="1">
        <v>45880</v>
      </c>
      <c r="D90" s="3" t="s">
        <v>9</v>
      </c>
      <c r="E90" s="13">
        <v>45839</v>
      </c>
      <c r="F90" s="13" t="s">
        <v>105</v>
      </c>
      <c r="G90" s="3" t="s">
        <v>35</v>
      </c>
      <c r="H90" s="3" t="s">
        <v>158</v>
      </c>
    </row>
    <row r="91" spans="1:8" x14ac:dyDescent="0.3">
      <c r="A91" s="3" t="str">
        <f t="shared" si="1"/>
        <v>Aug-25</v>
      </c>
      <c r="B91" s="2" t="s">
        <v>27</v>
      </c>
      <c r="C91" s="1">
        <v>45882</v>
      </c>
      <c r="D91" s="3" t="s">
        <v>9</v>
      </c>
      <c r="E91" s="13">
        <v>45839</v>
      </c>
      <c r="F91" s="13" t="s">
        <v>105</v>
      </c>
      <c r="G91" s="3" t="s">
        <v>37</v>
      </c>
      <c r="H91" s="3" t="s">
        <v>158</v>
      </c>
    </row>
    <row r="92" spans="1:8" x14ac:dyDescent="0.3">
      <c r="A92" s="3" t="str">
        <f t="shared" si="1"/>
        <v>Aug-25</v>
      </c>
      <c r="B92" s="2" t="s">
        <v>28</v>
      </c>
      <c r="C92" s="1">
        <v>45882</v>
      </c>
      <c r="D92" s="3" t="s">
        <v>9</v>
      </c>
      <c r="E92" s="13">
        <v>45839</v>
      </c>
      <c r="F92" s="13" t="s">
        <v>105</v>
      </c>
      <c r="G92" s="3" t="s">
        <v>36</v>
      </c>
      <c r="H92" s="3" t="s">
        <v>158</v>
      </c>
    </row>
    <row r="93" spans="1:8" x14ac:dyDescent="0.3">
      <c r="A93" s="3" t="str">
        <f t="shared" si="1"/>
        <v>Aug-25</v>
      </c>
      <c r="B93" s="2" t="s">
        <v>20</v>
      </c>
      <c r="C93" s="1">
        <v>45889</v>
      </c>
      <c r="D93" s="3" t="s">
        <v>9</v>
      </c>
      <c r="E93" s="13">
        <v>45839</v>
      </c>
      <c r="F93" s="13" t="s">
        <v>105</v>
      </c>
      <c r="G93" s="3" t="s">
        <v>35</v>
      </c>
      <c r="H93" s="3" t="s">
        <v>158</v>
      </c>
    </row>
    <row r="94" spans="1:8" x14ac:dyDescent="0.3">
      <c r="A94" s="3" t="str">
        <f t="shared" si="1"/>
        <v>Aug-25</v>
      </c>
      <c r="B94" s="3" t="s">
        <v>26</v>
      </c>
      <c r="C94" s="4">
        <v>45889</v>
      </c>
      <c r="D94" s="3" t="s">
        <v>9</v>
      </c>
      <c r="E94" s="13">
        <v>45839</v>
      </c>
      <c r="F94" s="13" t="s">
        <v>105</v>
      </c>
      <c r="G94" s="3" t="s">
        <v>34</v>
      </c>
      <c r="H94" s="3" t="s">
        <v>158</v>
      </c>
    </row>
    <row r="95" spans="1:8" x14ac:dyDescent="0.3">
      <c r="A95" s="3" t="str">
        <f t="shared" si="1"/>
        <v>Aug-25</v>
      </c>
      <c r="B95" s="2" t="s">
        <v>21</v>
      </c>
      <c r="C95" s="1">
        <v>45894</v>
      </c>
      <c r="D95" s="3" t="s">
        <v>9</v>
      </c>
      <c r="E95" s="13">
        <v>45839</v>
      </c>
      <c r="F95" s="13" t="s">
        <v>105</v>
      </c>
      <c r="G95" s="3" t="s">
        <v>30</v>
      </c>
      <c r="H95" s="3" t="s">
        <v>158</v>
      </c>
    </row>
    <row r="96" spans="1:8" x14ac:dyDescent="0.3">
      <c r="A96" s="3" t="str">
        <f t="shared" si="1"/>
        <v>Sep-25</v>
      </c>
      <c r="B96" s="2" t="s">
        <v>19</v>
      </c>
      <c r="C96" s="1">
        <v>45910</v>
      </c>
      <c r="D96" s="3" t="s">
        <v>9</v>
      </c>
      <c r="E96" s="13">
        <v>45870</v>
      </c>
      <c r="F96" s="13" t="s">
        <v>105</v>
      </c>
      <c r="G96" s="3" t="s">
        <v>33</v>
      </c>
      <c r="H96" s="3" t="s">
        <v>158</v>
      </c>
    </row>
    <row r="97" spans="1:8" x14ac:dyDescent="0.3">
      <c r="A97" s="3" t="str">
        <f t="shared" si="1"/>
        <v>Sep-25</v>
      </c>
      <c r="B97" s="2" t="s">
        <v>15</v>
      </c>
      <c r="C97" s="1">
        <v>45911</v>
      </c>
      <c r="D97" s="3" t="s">
        <v>9</v>
      </c>
      <c r="E97" s="13">
        <v>45870</v>
      </c>
      <c r="F97" s="13" t="s">
        <v>105</v>
      </c>
      <c r="G97" s="3" t="s">
        <v>35</v>
      </c>
      <c r="H97" s="3" t="s">
        <v>158</v>
      </c>
    </row>
    <row r="98" spans="1:8" x14ac:dyDescent="0.3">
      <c r="A98" s="3" t="str">
        <f t="shared" si="1"/>
        <v>Sep-25</v>
      </c>
      <c r="B98" s="2" t="s">
        <v>27</v>
      </c>
      <c r="C98" s="1">
        <v>45913</v>
      </c>
      <c r="D98" s="3" t="s">
        <v>9</v>
      </c>
      <c r="E98" s="13">
        <v>45870</v>
      </c>
      <c r="F98" s="13" t="s">
        <v>105</v>
      </c>
      <c r="G98" s="3" t="s">
        <v>37</v>
      </c>
      <c r="H98" s="3" t="s">
        <v>158</v>
      </c>
    </row>
    <row r="99" spans="1:8" x14ac:dyDescent="0.3">
      <c r="A99" s="3" t="str">
        <f t="shared" si="1"/>
        <v>Sep-25</v>
      </c>
      <c r="B99" s="2" t="s">
        <v>28</v>
      </c>
      <c r="C99" s="1">
        <v>45913</v>
      </c>
      <c r="D99" s="3" t="s">
        <v>9</v>
      </c>
      <c r="E99" s="13">
        <v>45870</v>
      </c>
      <c r="F99" s="13" t="s">
        <v>105</v>
      </c>
      <c r="G99" s="3" t="s">
        <v>36</v>
      </c>
      <c r="H99" s="3" t="s">
        <v>158</v>
      </c>
    </row>
    <row r="100" spans="1:8" x14ac:dyDescent="0.3">
      <c r="A100" s="3" t="str">
        <f t="shared" si="1"/>
        <v>Sep-25</v>
      </c>
      <c r="B100" s="2" t="s">
        <v>20</v>
      </c>
      <c r="C100" s="1">
        <v>45920</v>
      </c>
      <c r="D100" s="3" t="s">
        <v>9</v>
      </c>
      <c r="E100" s="13">
        <v>45870</v>
      </c>
      <c r="F100" s="13" t="s">
        <v>105</v>
      </c>
      <c r="G100" s="3" t="s">
        <v>35</v>
      </c>
      <c r="H100" s="3" t="s">
        <v>158</v>
      </c>
    </row>
    <row r="101" spans="1:8" x14ac:dyDescent="0.3">
      <c r="A101" s="3" t="str">
        <f t="shared" si="1"/>
        <v>Sep-25</v>
      </c>
      <c r="B101" s="3" t="s">
        <v>26</v>
      </c>
      <c r="C101" s="4">
        <v>45920</v>
      </c>
      <c r="D101" s="3" t="s">
        <v>9</v>
      </c>
      <c r="E101" s="13">
        <v>45870</v>
      </c>
      <c r="F101" s="13" t="s">
        <v>105</v>
      </c>
      <c r="G101" s="3" t="s">
        <v>34</v>
      </c>
      <c r="H101" s="3" t="s">
        <v>158</v>
      </c>
    </row>
    <row r="102" spans="1:8" x14ac:dyDescent="0.3">
      <c r="A102" s="3" t="str">
        <f t="shared" si="1"/>
        <v>Sep-25</v>
      </c>
      <c r="B102" s="2" t="s">
        <v>21</v>
      </c>
      <c r="C102" s="1">
        <v>45925</v>
      </c>
      <c r="D102" s="3" t="s">
        <v>9</v>
      </c>
      <c r="E102" s="13">
        <v>45870</v>
      </c>
      <c r="F102" s="13" t="s">
        <v>105</v>
      </c>
      <c r="G102" s="3" t="s">
        <v>30</v>
      </c>
      <c r="H102" s="3" t="s">
        <v>158</v>
      </c>
    </row>
    <row r="103" spans="1:8" x14ac:dyDescent="0.3">
      <c r="A103" s="3" t="str">
        <f t="shared" si="1"/>
        <v>Oct-25</v>
      </c>
      <c r="B103" s="2" t="s">
        <v>19</v>
      </c>
      <c r="C103" s="1">
        <v>45940</v>
      </c>
      <c r="D103" s="3" t="s">
        <v>9</v>
      </c>
      <c r="E103" s="13">
        <v>45901</v>
      </c>
      <c r="F103" s="13" t="s">
        <v>105</v>
      </c>
      <c r="G103" s="3" t="s">
        <v>33</v>
      </c>
      <c r="H103" s="3" t="s">
        <v>158</v>
      </c>
    </row>
    <row r="104" spans="1:8" x14ac:dyDescent="0.3">
      <c r="A104" s="3" t="str">
        <f t="shared" si="1"/>
        <v>Oct-25</v>
      </c>
      <c r="B104" s="2" t="s">
        <v>15</v>
      </c>
      <c r="C104" s="1">
        <v>45941</v>
      </c>
      <c r="D104" s="3" t="s">
        <v>9</v>
      </c>
      <c r="E104" s="13">
        <v>45901</v>
      </c>
      <c r="F104" s="13" t="s">
        <v>105</v>
      </c>
      <c r="G104" s="3" t="s">
        <v>35</v>
      </c>
      <c r="H104" s="3" t="s">
        <v>158</v>
      </c>
    </row>
    <row r="105" spans="1:8" x14ac:dyDescent="0.3">
      <c r="A105" s="3" t="str">
        <f t="shared" si="1"/>
        <v>Oct-25</v>
      </c>
      <c r="B105" s="2" t="s">
        <v>12</v>
      </c>
      <c r="C105" s="1">
        <v>45943</v>
      </c>
      <c r="D105" s="3" t="s">
        <v>10</v>
      </c>
      <c r="E105" s="14" t="s">
        <v>49</v>
      </c>
      <c r="F105" s="13" t="s">
        <v>105</v>
      </c>
      <c r="G105" s="3" t="s">
        <v>30</v>
      </c>
      <c r="H105" s="3" t="s">
        <v>158</v>
      </c>
    </row>
    <row r="106" spans="1:8" x14ac:dyDescent="0.3">
      <c r="A106" s="3" t="str">
        <f t="shared" si="1"/>
        <v>Oct-25</v>
      </c>
      <c r="B106" s="2" t="s">
        <v>27</v>
      </c>
      <c r="C106" s="1">
        <v>45943</v>
      </c>
      <c r="D106" s="3" t="s">
        <v>9</v>
      </c>
      <c r="E106" s="13">
        <v>45901</v>
      </c>
      <c r="F106" s="13" t="s">
        <v>105</v>
      </c>
      <c r="G106" s="3" t="s">
        <v>37</v>
      </c>
      <c r="H106" s="3" t="s">
        <v>158</v>
      </c>
    </row>
    <row r="107" spans="1:8" x14ac:dyDescent="0.3">
      <c r="A107" s="3" t="str">
        <f t="shared" si="1"/>
        <v>Oct-25</v>
      </c>
      <c r="B107" s="2" t="s">
        <v>28</v>
      </c>
      <c r="C107" s="1">
        <v>45943</v>
      </c>
      <c r="D107" s="3" t="s">
        <v>9</v>
      </c>
      <c r="E107" s="13">
        <v>45901</v>
      </c>
      <c r="F107" s="13" t="s">
        <v>105</v>
      </c>
      <c r="G107" s="3" t="s">
        <v>36</v>
      </c>
      <c r="H107" s="3" t="s">
        <v>158</v>
      </c>
    </row>
    <row r="108" spans="1:8" x14ac:dyDescent="0.3">
      <c r="A108" s="3" t="str">
        <f t="shared" si="1"/>
        <v>Oct-25</v>
      </c>
      <c r="B108" s="2" t="s">
        <v>23</v>
      </c>
      <c r="C108" s="1">
        <v>45948</v>
      </c>
      <c r="D108" s="3" t="s">
        <v>10</v>
      </c>
      <c r="E108" s="14" t="s">
        <v>49</v>
      </c>
      <c r="F108" s="13" t="s">
        <v>105</v>
      </c>
      <c r="G108" s="3" t="s">
        <v>32</v>
      </c>
      <c r="H108" s="3" t="s">
        <v>158</v>
      </c>
    </row>
    <row r="109" spans="1:8" x14ac:dyDescent="0.3">
      <c r="A109" s="3" t="str">
        <f t="shared" si="1"/>
        <v>Oct-25</v>
      </c>
      <c r="B109" s="2" t="s">
        <v>20</v>
      </c>
      <c r="C109" s="1">
        <v>45950</v>
      </c>
      <c r="D109" s="3" t="s">
        <v>9</v>
      </c>
      <c r="E109" s="13">
        <v>45901</v>
      </c>
      <c r="F109" s="13" t="s">
        <v>105</v>
      </c>
      <c r="G109" s="3" t="s">
        <v>35</v>
      </c>
      <c r="H109" s="3" t="s">
        <v>158</v>
      </c>
    </row>
    <row r="110" spans="1:8" x14ac:dyDescent="0.3">
      <c r="A110" s="3" t="str">
        <f t="shared" si="1"/>
        <v>Oct-25</v>
      </c>
      <c r="B110" s="3" t="s">
        <v>26</v>
      </c>
      <c r="C110" s="4">
        <v>45950</v>
      </c>
      <c r="D110" s="3" t="s">
        <v>9</v>
      </c>
      <c r="E110" s="13">
        <v>45901</v>
      </c>
      <c r="F110" s="13" t="s">
        <v>105</v>
      </c>
      <c r="G110" s="3" t="s">
        <v>34</v>
      </c>
      <c r="H110" s="3" t="s">
        <v>158</v>
      </c>
    </row>
    <row r="111" spans="1:8" x14ac:dyDescent="0.3">
      <c r="A111" s="3" t="str">
        <f t="shared" si="1"/>
        <v>Oct-25</v>
      </c>
      <c r="B111" s="2" t="s">
        <v>16</v>
      </c>
      <c r="C111" s="1">
        <v>45952</v>
      </c>
      <c r="D111" s="3" t="s">
        <v>10</v>
      </c>
      <c r="E111" s="14" t="s">
        <v>49</v>
      </c>
      <c r="F111" s="13" t="s">
        <v>105</v>
      </c>
      <c r="G111" s="3" t="s">
        <v>30</v>
      </c>
      <c r="H111" s="3" t="s">
        <v>158</v>
      </c>
    </row>
    <row r="112" spans="1:8" x14ac:dyDescent="0.3">
      <c r="A112" s="3" t="str">
        <f t="shared" si="1"/>
        <v>Oct-25</v>
      </c>
      <c r="B112" s="2" t="s">
        <v>24</v>
      </c>
      <c r="C112" s="1">
        <v>45955</v>
      </c>
      <c r="D112" s="3" t="s">
        <v>9</v>
      </c>
      <c r="E112" s="13">
        <v>45901</v>
      </c>
      <c r="F112" s="13" t="s">
        <v>105</v>
      </c>
      <c r="G112" s="3" t="s">
        <v>30</v>
      </c>
      <c r="H112" s="3" t="s">
        <v>158</v>
      </c>
    </row>
    <row r="113" spans="1:8" x14ac:dyDescent="0.3">
      <c r="A113" s="3" t="str">
        <f t="shared" si="1"/>
        <v>Oct-25</v>
      </c>
      <c r="B113" s="2" t="s">
        <v>39</v>
      </c>
      <c r="C113" s="1">
        <v>45955</v>
      </c>
      <c r="D113" s="3" t="s">
        <v>38</v>
      </c>
      <c r="E113" s="15" t="s">
        <v>51</v>
      </c>
      <c r="F113" s="13" t="s">
        <v>105</v>
      </c>
      <c r="G113" s="3" t="s">
        <v>31</v>
      </c>
      <c r="H113" s="3" t="s">
        <v>158</v>
      </c>
    </row>
    <row r="114" spans="1:8" x14ac:dyDescent="0.3">
      <c r="A114" s="3" t="str">
        <f t="shared" si="1"/>
        <v>Nov-25</v>
      </c>
      <c r="B114" s="2" t="s">
        <v>19</v>
      </c>
      <c r="C114" s="1">
        <v>45971</v>
      </c>
      <c r="D114" s="3" t="s">
        <v>9</v>
      </c>
      <c r="E114" s="13">
        <v>45931</v>
      </c>
      <c r="F114" s="13" t="s">
        <v>105</v>
      </c>
      <c r="G114" s="3" t="s">
        <v>33</v>
      </c>
      <c r="H114" s="3" t="s">
        <v>158</v>
      </c>
    </row>
    <row r="115" spans="1:8" x14ac:dyDescent="0.3">
      <c r="A115" s="3" t="str">
        <f t="shared" si="1"/>
        <v>Nov-25</v>
      </c>
      <c r="B115" s="2" t="s">
        <v>15</v>
      </c>
      <c r="C115" s="1">
        <v>45972</v>
      </c>
      <c r="D115" s="3" t="s">
        <v>9</v>
      </c>
      <c r="E115" s="13">
        <v>45931</v>
      </c>
      <c r="F115" s="13" t="s">
        <v>105</v>
      </c>
      <c r="G115" s="3" t="s">
        <v>35</v>
      </c>
      <c r="H115" s="3" t="s">
        <v>158</v>
      </c>
    </row>
    <row r="116" spans="1:8" x14ac:dyDescent="0.3">
      <c r="A116" s="3" t="str">
        <f t="shared" si="1"/>
        <v>Nov-25</v>
      </c>
      <c r="B116" s="2" t="s">
        <v>27</v>
      </c>
      <c r="C116" s="1">
        <v>45974</v>
      </c>
      <c r="D116" s="3" t="s">
        <v>9</v>
      </c>
      <c r="E116" s="13">
        <v>45931</v>
      </c>
      <c r="F116" s="13" t="s">
        <v>105</v>
      </c>
      <c r="G116" s="3" t="s">
        <v>37</v>
      </c>
      <c r="H116" s="3" t="s">
        <v>158</v>
      </c>
    </row>
    <row r="117" spans="1:8" x14ac:dyDescent="0.3">
      <c r="A117" s="3" t="str">
        <f t="shared" si="1"/>
        <v>Nov-25</v>
      </c>
      <c r="B117" s="2" t="s">
        <v>28</v>
      </c>
      <c r="C117" s="1">
        <v>45974</v>
      </c>
      <c r="D117" s="3" t="s">
        <v>9</v>
      </c>
      <c r="E117" s="13">
        <v>45931</v>
      </c>
      <c r="F117" s="13" t="s">
        <v>105</v>
      </c>
      <c r="G117" s="3" t="s">
        <v>36</v>
      </c>
      <c r="H117" s="3" t="s">
        <v>158</v>
      </c>
    </row>
    <row r="118" spans="1:8" x14ac:dyDescent="0.3">
      <c r="A118" s="3" t="str">
        <f t="shared" si="1"/>
        <v>Nov-25</v>
      </c>
      <c r="B118" s="2" t="s">
        <v>20</v>
      </c>
      <c r="C118" s="1">
        <v>45981</v>
      </c>
      <c r="D118" s="3" t="s">
        <v>9</v>
      </c>
      <c r="E118" s="13">
        <v>45931</v>
      </c>
      <c r="F118" s="13" t="s">
        <v>105</v>
      </c>
      <c r="G118" s="3" t="s">
        <v>35</v>
      </c>
      <c r="H118" s="3" t="s">
        <v>158</v>
      </c>
    </row>
    <row r="119" spans="1:8" x14ac:dyDescent="0.3">
      <c r="A119" s="3" t="str">
        <f t="shared" si="1"/>
        <v>Nov-25</v>
      </c>
      <c r="B119" s="3" t="s">
        <v>26</v>
      </c>
      <c r="C119" s="4">
        <v>45981</v>
      </c>
      <c r="D119" s="3" t="s">
        <v>9</v>
      </c>
      <c r="E119" s="13">
        <v>45931</v>
      </c>
      <c r="F119" s="13" t="s">
        <v>105</v>
      </c>
      <c r="G119" s="3" t="s">
        <v>34</v>
      </c>
      <c r="H119" s="3" t="s">
        <v>158</v>
      </c>
    </row>
    <row r="120" spans="1:8" x14ac:dyDescent="0.3">
      <c r="A120" s="3" t="str">
        <f t="shared" si="1"/>
        <v>Nov-25</v>
      </c>
      <c r="B120" s="2" t="s">
        <v>21</v>
      </c>
      <c r="C120" s="1">
        <v>45986</v>
      </c>
      <c r="D120" s="3" t="s">
        <v>9</v>
      </c>
      <c r="E120" s="13">
        <v>45931</v>
      </c>
      <c r="F120" s="13" t="s">
        <v>105</v>
      </c>
      <c r="G120" s="3" t="s">
        <v>30</v>
      </c>
      <c r="H120" s="3" t="s">
        <v>158</v>
      </c>
    </row>
    <row r="121" spans="1:8" x14ac:dyDescent="0.3">
      <c r="A121" s="3" t="str">
        <f t="shared" si="1"/>
        <v>Dec-25</v>
      </c>
      <c r="B121" s="2" t="s">
        <v>19</v>
      </c>
      <c r="C121" s="1">
        <v>46001</v>
      </c>
      <c r="D121" s="3" t="s">
        <v>9</v>
      </c>
      <c r="E121" s="13">
        <v>45962</v>
      </c>
      <c r="F121" s="13" t="s">
        <v>105</v>
      </c>
      <c r="G121" s="3" t="s">
        <v>33</v>
      </c>
      <c r="H121" s="3" t="s">
        <v>158</v>
      </c>
    </row>
    <row r="122" spans="1:8" x14ac:dyDescent="0.3">
      <c r="A122" s="3" t="str">
        <f t="shared" si="1"/>
        <v>Dec-25</v>
      </c>
      <c r="B122" s="2" t="s">
        <v>15</v>
      </c>
      <c r="C122" s="1">
        <v>46002</v>
      </c>
      <c r="D122" s="3" t="s">
        <v>9</v>
      </c>
      <c r="E122" s="13">
        <v>45962</v>
      </c>
      <c r="F122" s="13" t="s">
        <v>105</v>
      </c>
      <c r="G122" s="3" t="s">
        <v>35</v>
      </c>
      <c r="H122" s="3" t="s">
        <v>158</v>
      </c>
    </row>
    <row r="123" spans="1:8" x14ac:dyDescent="0.3">
      <c r="A123" s="3" t="str">
        <f t="shared" si="1"/>
        <v>Dec-25</v>
      </c>
      <c r="B123" s="2" t="s">
        <v>27</v>
      </c>
      <c r="C123" s="1">
        <v>46004</v>
      </c>
      <c r="D123" s="3" t="s">
        <v>9</v>
      </c>
      <c r="E123" s="13">
        <v>45962</v>
      </c>
      <c r="F123" s="13" t="s">
        <v>105</v>
      </c>
      <c r="G123" s="3" t="s">
        <v>37</v>
      </c>
      <c r="H123" s="3" t="s">
        <v>158</v>
      </c>
    </row>
    <row r="124" spans="1:8" x14ac:dyDescent="0.3">
      <c r="A124" s="3" t="str">
        <f t="shared" si="1"/>
        <v>Dec-25</v>
      </c>
      <c r="B124" s="2" t="s">
        <v>28</v>
      </c>
      <c r="C124" s="1">
        <v>46004</v>
      </c>
      <c r="D124" s="3" t="s">
        <v>9</v>
      </c>
      <c r="E124" s="13">
        <v>45962</v>
      </c>
      <c r="F124" s="13" t="s">
        <v>105</v>
      </c>
      <c r="G124" s="3" t="s">
        <v>36</v>
      </c>
      <c r="H124" s="3" t="s">
        <v>158</v>
      </c>
    </row>
    <row r="125" spans="1:8" x14ac:dyDescent="0.3">
      <c r="A125" s="3" t="str">
        <f t="shared" si="1"/>
        <v>Dec-25</v>
      </c>
      <c r="B125" s="2" t="s">
        <v>20</v>
      </c>
      <c r="C125" s="1">
        <v>46011</v>
      </c>
      <c r="D125" s="3" t="s">
        <v>9</v>
      </c>
      <c r="E125" s="13">
        <v>45962</v>
      </c>
      <c r="F125" s="13" t="s">
        <v>105</v>
      </c>
      <c r="G125" s="3" t="s">
        <v>35</v>
      </c>
      <c r="H125" s="3" t="s">
        <v>158</v>
      </c>
    </row>
    <row r="126" spans="1:8" x14ac:dyDescent="0.3">
      <c r="A126" s="3" t="str">
        <f t="shared" si="1"/>
        <v>Dec-25</v>
      </c>
      <c r="B126" s="3" t="s">
        <v>26</v>
      </c>
      <c r="C126" s="4">
        <v>46011</v>
      </c>
      <c r="D126" s="3" t="s">
        <v>9</v>
      </c>
      <c r="E126" s="13">
        <v>45962</v>
      </c>
      <c r="F126" s="13" t="s">
        <v>105</v>
      </c>
      <c r="G126" s="3" t="s">
        <v>34</v>
      </c>
      <c r="H126" s="3" t="s">
        <v>158</v>
      </c>
    </row>
    <row r="127" spans="1:8" x14ac:dyDescent="0.3">
      <c r="A127" s="3" t="str">
        <f t="shared" si="1"/>
        <v>Dec-25</v>
      </c>
      <c r="B127" s="2" t="s">
        <v>21</v>
      </c>
      <c r="C127" s="1">
        <v>46016</v>
      </c>
      <c r="D127" s="3" t="s">
        <v>9</v>
      </c>
      <c r="E127" s="13">
        <v>45962</v>
      </c>
      <c r="F127" s="13" t="s">
        <v>105</v>
      </c>
      <c r="G127" s="3" t="s">
        <v>30</v>
      </c>
      <c r="H127" s="3" t="s">
        <v>158</v>
      </c>
    </row>
    <row r="128" spans="1:8" x14ac:dyDescent="0.3">
      <c r="A128" s="3" t="str">
        <f t="shared" si="1"/>
        <v>Dec-25</v>
      </c>
      <c r="B128" s="2" t="s">
        <v>41</v>
      </c>
      <c r="C128" s="1">
        <v>46022</v>
      </c>
      <c r="D128" s="3" t="s">
        <v>11</v>
      </c>
      <c r="E128" s="14" t="s">
        <v>3</v>
      </c>
      <c r="F128" s="13" t="s">
        <v>105</v>
      </c>
      <c r="G128" s="3" t="s">
        <v>35</v>
      </c>
      <c r="H128" s="3" t="s">
        <v>158</v>
      </c>
    </row>
    <row r="129" spans="1:8" x14ac:dyDescent="0.3">
      <c r="A129" s="3" t="str">
        <f t="shared" si="1"/>
        <v>Jan-26</v>
      </c>
      <c r="B129" s="2" t="s">
        <v>19</v>
      </c>
      <c r="C129" s="1">
        <v>46032</v>
      </c>
      <c r="D129" s="3" t="s">
        <v>9</v>
      </c>
      <c r="E129" s="13">
        <v>45992</v>
      </c>
      <c r="F129" s="13" t="s">
        <v>105</v>
      </c>
      <c r="G129" s="3" t="s">
        <v>33</v>
      </c>
      <c r="H129" s="3" t="s">
        <v>158</v>
      </c>
    </row>
    <row r="130" spans="1:8" x14ac:dyDescent="0.3">
      <c r="A130" s="3" t="str">
        <f t="shared" ref="A130:A193" si="2">TEXT(C130,"mmm-yy")</f>
        <v>Jan-26</v>
      </c>
      <c r="B130" s="2" t="s">
        <v>15</v>
      </c>
      <c r="C130" s="1">
        <v>46033</v>
      </c>
      <c r="D130" s="3" t="s">
        <v>9</v>
      </c>
      <c r="E130" s="13">
        <v>45992</v>
      </c>
      <c r="F130" s="13" t="s">
        <v>105</v>
      </c>
      <c r="G130" s="3" t="s">
        <v>35</v>
      </c>
      <c r="H130" s="3" t="s">
        <v>158</v>
      </c>
    </row>
    <row r="131" spans="1:8" x14ac:dyDescent="0.3">
      <c r="A131" s="3" t="str">
        <f t="shared" si="2"/>
        <v>Jan-26</v>
      </c>
      <c r="B131" s="2" t="s">
        <v>12</v>
      </c>
      <c r="C131" s="1">
        <v>46035</v>
      </c>
      <c r="D131" s="3" t="s">
        <v>10</v>
      </c>
      <c r="E131" s="14" t="s">
        <v>50</v>
      </c>
      <c r="F131" s="13" t="s">
        <v>105</v>
      </c>
      <c r="G131" s="3" t="s">
        <v>30</v>
      </c>
      <c r="H131" s="3" t="s">
        <v>158</v>
      </c>
    </row>
    <row r="132" spans="1:8" x14ac:dyDescent="0.3">
      <c r="A132" s="3" t="str">
        <f t="shared" si="2"/>
        <v>Jan-26</v>
      </c>
      <c r="B132" s="2" t="s">
        <v>27</v>
      </c>
      <c r="C132" s="1">
        <v>46035</v>
      </c>
      <c r="D132" s="3" t="s">
        <v>9</v>
      </c>
      <c r="E132" s="13">
        <v>45992</v>
      </c>
      <c r="F132" s="13" t="s">
        <v>105</v>
      </c>
      <c r="G132" s="3" t="s">
        <v>37</v>
      </c>
      <c r="H132" s="3" t="s">
        <v>158</v>
      </c>
    </row>
    <row r="133" spans="1:8" x14ac:dyDescent="0.3">
      <c r="A133" s="3" t="str">
        <f t="shared" si="2"/>
        <v>Jan-26</v>
      </c>
      <c r="B133" s="2" t="s">
        <v>28</v>
      </c>
      <c r="C133" s="1">
        <v>46035</v>
      </c>
      <c r="D133" s="3" t="s">
        <v>9</v>
      </c>
      <c r="E133" s="13">
        <v>45992</v>
      </c>
      <c r="F133" s="13" t="s">
        <v>105</v>
      </c>
      <c r="G133" s="3" t="s">
        <v>36</v>
      </c>
      <c r="H133" s="3" t="s">
        <v>158</v>
      </c>
    </row>
    <row r="134" spans="1:8" x14ac:dyDescent="0.3">
      <c r="A134" s="3" t="str">
        <f t="shared" si="2"/>
        <v>Jan-26</v>
      </c>
      <c r="B134" s="2" t="s">
        <v>23</v>
      </c>
      <c r="C134" s="1">
        <v>46040</v>
      </c>
      <c r="D134" s="3" t="s">
        <v>10</v>
      </c>
      <c r="E134" s="14" t="s">
        <v>50</v>
      </c>
      <c r="F134" s="13" t="s">
        <v>105</v>
      </c>
      <c r="G134" s="3" t="s">
        <v>32</v>
      </c>
      <c r="H134" s="3" t="s">
        <v>158</v>
      </c>
    </row>
    <row r="135" spans="1:8" x14ac:dyDescent="0.3">
      <c r="A135" s="3" t="str">
        <f t="shared" si="2"/>
        <v>Jan-26</v>
      </c>
      <c r="B135" s="2" t="s">
        <v>20</v>
      </c>
      <c r="C135" s="1">
        <v>46042</v>
      </c>
      <c r="D135" s="3" t="s">
        <v>9</v>
      </c>
      <c r="E135" s="13">
        <v>45992</v>
      </c>
      <c r="F135" s="13" t="s">
        <v>105</v>
      </c>
      <c r="G135" s="3" t="s">
        <v>35</v>
      </c>
      <c r="H135" s="3" t="s">
        <v>158</v>
      </c>
    </row>
    <row r="136" spans="1:8" x14ac:dyDescent="0.3">
      <c r="A136" s="3" t="str">
        <f t="shared" si="2"/>
        <v>Jan-26</v>
      </c>
      <c r="B136" s="3" t="s">
        <v>26</v>
      </c>
      <c r="C136" s="4">
        <v>46042</v>
      </c>
      <c r="D136" s="3" t="s">
        <v>9</v>
      </c>
      <c r="E136" s="13">
        <v>45992</v>
      </c>
      <c r="F136" s="13" t="s">
        <v>105</v>
      </c>
      <c r="G136" s="3" t="s">
        <v>34</v>
      </c>
      <c r="H136" s="3" t="s">
        <v>158</v>
      </c>
    </row>
    <row r="137" spans="1:8" x14ac:dyDescent="0.3">
      <c r="A137" s="3" t="str">
        <f t="shared" si="2"/>
        <v>Jan-26</v>
      </c>
      <c r="B137" s="2" t="s">
        <v>16</v>
      </c>
      <c r="C137" s="1">
        <v>46044</v>
      </c>
      <c r="D137" s="3" t="s">
        <v>10</v>
      </c>
      <c r="E137" s="14" t="s">
        <v>50</v>
      </c>
      <c r="F137" s="13" t="s">
        <v>105</v>
      </c>
      <c r="G137" s="3" t="s">
        <v>30</v>
      </c>
      <c r="H137" s="3" t="s">
        <v>158</v>
      </c>
    </row>
    <row r="138" spans="1:8" x14ac:dyDescent="0.3">
      <c r="A138" s="3" t="str">
        <f t="shared" si="2"/>
        <v>Jan-26</v>
      </c>
      <c r="B138" s="2" t="s">
        <v>24</v>
      </c>
      <c r="C138" s="1">
        <v>46047</v>
      </c>
      <c r="D138" s="3" t="s">
        <v>9</v>
      </c>
      <c r="E138" s="13">
        <v>45992</v>
      </c>
      <c r="F138" s="13" t="s">
        <v>105</v>
      </c>
      <c r="G138" s="3" t="s">
        <v>30</v>
      </c>
      <c r="H138" s="3" t="s">
        <v>158</v>
      </c>
    </row>
    <row r="139" spans="1:8" x14ac:dyDescent="0.3">
      <c r="A139" s="3" t="str">
        <f t="shared" si="2"/>
        <v>Feb-26</v>
      </c>
      <c r="B139" s="2" t="s">
        <v>19</v>
      </c>
      <c r="C139" s="1">
        <v>46063</v>
      </c>
      <c r="D139" s="3" t="s">
        <v>9</v>
      </c>
      <c r="E139" s="13">
        <v>46023</v>
      </c>
      <c r="F139" s="13" t="s">
        <v>105</v>
      </c>
      <c r="G139" s="3" t="s">
        <v>33</v>
      </c>
      <c r="H139" s="3" t="s">
        <v>158</v>
      </c>
    </row>
    <row r="140" spans="1:8" x14ac:dyDescent="0.3">
      <c r="A140" s="3" t="str">
        <f t="shared" si="2"/>
        <v>Feb-26</v>
      </c>
      <c r="B140" s="2" t="s">
        <v>15</v>
      </c>
      <c r="C140" s="1">
        <v>46064</v>
      </c>
      <c r="D140" s="3" t="s">
        <v>9</v>
      </c>
      <c r="E140" s="13">
        <v>46023</v>
      </c>
      <c r="F140" s="13" t="s">
        <v>105</v>
      </c>
      <c r="G140" s="3" t="s">
        <v>35</v>
      </c>
      <c r="H140" s="3" t="s">
        <v>158</v>
      </c>
    </row>
    <row r="141" spans="1:8" x14ac:dyDescent="0.3">
      <c r="A141" s="3" t="str">
        <f t="shared" si="2"/>
        <v>Feb-26</v>
      </c>
      <c r="B141" s="2" t="s">
        <v>27</v>
      </c>
      <c r="C141" s="1">
        <v>46066</v>
      </c>
      <c r="D141" s="3" t="s">
        <v>9</v>
      </c>
      <c r="E141" s="13">
        <v>46023</v>
      </c>
      <c r="F141" s="13" t="s">
        <v>105</v>
      </c>
      <c r="G141" s="3" t="s">
        <v>37</v>
      </c>
      <c r="H141" s="3" t="s">
        <v>158</v>
      </c>
    </row>
    <row r="142" spans="1:8" x14ac:dyDescent="0.3">
      <c r="A142" s="3" t="str">
        <f t="shared" si="2"/>
        <v>Feb-26</v>
      </c>
      <c r="B142" s="2" t="s">
        <v>28</v>
      </c>
      <c r="C142" s="1">
        <v>46066</v>
      </c>
      <c r="D142" s="3" t="s">
        <v>9</v>
      </c>
      <c r="E142" s="13">
        <v>46023</v>
      </c>
      <c r="F142" s="13" t="s">
        <v>105</v>
      </c>
      <c r="G142" s="3" t="s">
        <v>36</v>
      </c>
      <c r="H142" s="3" t="s">
        <v>158</v>
      </c>
    </row>
    <row r="143" spans="1:8" x14ac:dyDescent="0.3">
      <c r="A143" s="3" t="str">
        <f t="shared" si="2"/>
        <v>Feb-26</v>
      </c>
      <c r="B143" s="2" t="s">
        <v>20</v>
      </c>
      <c r="C143" s="1">
        <v>46073</v>
      </c>
      <c r="D143" s="3" t="s">
        <v>9</v>
      </c>
      <c r="E143" s="13">
        <v>46023</v>
      </c>
      <c r="F143" s="13" t="s">
        <v>105</v>
      </c>
      <c r="G143" s="3" t="s">
        <v>35</v>
      </c>
      <c r="H143" s="3" t="s">
        <v>158</v>
      </c>
    </row>
    <row r="144" spans="1:8" x14ac:dyDescent="0.3">
      <c r="A144" s="3" t="str">
        <f t="shared" si="2"/>
        <v>Feb-26</v>
      </c>
      <c r="B144" s="3" t="s">
        <v>26</v>
      </c>
      <c r="C144" s="4">
        <v>46073</v>
      </c>
      <c r="D144" s="3" t="s">
        <v>9</v>
      </c>
      <c r="E144" s="13">
        <v>46023</v>
      </c>
      <c r="F144" s="13" t="s">
        <v>105</v>
      </c>
      <c r="G144" s="3" t="s">
        <v>34</v>
      </c>
      <c r="H144" s="3" t="s">
        <v>158</v>
      </c>
    </row>
    <row r="145" spans="1:8" x14ac:dyDescent="0.3">
      <c r="A145" s="3" t="str">
        <f t="shared" si="2"/>
        <v>Feb-26</v>
      </c>
      <c r="B145" s="2" t="s">
        <v>21</v>
      </c>
      <c r="C145" s="1">
        <v>46078</v>
      </c>
      <c r="D145" s="3" t="s">
        <v>9</v>
      </c>
      <c r="E145" s="13">
        <v>46023</v>
      </c>
      <c r="F145" s="13" t="s">
        <v>105</v>
      </c>
      <c r="G145" s="3" t="s">
        <v>30</v>
      </c>
      <c r="H145" s="3" t="s">
        <v>158</v>
      </c>
    </row>
    <row r="146" spans="1:8" x14ac:dyDescent="0.3">
      <c r="A146" s="3" t="str">
        <f t="shared" si="2"/>
        <v>Mar-26</v>
      </c>
      <c r="B146" s="2" t="s">
        <v>19</v>
      </c>
      <c r="C146" s="1">
        <v>46091</v>
      </c>
      <c r="D146" s="3" t="s">
        <v>9</v>
      </c>
      <c r="E146" s="13">
        <v>46054</v>
      </c>
      <c r="F146" s="13" t="s">
        <v>105</v>
      </c>
      <c r="G146" s="3" t="s">
        <v>33</v>
      </c>
      <c r="H146" s="3" t="s">
        <v>158</v>
      </c>
    </row>
    <row r="147" spans="1:8" x14ac:dyDescent="0.3">
      <c r="A147" s="3" t="str">
        <f t="shared" si="2"/>
        <v>Mar-26</v>
      </c>
      <c r="B147" s="2" t="s">
        <v>15</v>
      </c>
      <c r="C147" s="1">
        <v>46092</v>
      </c>
      <c r="D147" s="3" t="s">
        <v>9</v>
      </c>
      <c r="E147" s="13">
        <v>46054</v>
      </c>
      <c r="F147" s="13" t="s">
        <v>105</v>
      </c>
      <c r="G147" s="3" t="s">
        <v>35</v>
      </c>
      <c r="H147" s="3" t="s">
        <v>158</v>
      </c>
    </row>
    <row r="148" spans="1:8" x14ac:dyDescent="0.3">
      <c r="A148" s="3" t="str">
        <f t="shared" si="2"/>
        <v>Mar-26</v>
      </c>
      <c r="B148" s="2" t="s">
        <v>27</v>
      </c>
      <c r="C148" s="1">
        <v>46094</v>
      </c>
      <c r="D148" s="3" t="s">
        <v>9</v>
      </c>
      <c r="E148" s="13">
        <v>46054</v>
      </c>
      <c r="F148" s="13" t="s">
        <v>105</v>
      </c>
      <c r="G148" s="3" t="s">
        <v>37</v>
      </c>
      <c r="H148" s="3" t="s">
        <v>158</v>
      </c>
    </row>
    <row r="149" spans="1:8" x14ac:dyDescent="0.3">
      <c r="A149" s="3" t="str">
        <f t="shared" si="2"/>
        <v>Mar-26</v>
      </c>
      <c r="B149" s="2" t="s">
        <v>28</v>
      </c>
      <c r="C149" s="1">
        <v>46094</v>
      </c>
      <c r="D149" s="3" t="s">
        <v>9</v>
      </c>
      <c r="E149" s="13">
        <v>46054</v>
      </c>
      <c r="F149" s="13" t="s">
        <v>105</v>
      </c>
      <c r="G149" s="3" t="s">
        <v>36</v>
      </c>
      <c r="H149" s="3" t="s">
        <v>158</v>
      </c>
    </row>
    <row r="150" spans="1:8" x14ac:dyDescent="0.3">
      <c r="A150" s="3" t="str">
        <f t="shared" si="2"/>
        <v>Mar-26</v>
      </c>
      <c r="B150" s="2" t="s">
        <v>20</v>
      </c>
      <c r="C150" s="1">
        <v>46101</v>
      </c>
      <c r="D150" s="3" t="s">
        <v>9</v>
      </c>
      <c r="E150" s="13">
        <v>46054</v>
      </c>
      <c r="F150" s="13" t="s">
        <v>105</v>
      </c>
      <c r="G150" s="3" t="s">
        <v>35</v>
      </c>
      <c r="H150" s="3" t="s">
        <v>158</v>
      </c>
    </row>
    <row r="151" spans="1:8" x14ac:dyDescent="0.3">
      <c r="A151" s="3" t="str">
        <f t="shared" si="2"/>
        <v>Mar-26</v>
      </c>
      <c r="B151" s="3" t="s">
        <v>26</v>
      </c>
      <c r="C151" s="4">
        <v>46101</v>
      </c>
      <c r="D151" s="3" t="s">
        <v>9</v>
      </c>
      <c r="E151" s="13">
        <v>46054</v>
      </c>
      <c r="F151" s="13" t="s">
        <v>105</v>
      </c>
      <c r="G151" s="3" t="s">
        <v>34</v>
      </c>
      <c r="H151" s="3" t="s">
        <v>158</v>
      </c>
    </row>
    <row r="152" spans="1:8" x14ac:dyDescent="0.3">
      <c r="A152" s="3" t="str">
        <f t="shared" si="2"/>
        <v>Mar-26</v>
      </c>
      <c r="B152" s="2" t="s">
        <v>21</v>
      </c>
      <c r="C152" s="1">
        <v>46106</v>
      </c>
      <c r="D152" s="3" t="s">
        <v>9</v>
      </c>
      <c r="E152" s="13">
        <v>46054</v>
      </c>
      <c r="F152" s="13" t="s">
        <v>105</v>
      </c>
      <c r="G152" s="3" t="s">
        <v>30</v>
      </c>
      <c r="H152" s="3" t="s">
        <v>158</v>
      </c>
    </row>
    <row r="153" spans="1:8" x14ac:dyDescent="0.3">
      <c r="A153" s="3" t="str">
        <f t="shared" si="2"/>
        <v>Mar-26</v>
      </c>
      <c r="B153" s="2" t="s">
        <v>25</v>
      </c>
      <c r="C153" s="1">
        <v>46112</v>
      </c>
      <c r="D153" s="3" t="s">
        <v>11</v>
      </c>
      <c r="E153" s="14" t="s">
        <v>7</v>
      </c>
      <c r="F153" s="13" t="s">
        <v>105</v>
      </c>
      <c r="G153" s="3" t="s">
        <v>35</v>
      </c>
      <c r="H153" s="3" t="s">
        <v>158</v>
      </c>
    </row>
    <row r="154" spans="1:8" x14ac:dyDescent="0.3">
      <c r="A154" s="3" t="str">
        <f t="shared" si="2"/>
        <v>Apr-25</v>
      </c>
      <c r="B154" s="2" t="s">
        <v>97</v>
      </c>
      <c r="C154" s="1">
        <v>45754</v>
      </c>
      <c r="D154" s="3" t="s">
        <v>9</v>
      </c>
      <c r="E154" s="13">
        <v>45717</v>
      </c>
      <c r="F154" s="13" t="s">
        <v>106</v>
      </c>
      <c r="G154" s="3" t="s">
        <v>35</v>
      </c>
      <c r="H154" s="3" t="s">
        <v>158</v>
      </c>
    </row>
    <row r="155" spans="1:8" x14ac:dyDescent="0.3">
      <c r="A155" s="3" t="str">
        <f t="shared" si="2"/>
        <v>Apr-25</v>
      </c>
      <c r="B155" s="2" t="s">
        <v>101</v>
      </c>
      <c r="C155" s="1">
        <v>45757</v>
      </c>
      <c r="D155" s="3" t="s">
        <v>10</v>
      </c>
      <c r="E155" s="13" t="s">
        <v>47</v>
      </c>
      <c r="F155" s="13" t="s">
        <v>106</v>
      </c>
      <c r="G155" s="3" t="s">
        <v>35</v>
      </c>
      <c r="H155" s="3" t="s">
        <v>158</v>
      </c>
    </row>
    <row r="156" spans="1:8" x14ac:dyDescent="0.3">
      <c r="A156" s="20" t="str">
        <f t="shared" si="2"/>
        <v>Apr-25</v>
      </c>
      <c r="B156" s="20" t="s">
        <v>99</v>
      </c>
      <c r="C156" s="1">
        <v>45777</v>
      </c>
      <c r="D156" s="3" t="s">
        <v>9</v>
      </c>
      <c r="E156" s="27">
        <v>45717</v>
      </c>
      <c r="F156" s="13" t="s">
        <v>106</v>
      </c>
      <c r="G156" s="3" t="s">
        <v>35</v>
      </c>
      <c r="H156" s="3" t="s">
        <v>158</v>
      </c>
    </row>
    <row r="157" spans="1:8" x14ac:dyDescent="0.3">
      <c r="A157" s="3" t="str">
        <f t="shared" si="2"/>
        <v>May-25</v>
      </c>
      <c r="B157" s="2" t="s">
        <v>97</v>
      </c>
      <c r="C157" s="1">
        <v>45784</v>
      </c>
      <c r="D157" s="3" t="s">
        <v>9</v>
      </c>
      <c r="E157" s="13">
        <v>45748</v>
      </c>
      <c r="F157" s="13" t="s">
        <v>106</v>
      </c>
      <c r="G157" s="3" t="s">
        <v>35</v>
      </c>
      <c r="H157" s="3" t="s">
        <v>158</v>
      </c>
    </row>
    <row r="158" spans="1:8" x14ac:dyDescent="0.3">
      <c r="A158" s="20" t="str">
        <f t="shared" si="2"/>
        <v>May-25</v>
      </c>
      <c r="B158" s="20" t="s">
        <v>99</v>
      </c>
      <c r="C158" s="1">
        <v>45807</v>
      </c>
      <c r="D158" s="3" t="s">
        <v>9</v>
      </c>
      <c r="E158" s="20" t="s">
        <v>72</v>
      </c>
      <c r="F158" s="13" t="s">
        <v>106</v>
      </c>
      <c r="G158" s="3" t="s">
        <v>35</v>
      </c>
      <c r="H158" s="3" t="s">
        <v>158</v>
      </c>
    </row>
    <row r="159" spans="1:8" x14ac:dyDescent="0.3">
      <c r="A159" s="3" t="str">
        <f t="shared" si="2"/>
        <v>Jun-25</v>
      </c>
      <c r="B159" s="2" t="s">
        <v>97</v>
      </c>
      <c r="C159" s="1">
        <v>45815</v>
      </c>
      <c r="D159" s="3" t="s">
        <v>9</v>
      </c>
      <c r="E159" s="13">
        <v>45778</v>
      </c>
      <c r="F159" s="13" t="s">
        <v>106</v>
      </c>
      <c r="G159" s="3" t="s">
        <v>35</v>
      </c>
      <c r="H159" s="3" t="s">
        <v>158</v>
      </c>
    </row>
    <row r="160" spans="1:8" x14ac:dyDescent="0.3">
      <c r="A160" s="3" t="str">
        <f t="shared" si="2"/>
        <v>Jun-25</v>
      </c>
      <c r="B160" s="2" t="s">
        <v>98</v>
      </c>
      <c r="C160" s="1">
        <v>45838</v>
      </c>
      <c r="D160" s="3" t="s">
        <v>11</v>
      </c>
      <c r="E160" s="13" t="s">
        <v>3</v>
      </c>
      <c r="F160" s="13" t="s">
        <v>106</v>
      </c>
      <c r="G160" s="3" t="s">
        <v>35</v>
      </c>
      <c r="H160" s="3" t="s">
        <v>158</v>
      </c>
    </row>
    <row r="161" spans="1:8" x14ac:dyDescent="0.3">
      <c r="A161" s="20" t="str">
        <f t="shared" si="2"/>
        <v>Jun-25</v>
      </c>
      <c r="B161" s="20" t="s">
        <v>99</v>
      </c>
      <c r="C161" s="1">
        <v>45838</v>
      </c>
      <c r="D161" s="3" t="s">
        <v>9</v>
      </c>
      <c r="E161" s="20" t="s">
        <v>73</v>
      </c>
      <c r="F161" s="13" t="s">
        <v>106</v>
      </c>
      <c r="G161" s="3" t="s">
        <v>35</v>
      </c>
      <c r="H161" s="3" t="s">
        <v>158</v>
      </c>
    </row>
    <row r="162" spans="1:8" x14ac:dyDescent="0.3">
      <c r="A162" s="20" t="str">
        <f t="shared" si="2"/>
        <v>Jun-25</v>
      </c>
      <c r="B162" s="20" t="s">
        <v>114</v>
      </c>
      <c r="C162" s="1">
        <v>45838</v>
      </c>
      <c r="D162" s="3" t="s">
        <v>11</v>
      </c>
      <c r="E162" s="20" t="s">
        <v>7</v>
      </c>
      <c r="F162" s="13" t="s">
        <v>165</v>
      </c>
      <c r="G162" s="3" t="s">
        <v>35</v>
      </c>
      <c r="H162" s="3" t="s">
        <v>158</v>
      </c>
    </row>
    <row r="163" spans="1:8" x14ac:dyDescent="0.3">
      <c r="A163" s="3" t="str">
        <f t="shared" si="2"/>
        <v>Jul-25</v>
      </c>
      <c r="B163" s="2" t="s">
        <v>97</v>
      </c>
      <c r="C163" s="1">
        <v>45845</v>
      </c>
      <c r="D163" s="3" t="s">
        <v>9</v>
      </c>
      <c r="E163" s="13">
        <v>45809</v>
      </c>
      <c r="F163" s="13" t="s">
        <v>106</v>
      </c>
      <c r="G163" s="3" t="s">
        <v>35</v>
      </c>
      <c r="H163" s="3" t="s">
        <v>158</v>
      </c>
    </row>
    <row r="164" spans="1:8" x14ac:dyDescent="0.3">
      <c r="A164" s="3" t="str">
        <f t="shared" si="2"/>
        <v>Jul-25</v>
      </c>
      <c r="B164" s="2" t="s">
        <v>101</v>
      </c>
      <c r="C164" s="1">
        <v>45848</v>
      </c>
      <c r="D164" s="3" t="s">
        <v>10</v>
      </c>
      <c r="E164" s="13" t="s">
        <v>48</v>
      </c>
      <c r="F164" s="13" t="s">
        <v>106</v>
      </c>
      <c r="G164" s="3" t="s">
        <v>35</v>
      </c>
      <c r="H164" s="3" t="s">
        <v>158</v>
      </c>
    </row>
    <row r="165" spans="1:8" x14ac:dyDescent="0.3">
      <c r="A165" s="20" t="str">
        <f t="shared" si="2"/>
        <v>Jul-25</v>
      </c>
      <c r="B165" s="20" t="s">
        <v>99</v>
      </c>
      <c r="C165" s="1">
        <v>45868</v>
      </c>
      <c r="D165" s="3" t="s">
        <v>9</v>
      </c>
      <c r="E165" s="20" t="s">
        <v>74</v>
      </c>
      <c r="F165" s="13" t="s">
        <v>106</v>
      </c>
      <c r="G165" s="3" t="s">
        <v>35</v>
      </c>
      <c r="H165" s="3" t="s">
        <v>158</v>
      </c>
    </row>
    <row r="166" spans="1:8" x14ac:dyDescent="0.3">
      <c r="A166" s="3" t="str">
        <f t="shared" si="2"/>
        <v>Aug-25</v>
      </c>
      <c r="B166" s="2" t="s">
        <v>97</v>
      </c>
      <c r="C166" s="1">
        <v>45876</v>
      </c>
      <c r="D166" s="3" t="s">
        <v>9</v>
      </c>
      <c r="E166" s="13">
        <v>45839</v>
      </c>
      <c r="F166" s="13" t="s">
        <v>106</v>
      </c>
      <c r="G166" s="3" t="s">
        <v>35</v>
      </c>
      <c r="H166" s="3" t="s">
        <v>158</v>
      </c>
    </row>
    <row r="167" spans="1:8" x14ac:dyDescent="0.3">
      <c r="A167" s="20" t="str">
        <f t="shared" si="2"/>
        <v>Aug-25</v>
      </c>
      <c r="B167" s="20" t="s">
        <v>99</v>
      </c>
      <c r="C167" s="1">
        <v>45899</v>
      </c>
      <c r="D167" s="3" t="s">
        <v>9</v>
      </c>
      <c r="E167" s="20" t="s">
        <v>75</v>
      </c>
      <c r="F167" s="13" t="s">
        <v>106</v>
      </c>
      <c r="G167" s="3" t="s">
        <v>35</v>
      </c>
      <c r="H167" s="3" t="s">
        <v>158</v>
      </c>
    </row>
    <row r="168" spans="1:8" x14ac:dyDescent="0.3">
      <c r="A168" s="3" t="str">
        <f t="shared" si="2"/>
        <v>Sep-25</v>
      </c>
      <c r="B168" s="2" t="s">
        <v>97</v>
      </c>
      <c r="C168" s="1">
        <v>45907</v>
      </c>
      <c r="D168" s="3" t="s">
        <v>9</v>
      </c>
      <c r="E168" s="13">
        <v>45870</v>
      </c>
      <c r="F168" s="13" t="s">
        <v>106</v>
      </c>
      <c r="G168" s="3" t="s">
        <v>35</v>
      </c>
      <c r="H168" s="3" t="s">
        <v>158</v>
      </c>
    </row>
    <row r="169" spans="1:8" x14ac:dyDescent="0.3">
      <c r="A169" s="20" t="str">
        <f t="shared" si="2"/>
        <v>Sep-25</v>
      </c>
      <c r="B169" s="20" t="s">
        <v>99</v>
      </c>
      <c r="C169" s="1">
        <v>45930</v>
      </c>
      <c r="D169" s="3" t="s">
        <v>9</v>
      </c>
      <c r="E169" s="20" t="s">
        <v>76</v>
      </c>
      <c r="F169" s="13" t="s">
        <v>106</v>
      </c>
      <c r="G169" s="3" t="s">
        <v>35</v>
      </c>
      <c r="H169" s="3" t="s">
        <v>158</v>
      </c>
    </row>
    <row r="170" spans="1:8" x14ac:dyDescent="0.3">
      <c r="A170" s="3" t="str">
        <f t="shared" si="2"/>
        <v>Oct-25</v>
      </c>
      <c r="B170" s="2" t="s">
        <v>97</v>
      </c>
      <c r="C170" s="1">
        <v>45937</v>
      </c>
      <c r="D170" s="3" t="s">
        <v>9</v>
      </c>
      <c r="E170" s="13">
        <v>45901</v>
      </c>
      <c r="F170" s="13" t="s">
        <v>106</v>
      </c>
      <c r="G170" s="3" t="s">
        <v>35</v>
      </c>
      <c r="H170" s="3" t="s">
        <v>158</v>
      </c>
    </row>
    <row r="171" spans="1:8" x14ac:dyDescent="0.3">
      <c r="A171" s="3" t="str">
        <f t="shared" si="2"/>
        <v>Oct-25</v>
      </c>
      <c r="B171" s="2" t="s">
        <v>101</v>
      </c>
      <c r="C171" s="1">
        <v>45940</v>
      </c>
      <c r="D171" s="3" t="s">
        <v>10</v>
      </c>
      <c r="E171" s="13" t="s">
        <v>49</v>
      </c>
      <c r="F171" s="13" t="s">
        <v>106</v>
      </c>
      <c r="G171" s="3" t="s">
        <v>35</v>
      </c>
      <c r="H171" s="3" t="s">
        <v>158</v>
      </c>
    </row>
    <row r="172" spans="1:8" x14ac:dyDescent="0.3">
      <c r="A172" s="20" t="str">
        <f t="shared" si="2"/>
        <v>Oct-25</v>
      </c>
      <c r="B172" s="20" t="s">
        <v>99</v>
      </c>
      <c r="C172" s="1">
        <v>45960</v>
      </c>
      <c r="D172" s="3" t="s">
        <v>9</v>
      </c>
      <c r="E172" s="20" t="s">
        <v>77</v>
      </c>
      <c r="F172" s="13" t="s">
        <v>106</v>
      </c>
      <c r="G172" s="3" t="s">
        <v>35</v>
      </c>
      <c r="H172" s="3" t="s">
        <v>158</v>
      </c>
    </row>
    <row r="173" spans="1:8" x14ac:dyDescent="0.3">
      <c r="A173" s="3" t="str">
        <f t="shared" si="2"/>
        <v>Nov-25</v>
      </c>
      <c r="B173" s="2" t="s">
        <v>97</v>
      </c>
      <c r="C173" s="1">
        <v>45968</v>
      </c>
      <c r="D173" s="3" t="s">
        <v>9</v>
      </c>
      <c r="E173" s="13">
        <v>45931</v>
      </c>
      <c r="F173" s="13" t="s">
        <v>106</v>
      </c>
      <c r="G173" s="3" t="s">
        <v>35</v>
      </c>
      <c r="H173" s="3" t="s">
        <v>158</v>
      </c>
    </row>
    <row r="174" spans="1:8" x14ac:dyDescent="0.3">
      <c r="A174" s="20" t="str">
        <f t="shared" si="2"/>
        <v>Nov-25</v>
      </c>
      <c r="B174" s="20" t="s">
        <v>99</v>
      </c>
      <c r="C174" s="1">
        <v>45991</v>
      </c>
      <c r="D174" s="3" t="s">
        <v>9</v>
      </c>
      <c r="E174" s="20" t="s">
        <v>78</v>
      </c>
      <c r="F174" s="13" t="s">
        <v>106</v>
      </c>
      <c r="G174" s="3" t="s">
        <v>35</v>
      </c>
      <c r="H174" s="3" t="s">
        <v>158</v>
      </c>
    </row>
    <row r="175" spans="1:8" x14ac:dyDescent="0.3">
      <c r="A175" s="3" t="str">
        <f t="shared" si="2"/>
        <v>Dec-25</v>
      </c>
      <c r="B175" s="2" t="s">
        <v>97</v>
      </c>
      <c r="C175" s="1">
        <v>45998</v>
      </c>
      <c r="D175" s="3" t="s">
        <v>9</v>
      </c>
      <c r="E175" s="13">
        <v>45962</v>
      </c>
      <c r="F175" s="13" t="s">
        <v>106</v>
      </c>
      <c r="G175" s="3" t="s">
        <v>35</v>
      </c>
      <c r="H175" s="3" t="s">
        <v>158</v>
      </c>
    </row>
    <row r="176" spans="1:8" x14ac:dyDescent="0.3">
      <c r="A176" s="20" t="str">
        <f t="shared" si="2"/>
        <v>Dec-25</v>
      </c>
      <c r="B176" s="20" t="s">
        <v>99</v>
      </c>
      <c r="C176" s="1">
        <v>46021</v>
      </c>
      <c r="D176" s="3" t="s">
        <v>9</v>
      </c>
      <c r="E176" s="20" t="s">
        <v>79</v>
      </c>
      <c r="F176" s="13" t="s">
        <v>106</v>
      </c>
      <c r="G176" s="3" t="s">
        <v>35</v>
      </c>
      <c r="H176" s="3" t="s">
        <v>158</v>
      </c>
    </row>
    <row r="177" spans="1:8" x14ac:dyDescent="0.3">
      <c r="A177" s="3" t="str">
        <f t="shared" si="2"/>
        <v>Jan-26</v>
      </c>
      <c r="B177" s="2" t="s">
        <v>97</v>
      </c>
      <c r="C177" s="1">
        <v>46029</v>
      </c>
      <c r="D177" s="3" t="s">
        <v>9</v>
      </c>
      <c r="E177" s="13">
        <v>45992</v>
      </c>
      <c r="F177" s="13" t="s">
        <v>106</v>
      </c>
      <c r="G177" s="3" t="s">
        <v>35</v>
      </c>
      <c r="H177" s="3" t="s">
        <v>158</v>
      </c>
    </row>
    <row r="178" spans="1:8" x14ac:dyDescent="0.3">
      <c r="A178" s="3" t="str">
        <f t="shared" si="2"/>
        <v>Jan-26</v>
      </c>
      <c r="B178" s="2" t="s">
        <v>101</v>
      </c>
      <c r="C178" s="1">
        <v>46032</v>
      </c>
      <c r="D178" s="3" t="s">
        <v>10</v>
      </c>
      <c r="E178" s="13" t="s">
        <v>50</v>
      </c>
      <c r="F178" s="13" t="s">
        <v>106</v>
      </c>
      <c r="G178" s="3" t="s">
        <v>35</v>
      </c>
      <c r="H178" s="3" t="s">
        <v>158</v>
      </c>
    </row>
    <row r="179" spans="1:8" x14ac:dyDescent="0.3">
      <c r="A179" s="20" t="str">
        <f t="shared" si="2"/>
        <v>Jan-26</v>
      </c>
      <c r="B179" s="20" t="s">
        <v>99</v>
      </c>
      <c r="C179" s="1">
        <v>46052</v>
      </c>
      <c r="D179" s="3" t="s">
        <v>9</v>
      </c>
      <c r="E179" s="20" t="s">
        <v>80</v>
      </c>
      <c r="F179" s="13" t="s">
        <v>106</v>
      </c>
      <c r="G179" s="3" t="s">
        <v>35</v>
      </c>
      <c r="H179" s="3" t="s">
        <v>158</v>
      </c>
    </row>
    <row r="180" spans="1:8" x14ac:dyDescent="0.3">
      <c r="A180" s="3" t="str">
        <f t="shared" si="2"/>
        <v>Feb-26</v>
      </c>
      <c r="B180" s="2" t="s">
        <v>97</v>
      </c>
      <c r="C180" s="1">
        <v>46060</v>
      </c>
      <c r="D180" s="3" t="s">
        <v>9</v>
      </c>
      <c r="E180" s="13">
        <v>46023</v>
      </c>
      <c r="F180" s="13" t="s">
        <v>106</v>
      </c>
      <c r="G180" s="3" t="s">
        <v>35</v>
      </c>
      <c r="H180" s="3" t="s">
        <v>158</v>
      </c>
    </row>
    <row r="181" spans="1:8" x14ac:dyDescent="0.3">
      <c r="A181" s="20" t="str">
        <f t="shared" si="2"/>
        <v>Mar-26</v>
      </c>
      <c r="B181" s="20" t="s">
        <v>99</v>
      </c>
      <c r="C181" s="1">
        <v>46083</v>
      </c>
      <c r="D181" s="3" t="s">
        <v>9</v>
      </c>
      <c r="E181" s="20" t="s">
        <v>81</v>
      </c>
      <c r="F181" s="13" t="s">
        <v>106</v>
      </c>
      <c r="G181" s="3" t="s">
        <v>35</v>
      </c>
      <c r="H181" s="3" t="s">
        <v>158</v>
      </c>
    </row>
    <row r="182" spans="1:8" x14ac:dyDescent="0.3">
      <c r="A182" s="3" t="str">
        <f t="shared" si="2"/>
        <v>Mar-26</v>
      </c>
      <c r="B182" s="2" t="s">
        <v>97</v>
      </c>
      <c r="C182" s="1">
        <v>46088</v>
      </c>
      <c r="D182" s="3" t="s">
        <v>9</v>
      </c>
      <c r="E182" s="13">
        <v>46054</v>
      </c>
      <c r="F182" s="13" t="s">
        <v>106</v>
      </c>
      <c r="G182" s="3" t="s">
        <v>35</v>
      </c>
      <c r="H182" s="3" t="s">
        <v>158</v>
      </c>
    </row>
    <row r="183" spans="1:8" x14ac:dyDescent="0.3">
      <c r="A183" s="20" t="str">
        <f t="shared" si="2"/>
        <v>Mar-26</v>
      </c>
      <c r="B183" s="20" t="s">
        <v>99</v>
      </c>
      <c r="C183" s="1">
        <v>46111</v>
      </c>
      <c r="D183" s="3" t="s">
        <v>9</v>
      </c>
      <c r="E183" s="27">
        <v>46054</v>
      </c>
      <c r="F183" s="13" t="s">
        <v>106</v>
      </c>
      <c r="G183" s="3" t="s">
        <v>35</v>
      </c>
      <c r="H183" s="3" t="s">
        <v>158</v>
      </c>
    </row>
    <row r="184" spans="1:8" x14ac:dyDescent="0.3">
      <c r="A184" s="77" t="str">
        <f t="shared" si="2"/>
        <v>Apr-25</v>
      </c>
      <c r="B184" s="2" t="s">
        <v>70</v>
      </c>
      <c r="C184" s="74">
        <v>45762</v>
      </c>
      <c r="D184" s="4" t="s">
        <v>9</v>
      </c>
      <c r="E184" s="75">
        <v>45717</v>
      </c>
      <c r="F184" s="13" t="s">
        <v>171</v>
      </c>
      <c r="G184" s="3" t="s">
        <v>35</v>
      </c>
      <c r="H184" s="3" t="s">
        <v>158</v>
      </c>
    </row>
    <row r="185" spans="1:8" x14ac:dyDescent="0.3">
      <c r="A185" s="77" t="str">
        <f t="shared" si="2"/>
        <v>Apr-25</v>
      </c>
      <c r="B185" s="2" t="s">
        <v>71</v>
      </c>
      <c r="C185" s="74">
        <v>45762</v>
      </c>
      <c r="D185" s="4" t="s">
        <v>9</v>
      </c>
      <c r="E185" s="75">
        <v>45717</v>
      </c>
      <c r="F185" s="13" t="s">
        <v>166</v>
      </c>
      <c r="G185" s="3" t="s">
        <v>35</v>
      </c>
      <c r="H185" s="3" t="s">
        <v>158</v>
      </c>
    </row>
    <row r="186" spans="1:8" x14ac:dyDescent="0.3">
      <c r="A186" s="77" t="str">
        <f t="shared" si="2"/>
        <v>May-25</v>
      </c>
      <c r="B186" s="2" t="s">
        <v>108</v>
      </c>
      <c r="C186" s="74">
        <v>45788</v>
      </c>
      <c r="D186" s="4" t="s">
        <v>38</v>
      </c>
      <c r="E186" s="75" t="s">
        <v>109</v>
      </c>
      <c r="F186" s="13" t="s">
        <v>166</v>
      </c>
      <c r="G186" s="3" t="s">
        <v>35</v>
      </c>
      <c r="H186" s="3" t="s">
        <v>158</v>
      </c>
    </row>
    <row r="187" spans="1:8" x14ac:dyDescent="0.3">
      <c r="A187" s="77" t="str">
        <f t="shared" si="2"/>
        <v>May-25</v>
      </c>
      <c r="B187" s="2" t="s">
        <v>70</v>
      </c>
      <c r="C187" s="74">
        <v>45792</v>
      </c>
      <c r="D187" s="4" t="s">
        <v>9</v>
      </c>
      <c r="E187" s="75" t="s">
        <v>72</v>
      </c>
      <c r="F187" s="13" t="s">
        <v>171</v>
      </c>
      <c r="G187" s="3" t="s">
        <v>35</v>
      </c>
      <c r="H187" s="3" t="s">
        <v>158</v>
      </c>
    </row>
    <row r="188" spans="1:8" x14ac:dyDescent="0.3">
      <c r="A188" s="77" t="str">
        <f t="shared" si="2"/>
        <v>May-25</v>
      </c>
      <c r="B188" s="2" t="s">
        <v>71</v>
      </c>
      <c r="C188" s="74">
        <v>45792</v>
      </c>
      <c r="D188" s="4" t="s">
        <v>9</v>
      </c>
      <c r="E188" s="75" t="s">
        <v>72</v>
      </c>
      <c r="F188" s="13" t="s">
        <v>166</v>
      </c>
      <c r="G188" s="3" t="s">
        <v>35</v>
      </c>
      <c r="H188" s="3" t="s">
        <v>158</v>
      </c>
    </row>
    <row r="189" spans="1:8" x14ac:dyDescent="0.3">
      <c r="A189" s="77" t="str">
        <f t="shared" si="2"/>
        <v>Jun-25</v>
      </c>
      <c r="B189" s="2" t="s">
        <v>70</v>
      </c>
      <c r="C189" s="74">
        <v>45823</v>
      </c>
      <c r="D189" s="4" t="s">
        <v>9</v>
      </c>
      <c r="E189" s="75" t="s">
        <v>73</v>
      </c>
      <c r="F189" s="13" t="s">
        <v>171</v>
      </c>
      <c r="G189" s="3" t="s">
        <v>35</v>
      </c>
      <c r="H189" s="3" t="s">
        <v>158</v>
      </c>
    </row>
    <row r="190" spans="1:8" x14ac:dyDescent="0.3">
      <c r="A190" s="77" t="str">
        <f t="shared" si="2"/>
        <v>Jun-25</v>
      </c>
      <c r="B190" s="2" t="s">
        <v>71</v>
      </c>
      <c r="C190" s="74">
        <v>45823</v>
      </c>
      <c r="D190" s="4" t="s">
        <v>9</v>
      </c>
      <c r="E190" s="75" t="s">
        <v>73</v>
      </c>
      <c r="F190" s="13" t="s">
        <v>166</v>
      </c>
      <c r="G190" s="3" t="s">
        <v>35</v>
      </c>
      <c r="H190" s="3" t="s">
        <v>158</v>
      </c>
    </row>
    <row r="191" spans="1:8" x14ac:dyDescent="0.3">
      <c r="A191" s="77" t="str">
        <f t="shared" si="2"/>
        <v>Jul-25</v>
      </c>
      <c r="B191" s="2" t="s">
        <v>70</v>
      </c>
      <c r="C191" s="74">
        <v>45853</v>
      </c>
      <c r="D191" s="4" t="s">
        <v>9</v>
      </c>
      <c r="E191" s="75" t="s">
        <v>74</v>
      </c>
      <c r="F191" s="13" t="s">
        <v>171</v>
      </c>
      <c r="G191" s="3" t="s">
        <v>35</v>
      </c>
      <c r="H191" s="3" t="s">
        <v>158</v>
      </c>
    </row>
    <row r="192" spans="1:8" x14ac:dyDescent="0.3">
      <c r="A192" s="77" t="str">
        <f t="shared" si="2"/>
        <v>Jul-25</v>
      </c>
      <c r="B192" s="2" t="s">
        <v>71</v>
      </c>
      <c r="C192" s="74">
        <v>45853</v>
      </c>
      <c r="D192" s="4" t="s">
        <v>9</v>
      </c>
      <c r="E192" s="75" t="s">
        <v>74</v>
      </c>
      <c r="F192" s="13" t="s">
        <v>166</v>
      </c>
      <c r="G192" s="3" t="s">
        <v>35</v>
      </c>
      <c r="H192" s="3" t="s">
        <v>158</v>
      </c>
    </row>
    <row r="193" spans="1:8" x14ac:dyDescent="0.3">
      <c r="A193" s="77" t="str">
        <f t="shared" si="2"/>
        <v>Aug-25</v>
      </c>
      <c r="B193" s="2" t="s">
        <v>70</v>
      </c>
      <c r="C193" s="74">
        <v>45884</v>
      </c>
      <c r="D193" s="4" t="s">
        <v>9</v>
      </c>
      <c r="E193" s="75" t="s">
        <v>75</v>
      </c>
      <c r="F193" s="13" t="s">
        <v>171</v>
      </c>
      <c r="G193" s="3" t="s">
        <v>35</v>
      </c>
      <c r="H193" s="3" t="s">
        <v>158</v>
      </c>
    </row>
    <row r="194" spans="1:8" x14ac:dyDescent="0.3">
      <c r="A194" s="77" t="str">
        <f t="shared" ref="A194:A256" si="3">TEXT(C194,"mmm-yy")</f>
        <v>Aug-25</v>
      </c>
      <c r="B194" s="2" t="s">
        <v>71</v>
      </c>
      <c r="C194" s="74">
        <v>45884</v>
      </c>
      <c r="D194" s="4" t="s">
        <v>9</v>
      </c>
      <c r="E194" s="75" t="s">
        <v>75</v>
      </c>
      <c r="F194" s="13" t="s">
        <v>166</v>
      </c>
      <c r="G194" s="3" t="s">
        <v>35</v>
      </c>
      <c r="H194" s="3" t="s">
        <v>158</v>
      </c>
    </row>
    <row r="195" spans="1:8" x14ac:dyDescent="0.3">
      <c r="A195" s="77" t="str">
        <f t="shared" si="3"/>
        <v>Sep-25</v>
      </c>
      <c r="B195" s="2" t="s">
        <v>70</v>
      </c>
      <c r="C195" s="74">
        <v>45915</v>
      </c>
      <c r="D195" s="4" t="s">
        <v>9</v>
      </c>
      <c r="E195" s="75" t="s">
        <v>76</v>
      </c>
      <c r="F195" s="13" t="s">
        <v>171</v>
      </c>
      <c r="G195" s="3" t="s">
        <v>35</v>
      </c>
      <c r="H195" s="3" t="s">
        <v>158</v>
      </c>
    </row>
    <row r="196" spans="1:8" x14ac:dyDescent="0.3">
      <c r="A196" s="77" t="str">
        <f t="shared" si="3"/>
        <v>Sep-25</v>
      </c>
      <c r="B196" s="2" t="s">
        <v>71</v>
      </c>
      <c r="C196" s="74">
        <v>45915</v>
      </c>
      <c r="D196" s="4" t="s">
        <v>9</v>
      </c>
      <c r="E196" s="75" t="s">
        <v>76</v>
      </c>
      <c r="F196" s="13" t="s">
        <v>166</v>
      </c>
      <c r="G196" s="3" t="s">
        <v>35</v>
      </c>
      <c r="H196" s="3" t="s">
        <v>158</v>
      </c>
    </row>
    <row r="197" spans="1:8" x14ac:dyDescent="0.3">
      <c r="A197" s="77" t="str">
        <f t="shared" si="3"/>
        <v>Oct-25</v>
      </c>
      <c r="B197" s="2" t="s">
        <v>70</v>
      </c>
      <c r="C197" s="74">
        <v>45945</v>
      </c>
      <c r="D197" s="4" t="s">
        <v>9</v>
      </c>
      <c r="E197" s="75" t="s">
        <v>77</v>
      </c>
      <c r="F197" s="13" t="s">
        <v>171</v>
      </c>
      <c r="G197" s="3" t="s">
        <v>35</v>
      </c>
      <c r="H197" s="3" t="s">
        <v>158</v>
      </c>
    </row>
    <row r="198" spans="1:8" x14ac:dyDescent="0.3">
      <c r="A198" s="77" t="str">
        <f t="shared" si="3"/>
        <v>Oct-25</v>
      </c>
      <c r="B198" s="2" t="s">
        <v>71</v>
      </c>
      <c r="C198" s="74">
        <v>45945</v>
      </c>
      <c r="D198" s="4" t="s">
        <v>9</v>
      </c>
      <c r="E198" s="75" t="s">
        <v>77</v>
      </c>
      <c r="F198" s="13" t="s">
        <v>166</v>
      </c>
      <c r="G198" s="3" t="s">
        <v>35</v>
      </c>
      <c r="H198" s="3" t="s">
        <v>158</v>
      </c>
    </row>
    <row r="199" spans="1:8" x14ac:dyDescent="0.3">
      <c r="A199" s="77" t="str">
        <f t="shared" si="3"/>
        <v>Nov-25</v>
      </c>
      <c r="B199" s="2" t="s">
        <v>108</v>
      </c>
      <c r="C199" s="74">
        <v>45972</v>
      </c>
      <c r="D199" s="4" t="s">
        <v>38</v>
      </c>
      <c r="E199" s="75" t="s">
        <v>110</v>
      </c>
      <c r="F199" s="13" t="s">
        <v>166</v>
      </c>
      <c r="G199" s="3" t="s">
        <v>35</v>
      </c>
      <c r="H199" s="3" t="s">
        <v>158</v>
      </c>
    </row>
    <row r="200" spans="1:8" x14ac:dyDescent="0.3">
      <c r="A200" s="77" t="str">
        <f t="shared" si="3"/>
        <v>Nov-25</v>
      </c>
      <c r="B200" s="2" t="s">
        <v>70</v>
      </c>
      <c r="C200" s="74">
        <v>45976</v>
      </c>
      <c r="D200" s="4" t="s">
        <v>9</v>
      </c>
      <c r="E200" s="75" t="s">
        <v>78</v>
      </c>
      <c r="F200" s="13" t="s">
        <v>171</v>
      </c>
      <c r="G200" s="3" t="s">
        <v>35</v>
      </c>
      <c r="H200" s="3" t="s">
        <v>158</v>
      </c>
    </row>
    <row r="201" spans="1:8" x14ac:dyDescent="0.3">
      <c r="A201" s="77" t="str">
        <f t="shared" si="3"/>
        <v>Nov-25</v>
      </c>
      <c r="B201" s="2" t="s">
        <v>71</v>
      </c>
      <c r="C201" s="74">
        <v>45976</v>
      </c>
      <c r="D201" s="4" t="s">
        <v>9</v>
      </c>
      <c r="E201" s="75" t="s">
        <v>78</v>
      </c>
      <c r="F201" s="13" t="s">
        <v>166</v>
      </c>
      <c r="G201" s="3" t="s">
        <v>35</v>
      </c>
      <c r="H201" s="3" t="s">
        <v>158</v>
      </c>
    </row>
    <row r="202" spans="1:8" x14ac:dyDescent="0.3">
      <c r="A202" s="77" t="str">
        <f t="shared" si="3"/>
        <v>Dec-25</v>
      </c>
      <c r="B202" s="2" t="s">
        <v>70</v>
      </c>
      <c r="C202" s="74">
        <v>46006</v>
      </c>
      <c r="D202" s="4" t="s">
        <v>9</v>
      </c>
      <c r="E202" s="75" t="s">
        <v>79</v>
      </c>
      <c r="F202" s="13" t="s">
        <v>171</v>
      </c>
      <c r="G202" s="3" t="s">
        <v>35</v>
      </c>
      <c r="H202" s="3" t="s">
        <v>158</v>
      </c>
    </row>
    <row r="203" spans="1:8" x14ac:dyDescent="0.3">
      <c r="A203" s="77" t="str">
        <f t="shared" si="3"/>
        <v>Dec-25</v>
      </c>
      <c r="B203" s="2" t="s">
        <v>71</v>
      </c>
      <c r="C203" s="74">
        <v>46006</v>
      </c>
      <c r="D203" s="4" t="s">
        <v>9</v>
      </c>
      <c r="E203" s="75" t="s">
        <v>79</v>
      </c>
      <c r="F203" s="13" t="s">
        <v>166</v>
      </c>
      <c r="G203" s="3" t="s">
        <v>35</v>
      </c>
      <c r="H203" s="3" t="s">
        <v>158</v>
      </c>
    </row>
    <row r="204" spans="1:8" x14ac:dyDescent="0.3">
      <c r="A204" s="77" t="str">
        <f t="shared" si="3"/>
        <v>Jan-26</v>
      </c>
      <c r="B204" s="2" t="s">
        <v>70</v>
      </c>
      <c r="C204" s="74">
        <v>46037</v>
      </c>
      <c r="D204" s="4" t="s">
        <v>9</v>
      </c>
      <c r="E204" s="75" t="s">
        <v>80</v>
      </c>
      <c r="F204" s="13" t="s">
        <v>171</v>
      </c>
      <c r="G204" s="3" t="s">
        <v>35</v>
      </c>
      <c r="H204" s="3" t="s">
        <v>158</v>
      </c>
    </row>
    <row r="205" spans="1:8" x14ac:dyDescent="0.3">
      <c r="A205" s="77" t="str">
        <f t="shared" si="3"/>
        <v>Jan-26</v>
      </c>
      <c r="B205" s="2" t="s">
        <v>71</v>
      </c>
      <c r="C205" s="74">
        <v>46037</v>
      </c>
      <c r="D205" s="4" t="s">
        <v>9</v>
      </c>
      <c r="E205" s="75" t="s">
        <v>80</v>
      </c>
      <c r="F205" s="13" t="s">
        <v>166</v>
      </c>
      <c r="G205" s="3" t="s">
        <v>35</v>
      </c>
      <c r="H205" s="3" t="s">
        <v>158</v>
      </c>
    </row>
    <row r="206" spans="1:8" x14ac:dyDescent="0.3">
      <c r="A206" s="77" t="str">
        <f t="shared" si="3"/>
        <v>Feb-26</v>
      </c>
      <c r="B206" s="2" t="s">
        <v>70</v>
      </c>
      <c r="C206" s="74">
        <v>46068</v>
      </c>
      <c r="D206" s="4" t="s">
        <v>9</v>
      </c>
      <c r="E206" s="75" t="s">
        <v>81</v>
      </c>
      <c r="F206" s="13" t="s">
        <v>171</v>
      </c>
      <c r="G206" s="3" t="s">
        <v>35</v>
      </c>
      <c r="H206" s="3" t="s">
        <v>158</v>
      </c>
    </row>
    <row r="207" spans="1:8" x14ac:dyDescent="0.3">
      <c r="A207" s="77" t="str">
        <f t="shared" si="3"/>
        <v>Feb-26</v>
      </c>
      <c r="B207" s="2" t="s">
        <v>71</v>
      </c>
      <c r="C207" s="74">
        <v>46068</v>
      </c>
      <c r="D207" s="4" t="s">
        <v>9</v>
      </c>
      <c r="E207" s="75" t="s">
        <v>81</v>
      </c>
      <c r="F207" s="13" t="s">
        <v>166</v>
      </c>
      <c r="G207" s="3" t="s">
        <v>35</v>
      </c>
      <c r="H207" s="3" t="s">
        <v>158</v>
      </c>
    </row>
    <row r="208" spans="1:8" x14ac:dyDescent="0.3">
      <c r="A208" s="77" t="str">
        <f t="shared" si="3"/>
        <v>Mar-26</v>
      </c>
      <c r="B208" s="2" t="s">
        <v>70</v>
      </c>
      <c r="C208" s="74">
        <v>46096</v>
      </c>
      <c r="D208" s="4" t="s">
        <v>9</v>
      </c>
      <c r="E208" s="75" t="s">
        <v>96</v>
      </c>
      <c r="F208" s="13" t="s">
        <v>171</v>
      </c>
      <c r="G208" s="3" t="s">
        <v>35</v>
      </c>
      <c r="H208" s="3" t="s">
        <v>158</v>
      </c>
    </row>
    <row r="209" spans="1:8" x14ac:dyDescent="0.3">
      <c r="A209" s="77" t="str">
        <f t="shared" si="3"/>
        <v>Mar-26</v>
      </c>
      <c r="B209" s="2" t="s">
        <v>71</v>
      </c>
      <c r="C209" s="74">
        <v>46096</v>
      </c>
      <c r="D209" s="4" t="s">
        <v>9</v>
      </c>
      <c r="E209" s="75" t="s">
        <v>96</v>
      </c>
      <c r="F209" s="13" t="s">
        <v>166</v>
      </c>
      <c r="G209" s="3" t="s">
        <v>35</v>
      </c>
      <c r="H209" s="3" t="s">
        <v>158</v>
      </c>
    </row>
    <row r="210" spans="1:8" x14ac:dyDescent="0.3">
      <c r="A210" s="77" t="str">
        <f t="shared" si="3"/>
        <v>Apr-25</v>
      </c>
      <c r="B210" s="2" t="s">
        <v>112</v>
      </c>
      <c r="C210" s="74">
        <v>45767</v>
      </c>
      <c r="D210" s="4" t="s">
        <v>9</v>
      </c>
      <c r="E210" s="78" t="s">
        <v>107</v>
      </c>
      <c r="F210" s="13" t="s">
        <v>170</v>
      </c>
      <c r="G210" s="3" t="s">
        <v>167</v>
      </c>
      <c r="H210" s="3" t="s">
        <v>158</v>
      </c>
    </row>
    <row r="211" spans="1:8" x14ac:dyDescent="0.3">
      <c r="A211" s="77" t="str">
        <f t="shared" si="3"/>
        <v>Apr-25</v>
      </c>
      <c r="B211" s="2" t="s">
        <v>111</v>
      </c>
      <c r="C211" s="74">
        <v>45777</v>
      </c>
      <c r="D211" s="4" t="s">
        <v>11</v>
      </c>
      <c r="E211" s="75" t="s">
        <v>7</v>
      </c>
      <c r="F211" s="13" t="s">
        <v>170</v>
      </c>
      <c r="G211" s="3" t="s">
        <v>167</v>
      </c>
      <c r="H211" s="3" t="s">
        <v>158</v>
      </c>
    </row>
    <row r="212" spans="1:8" x14ac:dyDescent="0.3">
      <c r="A212" s="77" t="str">
        <f t="shared" si="3"/>
        <v>May-25</v>
      </c>
      <c r="B212" s="2" t="s">
        <v>112</v>
      </c>
      <c r="C212" s="74">
        <v>45792</v>
      </c>
      <c r="D212" s="4" t="s">
        <v>9</v>
      </c>
      <c r="E212" s="75" t="s">
        <v>72</v>
      </c>
      <c r="F212" s="13" t="s">
        <v>170</v>
      </c>
      <c r="G212" s="3" t="s">
        <v>167</v>
      </c>
      <c r="H212" s="3" t="s">
        <v>158</v>
      </c>
    </row>
    <row r="213" spans="1:8" x14ac:dyDescent="0.3">
      <c r="A213" s="77" t="str">
        <f t="shared" si="3"/>
        <v>May-25</v>
      </c>
      <c r="B213" s="2" t="s">
        <v>113</v>
      </c>
      <c r="C213" s="74">
        <v>45807</v>
      </c>
      <c r="D213" s="4" t="s">
        <v>11</v>
      </c>
      <c r="E213" s="75" t="s">
        <v>3</v>
      </c>
      <c r="F213" s="13" t="s">
        <v>170</v>
      </c>
      <c r="G213" s="3" t="s">
        <v>167</v>
      </c>
      <c r="H213" s="3" t="s">
        <v>158</v>
      </c>
    </row>
    <row r="214" spans="1:8" x14ac:dyDescent="0.3">
      <c r="A214" s="77" t="str">
        <f t="shared" si="3"/>
        <v>Jun-25</v>
      </c>
      <c r="B214" s="2" t="s">
        <v>112</v>
      </c>
      <c r="C214" s="74">
        <v>45828</v>
      </c>
      <c r="D214" s="4" t="s">
        <v>9</v>
      </c>
      <c r="E214" s="75" t="s">
        <v>73</v>
      </c>
      <c r="F214" s="13" t="s">
        <v>170</v>
      </c>
      <c r="G214" s="3" t="s">
        <v>167</v>
      </c>
      <c r="H214" s="3" t="s">
        <v>158</v>
      </c>
    </row>
    <row r="215" spans="1:8" x14ac:dyDescent="0.3">
      <c r="A215" s="77" t="str">
        <f t="shared" si="3"/>
        <v>Jul-25</v>
      </c>
      <c r="B215" s="2" t="s">
        <v>112</v>
      </c>
      <c r="C215" s="74">
        <v>45853</v>
      </c>
      <c r="D215" s="4" t="s">
        <v>9</v>
      </c>
      <c r="E215" s="75" t="s">
        <v>74</v>
      </c>
      <c r="F215" s="13" t="s">
        <v>170</v>
      </c>
      <c r="G215" s="3" t="s">
        <v>167</v>
      </c>
      <c r="H215" s="3" t="s">
        <v>158</v>
      </c>
    </row>
    <row r="216" spans="1:8" x14ac:dyDescent="0.3">
      <c r="A216" s="77" t="str">
        <f t="shared" si="3"/>
        <v>Aug-25</v>
      </c>
      <c r="B216" s="2" t="s">
        <v>112</v>
      </c>
      <c r="C216" s="74">
        <v>45884</v>
      </c>
      <c r="D216" s="4" t="s">
        <v>9</v>
      </c>
      <c r="E216" s="75" t="s">
        <v>75</v>
      </c>
      <c r="F216" s="13" t="s">
        <v>170</v>
      </c>
      <c r="G216" s="3" t="s">
        <v>167</v>
      </c>
      <c r="H216" s="3" t="s">
        <v>158</v>
      </c>
    </row>
    <row r="217" spans="1:8" x14ac:dyDescent="0.3">
      <c r="A217" s="77" t="str">
        <f t="shared" si="3"/>
        <v>Sep-25</v>
      </c>
      <c r="B217" s="2" t="s">
        <v>112</v>
      </c>
      <c r="C217" s="74">
        <v>45920</v>
      </c>
      <c r="D217" s="4" t="s">
        <v>9</v>
      </c>
      <c r="E217" s="75" t="s">
        <v>76</v>
      </c>
      <c r="F217" s="13" t="s">
        <v>170</v>
      </c>
      <c r="G217" s="3" t="s">
        <v>167</v>
      </c>
      <c r="H217" s="3" t="s">
        <v>158</v>
      </c>
    </row>
    <row r="218" spans="1:8" x14ac:dyDescent="0.3">
      <c r="A218" s="77" t="str">
        <f t="shared" si="3"/>
        <v>Oct-25</v>
      </c>
      <c r="B218" s="2" t="s">
        <v>112</v>
      </c>
      <c r="C218" s="74">
        <v>45945</v>
      </c>
      <c r="D218" s="4" t="s">
        <v>9</v>
      </c>
      <c r="E218" s="75" t="s">
        <v>77</v>
      </c>
      <c r="F218" s="13" t="s">
        <v>170</v>
      </c>
      <c r="G218" s="3" t="s">
        <v>167</v>
      </c>
      <c r="H218" s="3" t="s">
        <v>158</v>
      </c>
    </row>
    <row r="219" spans="1:8" x14ac:dyDescent="0.3">
      <c r="A219" s="77" t="str">
        <f t="shared" si="3"/>
        <v>Nov-25</v>
      </c>
      <c r="B219" s="2" t="s">
        <v>112</v>
      </c>
      <c r="C219" s="74">
        <v>45976</v>
      </c>
      <c r="D219" s="4" t="s">
        <v>9</v>
      </c>
      <c r="E219" s="75" t="s">
        <v>78</v>
      </c>
      <c r="F219" s="13" t="s">
        <v>170</v>
      </c>
      <c r="G219" s="3" t="s">
        <v>167</v>
      </c>
      <c r="H219" s="3" t="s">
        <v>158</v>
      </c>
    </row>
    <row r="220" spans="1:8" x14ac:dyDescent="0.3">
      <c r="A220" s="77" t="str">
        <f t="shared" si="3"/>
        <v>Dec-25</v>
      </c>
      <c r="B220" s="2" t="s">
        <v>112</v>
      </c>
      <c r="C220" s="74">
        <v>46006</v>
      </c>
      <c r="D220" s="4" t="s">
        <v>9</v>
      </c>
      <c r="E220" s="75" t="s">
        <v>79</v>
      </c>
      <c r="F220" s="13" t="s">
        <v>170</v>
      </c>
      <c r="G220" s="3" t="s">
        <v>167</v>
      </c>
      <c r="H220" s="3" t="s">
        <v>158</v>
      </c>
    </row>
    <row r="221" spans="1:8" x14ac:dyDescent="0.3">
      <c r="A221" s="77" t="str">
        <f t="shared" si="3"/>
        <v>Jan-26</v>
      </c>
      <c r="B221" s="2" t="s">
        <v>119</v>
      </c>
      <c r="C221" s="74">
        <v>46037</v>
      </c>
      <c r="D221" s="4" t="s">
        <v>11</v>
      </c>
      <c r="E221" s="78" t="s">
        <v>120</v>
      </c>
      <c r="F221" s="13" t="s">
        <v>169</v>
      </c>
      <c r="G221" s="3" t="s">
        <v>35</v>
      </c>
      <c r="H221" s="3" t="s">
        <v>158</v>
      </c>
    </row>
    <row r="222" spans="1:8" x14ac:dyDescent="0.3">
      <c r="A222" s="77" t="str">
        <f t="shared" si="3"/>
        <v>Jan-26</v>
      </c>
      <c r="B222" s="2" t="s">
        <v>112</v>
      </c>
      <c r="C222" s="74">
        <v>46037</v>
      </c>
      <c r="D222" s="4" t="s">
        <v>9</v>
      </c>
      <c r="E222" s="75" t="s">
        <v>80</v>
      </c>
      <c r="F222" s="13" t="s">
        <v>170</v>
      </c>
      <c r="G222" s="3" t="s">
        <v>167</v>
      </c>
      <c r="H222" s="3" t="s">
        <v>158</v>
      </c>
    </row>
    <row r="223" spans="1:8" x14ac:dyDescent="0.3">
      <c r="A223" s="77" t="str">
        <f t="shared" si="3"/>
        <v>Feb-26</v>
      </c>
      <c r="B223" s="2" t="s">
        <v>112</v>
      </c>
      <c r="C223" s="74">
        <v>46068</v>
      </c>
      <c r="D223" s="4" t="s">
        <v>9</v>
      </c>
      <c r="E223" s="75" t="s">
        <v>81</v>
      </c>
      <c r="F223" s="13" t="s">
        <v>170</v>
      </c>
      <c r="G223" s="3" t="s">
        <v>167</v>
      </c>
      <c r="H223" s="3" t="s">
        <v>158</v>
      </c>
    </row>
    <row r="224" spans="1:8" x14ac:dyDescent="0.3">
      <c r="A224" s="77" t="str">
        <f t="shared" si="3"/>
        <v>Mar-26</v>
      </c>
      <c r="B224" s="2" t="s">
        <v>112</v>
      </c>
      <c r="C224" s="74">
        <v>46096</v>
      </c>
      <c r="D224" s="4" t="s">
        <v>9</v>
      </c>
      <c r="E224" s="75" t="s">
        <v>96</v>
      </c>
      <c r="F224" s="13" t="s">
        <v>170</v>
      </c>
      <c r="G224" s="3" t="s">
        <v>167</v>
      </c>
      <c r="H224" s="3" t="s">
        <v>158</v>
      </c>
    </row>
    <row r="225" spans="1:8" x14ac:dyDescent="0.3">
      <c r="A225" s="77" t="str">
        <f t="shared" si="3"/>
        <v>Apr-25</v>
      </c>
      <c r="B225" s="2" t="s">
        <v>129</v>
      </c>
      <c r="C225" s="74">
        <v>45752</v>
      </c>
      <c r="D225" s="4" t="s">
        <v>11</v>
      </c>
      <c r="E225" s="75" t="s">
        <v>3</v>
      </c>
      <c r="F225" s="13" t="s">
        <v>172</v>
      </c>
      <c r="G225" s="3" t="s">
        <v>35</v>
      </c>
      <c r="H225" s="3" t="s">
        <v>158</v>
      </c>
    </row>
    <row r="226" spans="1:8" x14ac:dyDescent="0.3">
      <c r="A226" s="77" t="str">
        <f t="shared" si="3"/>
        <v>Apr-25</v>
      </c>
      <c r="B226" s="2" t="s">
        <v>126</v>
      </c>
      <c r="C226" s="74">
        <v>45777</v>
      </c>
      <c r="D226" s="4" t="s">
        <v>38</v>
      </c>
      <c r="E226" s="75" t="s">
        <v>109</v>
      </c>
      <c r="F226" s="13" t="s">
        <v>172</v>
      </c>
      <c r="G226" s="3" t="s">
        <v>35</v>
      </c>
      <c r="H226" s="3" t="s">
        <v>158</v>
      </c>
    </row>
    <row r="227" spans="1:8" x14ac:dyDescent="0.3">
      <c r="A227" s="77" t="str">
        <f t="shared" si="3"/>
        <v>May-25</v>
      </c>
      <c r="B227" s="2" t="s">
        <v>130</v>
      </c>
      <c r="C227" s="74">
        <v>45807</v>
      </c>
      <c r="D227" s="4" t="s">
        <v>11</v>
      </c>
      <c r="E227" s="75" t="s">
        <v>3</v>
      </c>
      <c r="F227" s="13" t="s">
        <v>172</v>
      </c>
      <c r="G227" s="3" t="s">
        <v>173</v>
      </c>
      <c r="H227" s="3" t="s">
        <v>158</v>
      </c>
    </row>
    <row r="228" spans="1:8" x14ac:dyDescent="0.3">
      <c r="A228" s="77" t="str">
        <f t="shared" si="3"/>
        <v>Jul-25</v>
      </c>
      <c r="B228" s="2" t="s">
        <v>121</v>
      </c>
      <c r="C228" s="74">
        <v>45869</v>
      </c>
      <c r="D228" s="4" t="s">
        <v>11</v>
      </c>
      <c r="E228" s="75" t="s">
        <v>3</v>
      </c>
      <c r="F228" s="13" t="s">
        <v>172</v>
      </c>
      <c r="G228" s="3" t="s">
        <v>35</v>
      </c>
      <c r="H228" s="3" t="s">
        <v>158</v>
      </c>
    </row>
    <row r="229" spans="1:8" x14ac:dyDescent="0.3">
      <c r="A229" s="77" t="str">
        <f t="shared" si="3"/>
        <v>Sep-25</v>
      </c>
      <c r="B229" s="2" t="s">
        <v>122</v>
      </c>
      <c r="C229" s="74">
        <v>45930</v>
      </c>
      <c r="D229" s="4" t="s">
        <v>11</v>
      </c>
      <c r="E229" s="75" t="s">
        <v>3</v>
      </c>
      <c r="F229" s="13" t="s">
        <v>172</v>
      </c>
      <c r="G229" s="3" t="s">
        <v>35</v>
      </c>
      <c r="H229" s="3" t="s">
        <v>158</v>
      </c>
    </row>
    <row r="230" spans="1:8" x14ac:dyDescent="0.3">
      <c r="A230" s="77" t="str">
        <f t="shared" si="3"/>
        <v>Sep-25</v>
      </c>
      <c r="B230" s="2" t="s">
        <v>132</v>
      </c>
      <c r="C230" s="74">
        <v>45930</v>
      </c>
      <c r="D230" s="4" t="s">
        <v>11</v>
      </c>
      <c r="E230" s="75" t="s">
        <v>3</v>
      </c>
      <c r="F230" s="13" t="s">
        <v>172</v>
      </c>
      <c r="G230" s="3" t="s">
        <v>35</v>
      </c>
      <c r="H230" s="3" t="s">
        <v>158</v>
      </c>
    </row>
    <row r="231" spans="1:8" x14ac:dyDescent="0.3">
      <c r="A231" s="77" t="str">
        <f t="shared" si="3"/>
        <v>Oct-25</v>
      </c>
      <c r="B231" s="2" t="s">
        <v>123</v>
      </c>
      <c r="C231" s="74">
        <v>45944</v>
      </c>
      <c r="D231" s="4" t="s">
        <v>11</v>
      </c>
      <c r="E231" s="75" t="s">
        <v>3</v>
      </c>
      <c r="F231" s="13" t="s">
        <v>172</v>
      </c>
      <c r="G231" s="3" t="s">
        <v>35</v>
      </c>
      <c r="H231" s="3" t="s">
        <v>158</v>
      </c>
    </row>
    <row r="232" spans="1:8" x14ac:dyDescent="0.3">
      <c r="A232" s="77" t="str">
        <f t="shared" si="3"/>
        <v>Oct-25</v>
      </c>
      <c r="B232" s="2" t="s">
        <v>131</v>
      </c>
      <c r="C232" s="74">
        <v>45960</v>
      </c>
      <c r="D232" s="4" t="s">
        <v>11</v>
      </c>
      <c r="E232" s="75" t="s">
        <v>3</v>
      </c>
      <c r="F232" s="13" t="s">
        <v>172</v>
      </c>
      <c r="G232" s="3" t="s">
        <v>173</v>
      </c>
      <c r="H232" s="3" t="s">
        <v>158</v>
      </c>
    </row>
    <row r="233" spans="1:8" x14ac:dyDescent="0.3">
      <c r="A233" s="77" t="str">
        <f t="shared" si="3"/>
        <v>Oct-25</v>
      </c>
      <c r="B233" s="2" t="s">
        <v>124</v>
      </c>
      <c r="C233" s="74">
        <v>45960</v>
      </c>
      <c r="D233" s="4" t="s">
        <v>11</v>
      </c>
      <c r="E233" s="75" t="s">
        <v>3</v>
      </c>
      <c r="F233" s="13" t="s">
        <v>172</v>
      </c>
      <c r="G233" s="3" t="s">
        <v>35</v>
      </c>
      <c r="H233" s="3" t="s">
        <v>158</v>
      </c>
    </row>
    <row r="234" spans="1:8" x14ac:dyDescent="0.3">
      <c r="A234" s="77" t="str">
        <f t="shared" si="3"/>
        <v>Oct-25</v>
      </c>
      <c r="B234" s="2" t="s">
        <v>126</v>
      </c>
      <c r="C234" s="74">
        <v>45961</v>
      </c>
      <c r="D234" s="4" t="s">
        <v>38</v>
      </c>
      <c r="E234" s="75" t="s">
        <v>110</v>
      </c>
      <c r="F234" s="13" t="s">
        <v>172</v>
      </c>
      <c r="G234" s="3" t="s">
        <v>35</v>
      </c>
      <c r="H234" s="3" t="s">
        <v>158</v>
      </c>
    </row>
    <row r="235" spans="1:8" x14ac:dyDescent="0.3">
      <c r="A235" s="77" t="str">
        <f t="shared" si="3"/>
        <v>Nov-25</v>
      </c>
      <c r="B235" s="2" t="s">
        <v>127</v>
      </c>
      <c r="C235" s="74">
        <v>45990</v>
      </c>
      <c r="D235" s="4" t="s">
        <v>11</v>
      </c>
      <c r="E235" s="75" t="s">
        <v>3</v>
      </c>
      <c r="F235" s="13" t="s">
        <v>172</v>
      </c>
      <c r="G235" s="3" t="s">
        <v>35</v>
      </c>
      <c r="H235" s="3" t="s">
        <v>158</v>
      </c>
    </row>
    <row r="236" spans="1:8" x14ac:dyDescent="0.3">
      <c r="A236" s="77" t="str">
        <f t="shared" si="3"/>
        <v>Mar-26</v>
      </c>
      <c r="B236" s="2" t="s">
        <v>128</v>
      </c>
      <c r="C236" s="74">
        <v>46112</v>
      </c>
      <c r="D236" s="4" t="s">
        <v>11</v>
      </c>
      <c r="E236" s="75" t="s">
        <v>3</v>
      </c>
      <c r="F236" s="13" t="s">
        <v>172</v>
      </c>
      <c r="G236" s="3" t="s">
        <v>35</v>
      </c>
      <c r="H236" s="3" t="s">
        <v>158</v>
      </c>
    </row>
    <row r="237" spans="1:8" x14ac:dyDescent="0.3">
      <c r="A237" s="77" t="str">
        <f t="shared" si="3"/>
        <v>Apr-25</v>
      </c>
      <c r="B237" s="2" t="s">
        <v>133</v>
      </c>
      <c r="C237" s="74">
        <v>45754</v>
      </c>
      <c r="D237" s="4" t="s">
        <v>9</v>
      </c>
      <c r="E237" s="78" t="s">
        <v>107</v>
      </c>
      <c r="F237" s="13" t="s">
        <v>174</v>
      </c>
      <c r="G237" s="3" t="s">
        <v>175</v>
      </c>
      <c r="H237" s="3" t="s">
        <v>158</v>
      </c>
    </row>
    <row r="238" spans="1:8" x14ac:dyDescent="0.3">
      <c r="A238" s="77" t="str">
        <f t="shared" si="3"/>
        <v>May-25</v>
      </c>
      <c r="B238" s="2" t="s">
        <v>133</v>
      </c>
      <c r="C238" s="74">
        <v>45784</v>
      </c>
      <c r="D238" s="4" t="s">
        <v>9</v>
      </c>
      <c r="E238" s="75" t="s">
        <v>72</v>
      </c>
      <c r="F238" s="13" t="s">
        <v>174</v>
      </c>
      <c r="G238" s="3" t="s">
        <v>175</v>
      </c>
      <c r="H238" s="3" t="s">
        <v>158</v>
      </c>
    </row>
    <row r="239" spans="1:8" x14ac:dyDescent="0.3">
      <c r="A239" s="77" t="str">
        <f t="shared" si="3"/>
        <v>Jun-25</v>
      </c>
      <c r="B239" s="2" t="s">
        <v>133</v>
      </c>
      <c r="C239" s="74">
        <v>45815</v>
      </c>
      <c r="D239" s="4" t="s">
        <v>9</v>
      </c>
      <c r="E239" s="75" t="s">
        <v>73</v>
      </c>
      <c r="F239" s="13" t="s">
        <v>174</v>
      </c>
      <c r="G239" s="3" t="s">
        <v>175</v>
      </c>
      <c r="H239" s="3" t="s">
        <v>158</v>
      </c>
    </row>
    <row r="240" spans="1:8" x14ac:dyDescent="0.3">
      <c r="A240" s="77" t="str">
        <f t="shared" si="3"/>
        <v>Jul-25</v>
      </c>
      <c r="B240" s="2" t="s">
        <v>133</v>
      </c>
      <c r="C240" s="74">
        <v>45845</v>
      </c>
      <c r="D240" s="4" t="s">
        <v>9</v>
      </c>
      <c r="E240" s="75" t="s">
        <v>74</v>
      </c>
      <c r="F240" s="13" t="s">
        <v>174</v>
      </c>
      <c r="G240" s="3" t="s">
        <v>175</v>
      </c>
      <c r="H240" s="3" t="s">
        <v>158</v>
      </c>
    </row>
    <row r="241" spans="1:8" x14ac:dyDescent="0.3">
      <c r="A241" s="77" t="str">
        <f t="shared" si="3"/>
        <v>Jul-25</v>
      </c>
      <c r="B241" s="2" t="s">
        <v>134</v>
      </c>
      <c r="C241" s="74">
        <v>45853</v>
      </c>
      <c r="D241" s="4" t="s">
        <v>11</v>
      </c>
      <c r="E241" s="75" t="s">
        <v>3</v>
      </c>
      <c r="F241" s="13" t="s">
        <v>174</v>
      </c>
      <c r="G241" s="3" t="s">
        <v>35</v>
      </c>
      <c r="H241" s="3" t="s">
        <v>158</v>
      </c>
    </row>
    <row r="242" spans="1:8" x14ac:dyDescent="0.3">
      <c r="A242" s="77" t="str">
        <f t="shared" si="3"/>
        <v>Aug-25</v>
      </c>
      <c r="B242" s="2" t="s">
        <v>133</v>
      </c>
      <c r="C242" s="74">
        <v>45876</v>
      </c>
      <c r="D242" s="4" t="s">
        <v>9</v>
      </c>
      <c r="E242" s="75" t="s">
        <v>75</v>
      </c>
      <c r="F242" s="13" t="s">
        <v>174</v>
      </c>
      <c r="G242" s="3" t="s">
        <v>175</v>
      </c>
      <c r="H242" s="3" t="s">
        <v>158</v>
      </c>
    </row>
    <row r="243" spans="1:8" x14ac:dyDescent="0.3">
      <c r="A243" s="77" t="str">
        <f t="shared" si="3"/>
        <v>Sep-25</v>
      </c>
      <c r="B243" s="2" t="s">
        <v>133</v>
      </c>
      <c r="C243" s="74">
        <v>45907</v>
      </c>
      <c r="D243" s="4" t="s">
        <v>9</v>
      </c>
      <c r="E243" s="75" t="s">
        <v>76</v>
      </c>
      <c r="F243" s="13" t="s">
        <v>174</v>
      </c>
      <c r="G243" s="3" t="s">
        <v>175</v>
      </c>
      <c r="H243" s="3" t="s">
        <v>158</v>
      </c>
    </row>
    <row r="244" spans="1:8" x14ac:dyDescent="0.3">
      <c r="A244" s="77" t="str">
        <f t="shared" si="3"/>
        <v>Oct-25</v>
      </c>
      <c r="B244" s="2" t="s">
        <v>133</v>
      </c>
      <c r="C244" s="74">
        <v>45937</v>
      </c>
      <c r="D244" s="4" t="s">
        <v>9</v>
      </c>
      <c r="E244" s="75" t="s">
        <v>77</v>
      </c>
      <c r="F244" s="13" t="s">
        <v>174</v>
      </c>
      <c r="G244" s="3" t="s">
        <v>175</v>
      </c>
      <c r="H244" s="3" t="s">
        <v>158</v>
      </c>
    </row>
    <row r="245" spans="1:8" x14ac:dyDescent="0.3">
      <c r="A245" s="77" t="str">
        <f t="shared" si="3"/>
        <v>Nov-25</v>
      </c>
      <c r="B245" s="2" t="s">
        <v>133</v>
      </c>
      <c r="C245" s="74">
        <v>45968</v>
      </c>
      <c r="D245" s="4" t="s">
        <v>9</v>
      </c>
      <c r="E245" s="75" t="s">
        <v>78</v>
      </c>
      <c r="F245" s="13" t="s">
        <v>174</v>
      </c>
      <c r="G245" s="3" t="s">
        <v>175</v>
      </c>
      <c r="H245" s="3" t="s">
        <v>158</v>
      </c>
    </row>
    <row r="246" spans="1:8" x14ac:dyDescent="0.3">
      <c r="A246" s="77" t="str">
        <f t="shared" si="3"/>
        <v>Dec-25</v>
      </c>
      <c r="B246" s="2" t="s">
        <v>133</v>
      </c>
      <c r="C246" s="74">
        <v>45998</v>
      </c>
      <c r="D246" s="4" t="s">
        <v>9</v>
      </c>
      <c r="E246" s="75" t="s">
        <v>79</v>
      </c>
      <c r="F246" s="13" t="s">
        <v>174</v>
      </c>
      <c r="G246" s="3" t="s">
        <v>175</v>
      </c>
      <c r="H246" s="3" t="s">
        <v>158</v>
      </c>
    </row>
    <row r="247" spans="1:8" x14ac:dyDescent="0.3">
      <c r="A247" s="77" t="str">
        <f t="shared" si="3"/>
        <v>Dec-25</v>
      </c>
      <c r="B247" s="2" t="s">
        <v>135</v>
      </c>
      <c r="C247" s="74">
        <v>46022</v>
      </c>
      <c r="D247" s="4" t="s">
        <v>11</v>
      </c>
      <c r="E247" s="75" t="s">
        <v>3</v>
      </c>
      <c r="F247" s="13" t="s">
        <v>174</v>
      </c>
      <c r="G247" s="3" t="s">
        <v>35</v>
      </c>
      <c r="H247" s="3" t="s">
        <v>158</v>
      </c>
    </row>
    <row r="248" spans="1:8" x14ac:dyDescent="0.3">
      <c r="A248" s="77" t="str">
        <f t="shared" si="3"/>
        <v>Jan-26</v>
      </c>
      <c r="B248" s="2" t="s">
        <v>133</v>
      </c>
      <c r="C248" s="74">
        <v>46029</v>
      </c>
      <c r="D248" s="4" t="s">
        <v>9</v>
      </c>
      <c r="E248" s="75" t="s">
        <v>80</v>
      </c>
      <c r="F248" s="13" t="s">
        <v>174</v>
      </c>
      <c r="G248" s="3" t="s">
        <v>175</v>
      </c>
      <c r="H248" s="3" t="s">
        <v>158</v>
      </c>
    </row>
    <row r="249" spans="1:8" x14ac:dyDescent="0.3">
      <c r="A249" s="77" t="str">
        <f t="shared" si="3"/>
        <v>Feb-26</v>
      </c>
      <c r="B249" s="2" t="s">
        <v>133</v>
      </c>
      <c r="C249" s="74">
        <v>46060</v>
      </c>
      <c r="D249" s="4" t="s">
        <v>9</v>
      </c>
      <c r="E249" s="75" t="s">
        <v>81</v>
      </c>
      <c r="F249" s="13" t="s">
        <v>174</v>
      </c>
      <c r="G249" s="3" t="s">
        <v>175</v>
      </c>
      <c r="H249" s="3" t="s">
        <v>158</v>
      </c>
    </row>
    <row r="250" spans="1:8" x14ac:dyDescent="0.3">
      <c r="A250" s="77" t="str">
        <f t="shared" si="3"/>
        <v>Mar-26</v>
      </c>
      <c r="B250" s="2" t="s">
        <v>133</v>
      </c>
      <c r="C250" s="74">
        <v>46088</v>
      </c>
      <c r="D250" s="4" t="s">
        <v>9</v>
      </c>
      <c r="E250" s="75" t="s">
        <v>96</v>
      </c>
      <c r="F250" s="13" t="s">
        <v>174</v>
      </c>
      <c r="G250" s="3" t="s">
        <v>175</v>
      </c>
      <c r="H250" s="3" t="s">
        <v>158</v>
      </c>
    </row>
    <row r="251" spans="1:8" x14ac:dyDescent="0.3">
      <c r="A251" s="76" t="str">
        <f t="shared" si="3"/>
        <v>Jan-25</v>
      </c>
      <c r="B251" s="2" t="s">
        <v>137</v>
      </c>
      <c r="C251" s="74">
        <v>45688</v>
      </c>
      <c r="D251" s="4" t="s">
        <v>11</v>
      </c>
      <c r="E251" s="79">
        <v>2024</v>
      </c>
      <c r="F251" s="84" t="s">
        <v>187</v>
      </c>
      <c r="G251" s="58" t="s">
        <v>182</v>
      </c>
      <c r="H251" s="3" t="s">
        <v>159</v>
      </c>
    </row>
    <row r="252" spans="1:8" x14ac:dyDescent="0.3">
      <c r="A252" s="76" t="str">
        <f t="shared" si="3"/>
        <v>Jan-25</v>
      </c>
      <c r="B252" s="2" t="s">
        <v>138</v>
      </c>
      <c r="C252" s="74">
        <v>45688</v>
      </c>
      <c r="D252" s="4" t="s">
        <v>11</v>
      </c>
      <c r="E252" s="79">
        <v>2024</v>
      </c>
      <c r="F252" s="85" t="s">
        <v>187</v>
      </c>
      <c r="G252" s="59" t="s">
        <v>182</v>
      </c>
      <c r="H252" s="3" t="s">
        <v>159</v>
      </c>
    </row>
    <row r="253" spans="1:8" x14ac:dyDescent="0.3">
      <c r="A253" s="76" t="str">
        <f t="shared" si="3"/>
        <v>Jan-25</v>
      </c>
      <c r="B253" s="2" t="s">
        <v>139</v>
      </c>
      <c r="C253" s="74">
        <v>45688</v>
      </c>
      <c r="D253" s="4" t="s">
        <v>11</v>
      </c>
      <c r="E253" s="79">
        <v>2024</v>
      </c>
      <c r="F253" s="84" t="s">
        <v>187</v>
      </c>
      <c r="G253" s="58" t="s">
        <v>182</v>
      </c>
      <c r="H253" s="3" t="s">
        <v>159</v>
      </c>
    </row>
    <row r="254" spans="1:8" x14ac:dyDescent="0.3">
      <c r="A254" s="76" t="str">
        <f t="shared" si="3"/>
        <v>Jan-25</v>
      </c>
      <c r="B254" s="2" t="s">
        <v>137</v>
      </c>
      <c r="C254" s="74">
        <v>45688</v>
      </c>
      <c r="D254" s="4" t="s">
        <v>11</v>
      </c>
      <c r="E254" s="79">
        <v>2024</v>
      </c>
      <c r="F254" s="85" t="s">
        <v>177</v>
      </c>
      <c r="G254" s="59" t="s">
        <v>183</v>
      </c>
      <c r="H254" s="3" t="s">
        <v>159</v>
      </c>
    </row>
    <row r="255" spans="1:8" x14ac:dyDescent="0.3">
      <c r="A255" s="76" t="str">
        <f t="shared" si="3"/>
        <v>Mar-25</v>
      </c>
      <c r="B255" s="2" t="s">
        <v>140</v>
      </c>
      <c r="C255" s="74">
        <v>45717</v>
      </c>
      <c r="D255" s="4" t="s">
        <v>11</v>
      </c>
      <c r="E255" s="79">
        <v>2024</v>
      </c>
      <c r="F255" s="84" t="s">
        <v>188</v>
      </c>
      <c r="G255" s="58" t="s">
        <v>184</v>
      </c>
      <c r="H255" s="3" t="s">
        <v>159</v>
      </c>
    </row>
    <row r="256" spans="1:8" x14ac:dyDescent="0.3">
      <c r="A256" s="76" t="str">
        <f t="shared" si="3"/>
        <v>Mar-25</v>
      </c>
      <c r="B256" s="2" t="s">
        <v>141</v>
      </c>
      <c r="C256" s="74">
        <v>45747</v>
      </c>
      <c r="D256" s="4" t="s">
        <v>9</v>
      </c>
      <c r="E256" s="79">
        <v>2024</v>
      </c>
      <c r="F256" s="85" t="s">
        <v>189</v>
      </c>
      <c r="G256" s="59" t="s">
        <v>185</v>
      </c>
      <c r="H256" s="3" t="s">
        <v>159</v>
      </c>
    </row>
    <row r="257" spans="1:8" x14ac:dyDescent="0.3">
      <c r="A257" s="76" t="str">
        <f t="shared" ref="A257:A276" si="4">TEXT(C257,"mmm-yy")</f>
        <v>Apr-25</v>
      </c>
      <c r="B257" s="2" t="s">
        <v>142</v>
      </c>
      <c r="C257" s="74">
        <v>45762</v>
      </c>
      <c r="D257" s="4" t="s">
        <v>10</v>
      </c>
      <c r="E257" s="79" t="s">
        <v>153</v>
      </c>
      <c r="F257" s="84" t="s">
        <v>190</v>
      </c>
      <c r="G257" s="58" t="s">
        <v>185</v>
      </c>
      <c r="H257" s="3" t="s">
        <v>159</v>
      </c>
    </row>
    <row r="258" spans="1:8" x14ac:dyDescent="0.3">
      <c r="A258" s="76" t="str">
        <f t="shared" si="4"/>
        <v>Apr-25</v>
      </c>
      <c r="B258" s="2" t="s">
        <v>143</v>
      </c>
      <c r="C258" s="74">
        <v>45762</v>
      </c>
      <c r="D258" s="4" t="s">
        <v>11</v>
      </c>
      <c r="E258" s="79">
        <v>2024</v>
      </c>
      <c r="F258" s="85" t="s">
        <v>187</v>
      </c>
      <c r="G258" s="59" t="s">
        <v>182</v>
      </c>
      <c r="H258" s="3" t="s">
        <v>159</v>
      </c>
    </row>
    <row r="259" spans="1:8" x14ac:dyDescent="0.3">
      <c r="A259" s="76" t="str">
        <f t="shared" si="4"/>
        <v>Apr-25</v>
      </c>
      <c r="B259" s="2" t="s">
        <v>144</v>
      </c>
      <c r="C259" s="74">
        <v>45762</v>
      </c>
      <c r="D259" s="4" t="s">
        <v>11</v>
      </c>
      <c r="E259" s="79">
        <v>2024</v>
      </c>
      <c r="F259" s="84" t="s">
        <v>177</v>
      </c>
      <c r="G259" s="58" t="s">
        <v>183</v>
      </c>
      <c r="H259" s="3" t="s">
        <v>159</v>
      </c>
    </row>
    <row r="260" spans="1:8" x14ac:dyDescent="0.3">
      <c r="A260" s="76" t="str">
        <f t="shared" si="4"/>
        <v>Apr-25</v>
      </c>
      <c r="B260" s="2" t="s">
        <v>145</v>
      </c>
      <c r="C260" s="74">
        <v>45762</v>
      </c>
      <c r="D260" s="4" t="s">
        <v>11</v>
      </c>
      <c r="E260" s="79">
        <v>2024</v>
      </c>
      <c r="F260" s="85" t="s">
        <v>187</v>
      </c>
      <c r="G260" s="59" t="s">
        <v>182</v>
      </c>
      <c r="H260" s="3" t="s">
        <v>159</v>
      </c>
    </row>
    <row r="261" spans="1:8" x14ac:dyDescent="0.3">
      <c r="A261" s="76" t="str">
        <f t="shared" si="4"/>
        <v>Apr-25</v>
      </c>
      <c r="B261" s="2" t="s">
        <v>146</v>
      </c>
      <c r="C261" s="74">
        <v>45762</v>
      </c>
      <c r="D261" s="4" t="s">
        <v>11</v>
      </c>
      <c r="E261" s="79">
        <v>2024</v>
      </c>
      <c r="F261" s="84" t="s">
        <v>177</v>
      </c>
      <c r="G261" s="58" t="s">
        <v>183</v>
      </c>
      <c r="H261" s="3" t="s">
        <v>159</v>
      </c>
    </row>
    <row r="262" spans="1:8" x14ac:dyDescent="0.3">
      <c r="A262" s="76" t="str">
        <f t="shared" si="4"/>
        <v>Apr-25</v>
      </c>
      <c r="B262" s="2" t="s">
        <v>147</v>
      </c>
      <c r="C262" s="74">
        <v>45762</v>
      </c>
      <c r="D262" s="4" t="s">
        <v>10</v>
      </c>
      <c r="E262" s="79" t="s">
        <v>153</v>
      </c>
      <c r="F262" s="85" t="s">
        <v>187</v>
      </c>
      <c r="G262" s="59" t="s">
        <v>182</v>
      </c>
      <c r="H262" s="3" t="s">
        <v>159</v>
      </c>
    </row>
    <row r="263" spans="1:8" x14ac:dyDescent="0.3">
      <c r="A263" s="76" t="str">
        <f t="shared" si="4"/>
        <v>Apr-25</v>
      </c>
      <c r="B263" s="2" t="s">
        <v>148</v>
      </c>
      <c r="C263" s="74">
        <v>45777</v>
      </c>
      <c r="D263" s="4" t="s">
        <v>10</v>
      </c>
      <c r="E263" s="79" t="s">
        <v>153</v>
      </c>
      <c r="F263" s="84" t="s">
        <v>187</v>
      </c>
      <c r="G263" s="58" t="s">
        <v>182</v>
      </c>
      <c r="H263" s="3" t="s">
        <v>159</v>
      </c>
    </row>
    <row r="264" spans="1:8" x14ac:dyDescent="0.3">
      <c r="A264" s="76" t="str">
        <f t="shared" si="4"/>
        <v>May-25</v>
      </c>
      <c r="B264" s="2" t="s">
        <v>149</v>
      </c>
      <c r="C264" s="74">
        <v>45792</v>
      </c>
      <c r="D264" s="4" t="s">
        <v>9</v>
      </c>
      <c r="E264" s="79">
        <v>2024</v>
      </c>
      <c r="F264" s="85" t="s">
        <v>190</v>
      </c>
      <c r="G264" s="59" t="s">
        <v>185</v>
      </c>
      <c r="H264" s="3" t="s">
        <v>159</v>
      </c>
    </row>
    <row r="265" spans="1:8" x14ac:dyDescent="0.3">
      <c r="A265" s="76" t="str">
        <f t="shared" si="4"/>
        <v>May-25</v>
      </c>
      <c r="B265" s="2" t="s">
        <v>150</v>
      </c>
      <c r="C265" s="74">
        <v>45792</v>
      </c>
      <c r="D265" s="4" t="s">
        <v>11</v>
      </c>
      <c r="E265" s="79">
        <v>2024</v>
      </c>
      <c r="F265" s="84" t="s">
        <v>191</v>
      </c>
      <c r="G265" s="58" t="s">
        <v>186</v>
      </c>
      <c r="H265" s="3" t="s">
        <v>159</v>
      </c>
    </row>
    <row r="266" spans="1:8" x14ac:dyDescent="0.3">
      <c r="A266" s="76" t="str">
        <f t="shared" si="4"/>
        <v>May-25</v>
      </c>
      <c r="B266" s="2" t="s">
        <v>151</v>
      </c>
      <c r="C266" s="74">
        <v>45792</v>
      </c>
      <c r="D266" s="4" t="s">
        <v>11</v>
      </c>
      <c r="E266" s="79">
        <v>2024</v>
      </c>
      <c r="F266" s="84" t="s">
        <v>191</v>
      </c>
      <c r="G266" s="59" t="s">
        <v>186</v>
      </c>
      <c r="H266" s="3" t="s">
        <v>159</v>
      </c>
    </row>
    <row r="267" spans="1:8" x14ac:dyDescent="0.3">
      <c r="A267" s="76" t="str">
        <f t="shared" si="4"/>
        <v>Jun-25</v>
      </c>
      <c r="B267" s="2" t="s">
        <v>142</v>
      </c>
      <c r="C267" s="74">
        <v>45824</v>
      </c>
      <c r="D267" s="4" t="s">
        <v>10</v>
      </c>
      <c r="E267" s="79" t="s">
        <v>154</v>
      </c>
      <c r="F267" s="84" t="s">
        <v>190</v>
      </c>
      <c r="G267" s="58" t="s">
        <v>185</v>
      </c>
      <c r="H267" s="3" t="s">
        <v>159</v>
      </c>
    </row>
    <row r="268" spans="1:8" x14ac:dyDescent="0.3">
      <c r="A268" s="76" t="str">
        <f t="shared" si="4"/>
        <v>Jun-25</v>
      </c>
      <c r="B268" s="2" t="s">
        <v>147</v>
      </c>
      <c r="C268" s="74">
        <v>45824</v>
      </c>
      <c r="D268" s="4" t="s">
        <v>10</v>
      </c>
      <c r="E268" s="79" t="s">
        <v>154</v>
      </c>
      <c r="F268" s="85" t="s">
        <v>187</v>
      </c>
      <c r="G268" s="59" t="s">
        <v>182</v>
      </c>
      <c r="H268" s="3" t="s">
        <v>159</v>
      </c>
    </row>
    <row r="269" spans="1:8" x14ac:dyDescent="0.3">
      <c r="A269" s="76" t="str">
        <f t="shared" si="4"/>
        <v>Jul-25</v>
      </c>
      <c r="B269" s="2" t="s">
        <v>148</v>
      </c>
      <c r="C269" s="74">
        <v>45869</v>
      </c>
      <c r="D269" s="4" t="s">
        <v>10</v>
      </c>
      <c r="E269" s="79" t="s">
        <v>154</v>
      </c>
      <c r="F269" s="84" t="s">
        <v>187</v>
      </c>
      <c r="G269" s="58" t="s">
        <v>182</v>
      </c>
      <c r="H269" s="3" t="s">
        <v>159</v>
      </c>
    </row>
    <row r="270" spans="1:8" x14ac:dyDescent="0.3">
      <c r="A270" s="76" t="str">
        <f t="shared" si="4"/>
        <v>Sep-25</v>
      </c>
      <c r="B270" s="2" t="s">
        <v>142</v>
      </c>
      <c r="C270" s="74">
        <v>45915</v>
      </c>
      <c r="D270" s="4" t="s">
        <v>10</v>
      </c>
      <c r="E270" s="79" t="s">
        <v>155</v>
      </c>
      <c r="F270" s="85" t="s">
        <v>190</v>
      </c>
      <c r="G270" s="59" t="s">
        <v>185</v>
      </c>
      <c r="H270" s="3" t="s">
        <v>159</v>
      </c>
    </row>
    <row r="271" spans="1:8" x14ac:dyDescent="0.3">
      <c r="A271" s="76" t="str">
        <f t="shared" si="4"/>
        <v>Sep-25</v>
      </c>
      <c r="B271" s="2" t="s">
        <v>147</v>
      </c>
      <c r="C271" s="74">
        <v>45915</v>
      </c>
      <c r="D271" s="4" t="s">
        <v>10</v>
      </c>
      <c r="E271" s="79" t="s">
        <v>155</v>
      </c>
      <c r="F271" s="84" t="s">
        <v>187</v>
      </c>
      <c r="G271" s="58" t="s">
        <v>182</v>
      </c>
      <c r="H271" s="3" t="s">
        <v>159</v>
      </c>
    </row>
    <row r="272" spans="1:8" x14ac:dyDescent="0.3">
      <c r="A272" s="76" t="str">
        <f t="shared" si="4"/>
        <v>Oct-25</v>
      </c>
      <c r="B272" s="2" t="s">
        <v>152</v>
      </c>
      <c r="C272" s="74">
        <v>45945</v>
      </c>
      <c r="D272" s="4" t="s">
        <v>11</v>
      </c>
      <c r="E272" s="79">
        <v>2024</v>
      </c>
      <c r="F272" s="85" t="s">
        <v>187</v>
      </c>
      <c r="G272" s="59" t="s">
        <v>182</v>
      </c>
      <c r="H272" s="3" t="s">
        <v>159</v>
      </c>
    </row>
    <row r="273" spans="1:8" x14ac:dyDescent="0.3">
      <c r="A273" s="76" t="str">
        <f t="shared" si="4"/>
        <v>Oct-25</v>
      </c>
      <c r="B273" s="2" t="s">
        <v>148</v>
      </c>
      <c r="C273" s="74">
        <v>45961</v>
      </c>
      <c r="D273" s="4" t="s">
        <v>10</v>
      </c>
      <c r="E273" s="79" t="s">
        <v>155</v>
      </c>
      <c r="F273" s="84" t="s">
        <v>187</v>
      </c>
      <c r="G273" s="58" t="s">
        <v>182</v>
      </c>
      <c r="H273" s="3" t="s">
        <v>159</v>
      </c>
    </row>
    <row r="274" spans="1:8" x14ac:dyDescent="0.3">
      <c r="A274" s="76" t="str">
        <f t="shared" si="4"/>
        <v>Jan-26</v>
      </c>
      <c r="B274" s="2" t="s">
        <v>142</v>
      </c>
      <c r="C274" s="74">
        <v>46037</v>
      </c>
      <c r="D274" s="4" t="s">
        <v>10</v>
      </c>
      <c r="E274" s="79" t="s">
        <v>156</v>
      </c>
      <c r="F274" s="85" t="s">
        <v>190</v>
      </c>
      <c r="G274" s="59" t="s">
        <v>185</v>
      </c>
      <c r="H274" s="3" t="s">
        <v>159</v>
      </c>
    </row>
    <row r="275" spans="1:8" x14ac:dyDescent="0.3">
      <c r="A275" s="76" t="str">
        <f t="shared" si="4"/>
        <v>Jan-26</v>
      </c>
      <c r="B275" s="2" t="s">
        <v>147</v>
      </c>
      <c r="C275" s="74">
        <v>46037</v>
      </c>
      <c r="D275" s="4" t="s">
        <v>10</v>
      </c>
      <c r="E275" s="79" t="s">
        <v>156</v>
      </c>
      <c r="F275" s="84" t="s">
        <v>187</v>
      </c>
      <c r="G275" s="58" t="s">
        <v>182</v>
      </c>
      <c r="H275" s="3" t="s">
        <v>159</v>
      </c>
    </row>
    <row r="276" spans="1:8" x14ac:dyDescent="0.3">
      <c r="A276" s="80" t="str">
        <f t="shared" si="4"/>
        <v>Jan-26</v>
      </c>
      <c r="B276" s="6" t="s">
        <v>148</v>
      </c>
      <c r="C276" s="81">
        <v>46053</v>
      </c>
      <c r="D276" s="82" t="s">
        <v>10</v>
      </c>
      <c r="E276" s="83" t="s">
        <v>156</v>
      </c>
      <c r="F276" s="86" t="s">
        <v>187</v>
      </c>
      <c r="G276" s="60" t="s">
        <v>182</v>
      </c>
      <c r="H276" s="7" t="s">
        <v>159</v>
      </c>
    </row>
    <row r="278" spans="1:8" x14ac:dyDescent="0.3">
      <c r="A278" s="56"/>
      <c r="B278" s="90"/>
    </row>
    <row r="279" spans="1:8" x14ac:dyDescent="0.3">
      <c r="A279" s="56"/>
      <c r="B279" s="91"/>
    </row>
    <row r="280" spans="1:8" x14ac:dyDescent="0.3">
      <c r="A280" s="56"/>
      <c r="B280" s="90"/>
    </row>
    <row r="281" spans="1:8" x14ac:dyDescent="0.3">
      <c r="A281" s="56"/>
      <c r="B281" s="56"/>
    </row>
    <row r="282" spans="1:8" x14ac:dyDescent="0.3">
      <c r="A282" s="56"/>
      <c r="B282" s="56"/>
    </row>
    <row r="283" spans="1:8" x14ac:dyDescent="0.3">
      <c r="A283" s="56"/>
      <c r="B283" s="56"/>
    </row>
    <row r="284" spans="1:8" x14ac:dyDescent="0.3">
      <c r="A284" s="56"/>
      <c r="B284" s="56"/>
    </row>
    <row r="285" spans="1:8" x14ac:dyDescent="0.3">
      <c r="A285" s="56"/>
      <c r="B285" s="90"/>
    </row>
    <row r="286" spans="1:8" x14ac:dyDescent="0.3">
      <c r="A286" s="56"/>
      <c r="B286" s="56"/>
    </row>
    <row r="287" spans="1:8" x14ac:dyDescent="0.3">
      <c r="A287" s="56"/>
      <c r="B287" s="56"/>
    </row>
    <row r="288" spans="1:8" x14ac:dyDescent="0.3">
      <c r="A288" s="56"/>
      <c r="B288" s="56"/>
    </row>
    <row r="289" spans="1:2" x14ac:dyDescent="0.3">
      <c r="A289" s="56"/>
      <c r="B289" s="56"/>
    </row>
    <row r="290" spans="1:2" x14ac:dyDescent="0.3">
      <c r="A290" s="56"/>
      <c r="B290" s="56"/>
    </row>
    <row r="291" spans="1:2" x14ac:dyDescent="0.3">
      <c r="A291" s="56"/>
      <c r="B291" s="56"/>
    </row>
    <row r="292" spans="1:2" x14ac:dyDescent="0.3">
      <c r="A292" s="56"/>
      <c r="B292" s="90"/>
    </row>
  </sheetData>
  <dataValidations count="2">
    <dataValidation allowBlank="1" showDropDown="1" sqref="D251:D276" xr:uid="{EB92ADA5-6053-4C0B-9CA7-2E0BC77A8207}"/>
    <dataValidation type="custom" allowBlank="1" showDropDown="1" sqref="C251:C276" xr:uid="{B19B54B3-2A91-4AF0-AF2B-43C432124BC9}">
      <formula1>OR(NOT(ISERROR(DATEVALUE(C251))), AND(ISNUMBER(C251), LEFT(CELL("format", C251))="D"))</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683FB-3CEC-4219-9AC5-9EB97E4C0A52}">
  <dimension ref="A1:E70"/>
  <sheetViews>
    <sheetView topLeftCell="A36" zoomScale="98" zoomScaleNormal="98" workbookViewId="0">
      <selection activeCell="A2" sqref="A2:E55"/>
    </sheetView>
  </sheetViews>
  <sheetFormatPr defaultRowHeight="14.4" x14ac:dyDescent="0.3"/>
  <cols>
    <col min="1" max="1" width="10.44140625" bestFit="1" customWidth="1"/>
    <col min="2" max="2" width="80.44140625" bestFit="1" customWidth="1"/>
    <col min="3" max="3" width="12.88671875" bestFit="1" customWidth="1"/>
    <col min="4" max="4" width="13.77734375" bestFit="1" customWidth="1"/>
    <col min="5" max="5" width="13.88671875" bestFit="1" customWidth="1"/>
  </cols>
  <sheetData>
    <row r="1" spans="1:5" x14ac:dyDescent="0.3">
      <c r="A1" s="51" t="s">
        <v>0</v>
      </c>
      <c r="B1" s="51" t="s">
        <v>13</v>
      </c>
      <c r="C1" s="51" t="s">
        <v>2</v>
      </c>
      <c r="D1" s="51" t="s">
        <v>8</v>
      </c>
      <c r="E1" s="51" t="s">
        <v>1</v>
      </c>
    </row>
    <row r="2" spans="1:5" x14ac:dyDescent="0.3">
      <c r="A2" s="18" t="str">
        <f>TEXT(Table3[[#This Row],[Due Date]],"MMM-YY")</f>
        <v>Apr-25</v>
      </c>
      <c r="B2" s="18" t="s">
        <v>4</v>
      </c>
      <c r="C2" s="22">
        <v>45777</v>
      </c>
      <c r="D2" s="22" t="s">
        <v>9</v>
      </c>
      <c r="E2" s="26">
        <v>45717</v>
      </c>
    </row>
    <row r="3" spans="1:5" x14ac:dyDescent="0.3">
      <c r="A3" s="18" t="str">
        <f>TEXT(Table3[[#This Row],[Due Date]],"MMM-YY")</f>
        <v>May-25</v>
      </c>
      <c r="B3" s="20" t="s">
        <v>4</v>
      </c>
      <c r="C3" s="23">
        <v>45784</v>
      </c>
      <c r="D3" s="23" t="s">
        <v>9</v>
      </c>
      <c r="E3" s="27">
        <v>45748</v>
      </c>
    </row>
    <row r="4" spans="1:5" x14ac:dyDescent="0.3">
      <c r="A4" s="18" t="str">
        <f>TEXT(Table3[[#This Row],[Due Date]],"MMM-YY")</f>
        <v>May-25</v>
      </c>
      <c r="B4" s="20" t="s">
        <v>94</v>
      </c>
      <c r="C4" s="23">
        <v>45792</v>
      </c>
      <c r="D4" s="23" t="s">
        <v>10</v>
      </c>
      <c r="E4" s="26" t="s">
        <v>47</v>
      </c>
    </row>
    <row r="5" spans="1:5" x14ac:dyDescent="0.3">
      <c r="A5" s="18" t="str">
        <f>TEXT(Table3[[#This Row],[Due Date]],"MMM-YY")</f>
        <v>May-25</v>
      </c>
      <c r="B5" s="20" t="s">
        <v>117</v>
      </c>
      <c r="C5" s="23">
        <v>45807</v>
      </c>
      <c r="D5" s="23" t="s">
        <v>10</v>
      </c>
      <c r="E5" s="26" t="s">
        <v>47</v>
      </c>
    </row>
    <row r="6" spans="1:5" x14ac:dyDescent="0.3">
      <c r="A6" s="18" t="str">
        <f>TEXT(Table3[[#This Row],[Due Date]],"MMM-YY")</f>
        <v>May-25</v>
      </c>
      <c r="B6" s="18" t="s">
        <v>5</v>
      </c>
      <c r="C6" s="22">
        <v>45808</v>
      </c>
      <c r="D6" s="22" t="s">
        <v>10</v>
      </c>
      <c r="E6" s="26" t="s">
        <v>47</v>
      </c>
    </row>
    <row r="7" spans="1:5" x14ac:dyDescent="0.3">
      <c r="A7" s="18" t="str">
        <f>TEXT(Table3[[#This Row],[Due Date]],"MMM-YY")</f>
        <v>May-25</v>
      </c>
      <c r="B7" s="20" t="s">
        <v>6</v>
      </c>
      <c r="C7" s="23">
        <v>45808</v>
      </c>
      <c r="D7" s="23" t="s">
        <v>10</v>
      </c>
      <c r="E7" s="26" t="s">
        <v>47</v>
      </c>
    </row>
    <row r="8" spans="1:5" x14ac:dyDescent="0.3">
      <c r="A8" s="18" t="str">
        <f>TEXT(Table3[[#This Row],[Due Date]],"MMM-YY")</f>
        <v>May-25</v>
      </c>
      <c r="B8" s="20" t="s">
        <v>93</v>
      </c>
      <c r="C8" s="23">
        <v>45808</v>
      </c>
      <c r="D8" s="23" t="s">
        <v>10</v>
      </c>
      <c r="E8" s="26" t="s">
        <v>47</v>
      </c>
    </row>
    <row r="9" spans="1:5" x14ac:dyDescent="0.3">
      <c r="A9" s="18" t="str">
        <f>TEXT(Table3[[#This Row],[Due Date]],"MMM-YY")</f>
        <v>Jun-25</v>
      </c>
      <c r="B9" s="18" t="s">
        <v>4</v>
      </c>
      <c r="C9" s="22">
        <v>45815</v>
      </c>
      <c r="D9" s="22" t="s">
        <v>9</v>
      </c>
      <c r="E9" s="26">
        <v>45778</v>
      </c>
    </row>
    <row r="10" spans="1:5" x14ac:dyDescent="0.3">
      <c r="A10" s="18" t="str">
        <f>TEXT(Table3[[#This Row],[Due Date]],"MMM-YY")</f>
        <v>Jun-25</v>
      </c>
      <c r="B10" s="20" t="s">
        <v>87</v>
      </c>
      <c r="C10" s="23">
        <v>45823</v>
      </c>
      <c r="D10" s="23" t="s">
        <v>10</v>
      </c>
      <c r="E10" s="28" t="s">
        <v>48</v>
      </c>
    </row>
    <row r="11" spans="1:5" x14ac:dyDescent="0.3">
      <c r="A11" s="18" t="str">
        <f>TEXT(Table3[[#This Row],[Due Date]],"MMM-YY")</f>
        <v>Jun-25</v>
      </c>
      <c r="B11" s="20" t="s">
        <v>118</v>
      </c>
      <c r="C11" s="23">
        <v>45823</v>
      </c>
      <c r="D11" s="23" t="s">
        <v>10</v>
      </c>
      <c r="E11" s="26" t="s">
        <v>47</v>
      </c>
    </row>
    <row r="12" spans="1:5" x14ac:dyDescent="0.3">
      <c r="A12" s="18" t="str">
        <f>TEXT(Table3[[#This Row],[Due Date]],"MMM-YY")</f>
        <v>Jun-25</v>
      </c>
      <c r="B12" s="20" t="s">
        <v>115</v>
      </c>
      <c r="C12" s="23">
        <v>45838</v>
      </c>
      <c r="D12" s="23" t="s">
        <v>11</v>
      </c>
      <c r="E12" s="28" t="s">
        <v>3</v>
      </c>
    </row>
    <row r="13" spans="1:5" x14ac:dyDescent="0.3">
      <c r="A13" s="18" t="str">
        <f>TEXT(Table3[[#This Row],[Due Date]],"MMM-YY")</f>
        <v>Jul-25</v>
      </c>
      <c r="B13" s="18" t="s">
        <v>4</v>
      </c>
      <c r="C13" s="22">
        <v>45845</v>
      </c>
      <c r="D13" s="22" t="s">
        <v>9</v>
      </c>
      <c r="E13" s="26">
        <v>45809</v>
      </c>
    </row>
    <row r="14" spans="1:5" x14ac:dyDescent="0.3">
      <c r="A14" s="18" t="str">
        <f>TEXT(Table3[[#This Row],[Due Date]],"MMM-YY")</f>
        <v>Jul-25</v>
      </c>
      <c r="B14" s="20" t="s">
        <v>94</v>
      </c>
      <c r="C14" s="22">
        <v>45853</v>
      </c>
      <c r="D14" s="23" t="s">
        <v>10</v>
      </c>
      <c r="E14" s="28" t="s">
        <v>48</v>
      </c>
    </row>
    <row r="15" spans="1:5" x14ac:dyDescent="0.3">
      <c r="A15" s="18" t="str">
        <f>TEXT(Table3[[#This Row],[Due Date]],"MMM-YY")</f>
        <v>Jul-25</v>
      </c>
      <c r="B15" s="20" t="s">
        <v>5</v>
      </c>
      <c r="C15" s="23">
        <v>45869</v>
      </c>
      <c r="D15" s="23" t="s">
        <v>10</v>
      </c>
      <c r="E15" s="28" t="s">
        <v>48</v>
      </c>
    </row>
    <row r="16" spans="1:5" x14ac:dyDescent="0.3">
      <c r="A16" s="18" t="str">
        <f>TEXT(Table3[[#This Row],[Due Date]],"MMM-YY")</f>
        <v>Jul-25</v>
      </c>
      <c r="B16" s="18" t="s">
        <v>6</v>
      </c>
      <c r="C16" s="22">
        <v>45869</v>
      </c>
      <c r="D16" s="22" t="s">
        <v>10</v>
      </c>
      <c r="E16" s="28" t="s">
        <v>48</v>
      </c>
    </row>
    <row r="17" spans="1:5" x14ac:dyDescent="0.3">
      <c r="A17" s="18" t="str">
        <f>TEXT(Table3[[#This Row],[Due Date]],"MMM-YY")</f>
        <v>Jul-25</v>
      </c>
      <c r="B17" s="20" t="s">
        <v>93</v>
      </c>
      <c r="C17" s="22">
        <v>45869</v>
      </c>
      <c r="D17" s="23" t="s">
        <v>10</v>
      </c>
      <c r="E17" s="28" t="s">
        <v>48</v>
      </c>
    </row>
    <row r="18" spans="1:5" x14ac:dyDescent="0.3">
      <c r="A18" s="18" t="str">
        <f>TEXT(Table3[[#This Row],[Due Date]],"MMM-YY")</f>
        <v>Jul-25</v>
      </c>
      <c r="B18" s="18" t="s">
        <v>82</v>
      </c>
      <c r="C18" s="22">
        <v>45869</v>
      </c>
      <c r="D18" s="22" t="s">
        <v>11</v>
      </c>
      <c r="E18" s="29" t="s">
        <v>3</v>
      </c>
    </row>
    <row r="19" spans="1:5" x14ac:dyDescent="0.3">
      <c r="A19" s="18" t="str">
        <f>TEXT(Table3[[#This Row],[Due Date]],"MMM-YY")</f>
        <v>Jul-25</v>
      </c>
      <c r="B19" s="18" t="s">
        <v>117</v>
      </c>
      <c r="C19" s="23">
        <v>45869</v>
      </c>
      <c r="D19" s="22" t="s">
        <v>10</v>
      </c>
      <c r="E19" s="28" t="s">
        <v>48</v>
      </c>
    </row>
    <row r="20" spans="1:5" x14ac:dyDescent="0.3">
      <c r="A20" s="18" t="str">
        <f>TEXT(Table3[[#This Row],[Due Date]],"MMM-YY")</f>
        <v>Aug-25</v>
      </c>
      <c r="B20" s="20" t="s">
        <v>4</v>
      </c>
      <c r="C20" s="23">
        <v>45876</v>
      </c>
      <c r="D20" s="23" t="s">
        <v>9</v>
      </c>
      <c r="E20" s="27">
        <v>45839</v>
      </c>
    </row>
    <row r="21" spans="1:5" x14ac:dyDescent="0.3">
      <c r="A21" s="18" t="str">
        <f>TEXT(Table3[[#This Row],[Due Date]],"MMM-YY")</f>
        <v>Aug-25</v>
      </c>
      <c r="B21" s="20" t="s">
        <v>118</v>
      </c>
      <c r="C21" s="23">
        <v>45884</v>
      </c>
      <c r="D21" s="23" t="s">
        <v>10</v>
      </c>
      <c r="E21" s="28" t="s">
        <v>48</v>
      </c>
    </row>
    <row r="22" spans="1:5" x14ac:dyDescent="0.3">
      <c r="A22" s="18" t="str">
        <f>TEXT(Table3[[#This Row],[Due Date]],"MMM-YY")</f>
        <v>Sep-25</v>
      </c>
      <c r="B22" s="18" t="s">
        <v>4</v>
      </c>
      <c r="C22" s="22">
        <v>45907</v>
      </c>
      <c r="D22" s="22" t="s">
        <v>9</v>
      </c>
      <c r="E22" s="26">
        <v>45870</v>
      </c>
    </row>
    <row r="23" spans="1:5" x14ac:dyDescent="0.3">
      <c r="A23" s="18" t="str">
        <f>TEXT(Table3[[#This Row],[Due Date]],"MMM-YY")</f>
        <v>Sep-25</v>
      </c>
      <c r="B23" s="20" t="s">
        <v>88</v>
      </c>
      <c r="C23" s="23">
        <v>45915</v>
      </c>
      <c r="D23" s="23" t="s">
        <v>10</v>
      </c>
      <c r="E23" s="28" t="s">
        <v>49</v>
      </c>
    </row>
    <row r="24" spans="1:5" x14ac:dyDescent="0.3">
      <c r="A24" s="18" t="str">
        <f>TEXT(Table3[[#This Row],[Due Date]],"MMM-YY")</f>
        <v>Sep-25</v>
      </c>
      <c r="B24" s="20" t="s">
        <v>92</v>
      </c>
      <c r="C24" s="23">
        <v>45930</v>
      </c>
      <c r="D24" s="23" t="s">
        <v>11</v>
      </c>
      <c r="E24" s="28" t="s">
        <v>3</v>
      </c>
    </row>
    <row r="25" spans="1:5" x14ac:dyDescent="0.3">
      <c r="A25" s="18" t="str">
        <f>TEXT(Table3[[#This Row],[Due Date]],"MMM-YY")</f>
        <v>Oct-25</v>
      </c>
      <c r="B25" s="18" t="s">
        <v>4</v>
      </c>
      <c r="C25" s="22">
        <v>45937</v>
      </c>
      <c r="D25" s="22" t="s">
        <v>9</v>
      </c>
      <c r="E25" s="26">
        <v>45901</v>
      </c>
    </row>
    <row r="26" spans="1:5" x14ac:dyDescent="0.3">
      <c r="A26" s="18" t="str">
        <f>TEXT(Table3[[#This Row],[Due Date]],"MMM-YY")</f>
        <v>Oct-25</v>
      </c>
      <c r="B26" s="20" t="s">
        <v>94</v>
      </c>
      <c r="C26" s="22">
        <v>45945</v>
      </c>
      <c r="D26" s="23" t="s">
        <v>10</v>
      </c>
      <c r="E26" s="28" t="s">
        <v>49</v>
      </c>
    </row>
    <row r="27" spans="1:5" x14ac:dyDescent="0.3">
      <c r="A27" s="18" t="str">
        <f>TEXT(Table3[[#This Row],[Due Date]],"MMM-YY")</f>
        <v>Oct-25</v>
      </c>
      <c r="B27" s="20" t="s">
        <v>5</v>
      </c>
      <c r="C27" s="23">
        <v>45961</v>
      </c>
      <c r="D27" s="23" t="s">
        <v>10</v>
      </c>
      <c r="E27" s="28" t="s">
        <v>49</v>
      </c>
    </row>
    <row r="28" spans="1:5" x14ac:dyDescent="0.3">
      <c r="A28" s="18" t="str">
        <f>TEXT(Table3[[#This Row],[Due Date]],"MMM-YY")</f>
        <v>Oct-25</v>
      </c>
      <c r="B28" s="18" t="s">
        <v>6</v>
      </c>
      <c r="C28" s="22">
        <v>45961</v>
      </c>
      <c r="D28" s="22" t="s">
        <v>10</v>
      </c>
      <c r="E28" s="28" t="s">
        <v>49</v>
      </c>
    </row>
    <row r="29" spans="1:5" x14ac:dyDescent="0.3">
      <c r="A29" s="18" t="str">
        <f>TEXT(Table3[[#This Row],[Due Date]],"MMM-YY")</f>
        <v>Oct-25</v>
      </c>
      <c r="B29" s="20" t="s">
        <v>93</v>
      </c>
      <c r="C29" s="22">
        <v>45961</v>
      </c>
      <c r="D29" s="23" t="s">
        <v>10</v>
      </c>
      <c r="E29" s="28" t="s">
        <v>49</v>
      </c>
    </row>
    <row r="30" spans="1:5" x14ac:dyDescent="0.3">
      <c r="A30" s="18" t="str">
        <f>TEXT(Table3[[#This Row],[Due Date]],"MMM-YY")</f>
        <v>Oct-25</v>
      </c>
      <c r="B30" s="18" t="s">
        <v>83</v>
      </c>
      <c r="C30" s="22">
        <v>45961</v>
      </c>
      <c r="D30" s="22" t="s">
        <v>11</v>
      </c>
      <c r="E30" s="29" t="s">
        <v>3</v>
      </c>
    </row>
    <row r="31" spans="1:5" x14ac:dyDescent="0.3">
      <c r="A31" s="18" t="str">
        <f>TEXT(Table3[[#This Row],[Due Date]],"MMM-YY")</f>
        <v>Oct-25</v>
      </c>
      <c r="B31" s="18" t="s">
        <v>116</v>
      </c>
      <c r="C31" s="23">
        <v>45961</v>
      </c>
      <c r="D31" s="22" t="s">
        <v>11</v>
      </c>
      <c r="E31" s="29" t="s">
        <v>3</v>
      </c>
    </row>
    <row r="32" spans="1:5" x14ac:dyDescent="0.3">
      <c r="A32" s="18" t="str">
        <f>TEXT(Table3[[#This Row],[Due Date]],"MMM-YY")</f>
        <v>Oct-25</v>
      </c>
      <c r="B32" s="20" t="s">
        <v>91</v>
      </c>
      <c r="C32" s="23">
        <v>45961</v>
      </c>
      <c r="D32" s="23" t="s">
        <v>11</v>
      </c>
      <c r="E32" s="29" t="s">
        <v>3</v>
      </c>
    </row>
    <row r="33" spans="1:5" x14ac:dyDescent="0.3">
      <c r="A33" s="18" t="str">
        <f>TEXT(Table3[[#This Row],[Due Date]],"MMM-YY")</f>
        <v>Oct-25</v>
      </c>
      <c r="B33" s="20" t="s">
        <v>117</v>
      </c>
      <c r="C33" s="23">
        <v>45961</v>
      </c>
      <c r="D33" s="23" t="s">
        <v>10</v>
      </c>
      <c r="E33" s="28" t="s">
        <v>49</v>
      </c>
    </row>
    <row r="34" spans="1:5" x14ac:dyDescent="0.3">
      <c r="A34" s="18" t="str">
        <f>TEXT(Table3[[#This Row],[Due Date]],"MMM-YY")</f>
        <v>Nov-25</v>
      </c>
      <c r="B34" s="20" t="s">
        <v>4</v>
      </c>
      <c r="C34" s="23">
        <v>45968</v>
      </c>
      <c r="D34" s="23" t="s">
        <v>9</v>
      </c>
      <c r="E34" s="27">
        <v>45931</v>
      </c>
    </row>
    <row r="35" spans="1:5" x14ac:dyDescent="0.3">
      <c r="A35" s="18" t="str">
        <f>TEXT(Table3[[#This Row],[Due Date]],"MMM-YY")</f>
        <v>Nov-25</v>
      </c>
      <c r="B35" s="20" t="s">
        <v>118</v>
      </c>
      <c r="C35" s="23">
        <v>45976</v>
      </c>
      <c r="D35" s="23" t="s">
        <v>10</v>
      </c>
      <c r="E35" s="28" t="s">
        <v>49</v>
      </c>
    </row>
    <row r="36" spans="1:5" x14ac:dyDescent="0.3">
      <c r="A36" s="18" t="str">
        <f>TEXT(Table3[[#This Row],[Due Date]],"MMM-YY")</f>
        <v>Nov-25</v>
      </c>
      <c r="B36" s="18" t="s">
        <v>84</v>
      </c>
      <c r="C36" s="22">
        <v>45991</v>
      </c>
      <c r="D36" s="22" t="s">
        <v>11</v>
      </c>
      <c r="E36" s="29" t="s">
        <v>3</v>
      </c>
    </row>
    <row r="37" spans="1:5" x14ac:dyDescent="0.3">
      <c r="A37" s="18" t="str">
        <f>TEXT(Table3[[#This Row],[Due Date]],"MMM-YY")</f>
        <v>Dec-25</v>
      </c>
      <c r="B37" s="18" t="s">
        <v>4</v>
      </c>
      <c r="C37" s="22">
        <v>45998</v>
      </c>
      <c r="D37" s="22" t="s">
        <v>9</v>
      </c>
      <c r="E37" s="26">
        <v>45962</v>
      </c>
    </row>
    <row r="38" spans="1:5" x14ac:dyDescent="0.3">
      <c r="A38" s="18" t="str">
        <f>TEXT(Table3[[#This Row],[Due Date]],"MMM-YY")</f>
        <v>Dec-25</v>
      </c>
      <c r="B38" s="20" t="s">
        <v>89</v>
      </c>
      <c r="C38" s="23">
        <v>46006</v>
      </c>
      <c r="D38" s="23" t="s">
        <v>10</v>
      </c>
      <c r="E38" s="28" t="s">
        <v>50</v>
      </c>
    </row>
    <row r="39" spans="1:5" x14ac:dyDescent="0.3">
      <c r="A39" s="18" t="str">
        <f>TEXT(Table3[[#This Row],[Due Date]],"MMM-YY")</f>
        <v>Dec-25</v>
      </c>
      <c r="B39" s="18" t="s">
        <v>85</v>
      </c>
      <c r="C39" s="22">
        <v>46022</v>
      </c>
      <c r="D39" s="22" t="s">
        <v>11</v>
      </c>
      <c r="E39" s="22" t="s">
        <v>3</v>
      </c>
    </row>
    <row r="40" spans="1:5" x14ac:dyDescent="0.3">
      <c r="A40" s="18" t="str">
        <f>TEXT(Table3[[#This Row],[Due Date]],"MMM-YY")</f>
        <v>Dec-25</v>
      </c>
      <c r="B40" s="18" t="s">
        <v>86</v>
      </c>
      <c r="C40" s="22">
        <v>46022</v>
      </c>
      <c r="D40" s="22" t="s">
        <v>11</v>
      </c>
      <c r="E40" s="22" t="s">
        <v>3</v>
      </c>
    </row>
    <row r="41" spans="1:5" x14ac:dyDescent="0.3">
      <c r="A41" s="18" t="str">
        <f>TEXT(Table3[[#This Row],[Due Date]],"MMM-YY")</f>
        <v>Jan-26</v>
      </c>
      <c r="B41" s="18" t="s">
        <v>4</v>
      </c>
      <c r="C41" s="22">
        <v>46029</v>
      </c>
      <c r="D41" s="22" t="s">
        <v>9</v>
      </c>
      <c r="E41" s="26">
        <v>45992</v>
      </c>
    </row>
    <row r="42" spans="1:5" x14ac:dyDescent="0.3">
      <c r="A42" s="18" t="str">
        <f>TEXT(Table3[[#This Row],[Due Date]],"MMM-YY")</f>
        <v>Jan-26</v>
      </c>
      <c r="B42" s="20" t="s">
        <v>94</v>
      </c>
      <c r="C42" s="22">
        <v>46037</v>
      </c>
      <c r="D42" s="23" t="s">
        <v>10</v>
      </c>
      <c r="E42" s="28" t="s">
        <v>50</v>
      </c>
    </row>
    <row r="43" spans="1:5" x14ac:dyDescent="0.3">
      <c r="A43" s="18" t="str">
        <f>TEXT(Table3[[#This Row],[Due Date]],"MMM-YY")</f>
        <v>Jan-26</v>
      </c>
      <c r="B43" s="20" t="s">
        <v>5</v>
      </c>
      <c r="C43" s="23">
        <v>46053</v>
      </c>
      <c r="D43" s="23" t="s">
        <v>10</v>
      </c>
      <c r="E43" s="28" t="s">
        <v>50</v>
      </c>
    </row>
    <row r="44" spans="1:5" x14ac:dyDescent="0.3">
      <c r="A44" s="18" t="str">
        <f>TEXT(Table3[[#This Row],[Due Date]],"MMM-YY")</f>
        <v>Jan-26</v>
      </c>
      <c r="B44" s="18" t="s">
        <v>6</v>
      </c>
      <c r="C44" s="22">
        <v>46053</v>
      </c>
      <c r="D44" s="22" t="s">
        <v>10</v>
      </c>
      <c r="E44" s="28" t="s">
        <v>50</v>
      </c>
    </row>
    <row r="45" spans="1:5" x14ac:dyDescent="0.3">
      <c r="A45" s="18" t="str">
        <f>TEXT(Table3[[#This Row],[Due Date]],"MMM-YY")</f>
        <v>Jan-26</v>
      </c>
      <c r="B45" s="20" t="s">
        <v>93</v>
      </c>
      <c r="C45" s="22">
        <v>46053</v>
      </c>
      <c r="D45" s="23" t="s">
        <v>10</v>
      </c>
      <c r="E45" s="28" t="s">
        <v>50</v>
      </c>
    </row>
    <row r="46" spans="1:5" x14ac:dyDescent="0.3">
      <c r="A46" s="18" t="str">
        <f>TEXT(Table3[[#This Row],[Due Date]],"MMM-YY")</f>
        <v>Jan-26</v>
      </c>
      <c r="B46" s="20" t="s">
        <v>117</v>
      </c>
      <c r="C46" s="22">
        <v>46053</v>
      </c>
      <c r="D46" s="23" t="s">
        <v>10</v>
      </c>
      <c r="E46" s="28" t="s">
        <v>50</v>
      </c>
    </row>
    <row r="47" spans="1:5" x14ac:dyDescent="0.3">
      <c r="A47" s="18" t="str">
        <f>TEXT(Table3[[#This Row],[Due Date]],"MMM-YY")</f>
        <v>Feb-26</v>
      </c>
      <c r="B47" s="20" t="s">
        <v>4</v>
      </c>
      <c r="C47" s="23">
        <v>46060</v>
      </c>
      <c r="D47" s="23" t="s">
        <v>9</v>
      </c>
      <c r="E47" s="27">
        <v>46023</v>
      </c>
    </row>
    <row r="48" spans="1:5" x14ac:dyDescent="0.3">
      <c r="A48" s="18" t="str">
        <f>TEXT(Table3[[#This Row],[Due Date]],"MMM-YY")</f>
        <v>Feb-26</v>
      </c>
      <c r="B48" s="20" t="s">
        <v>118</v>
      </c>
      <c r="C48" s="23">
        <v>46068</v>
      </c>
      <c r="D48" s="23" t="s">
        <v>10</v>
      </c>
      <c r="E48" s="28" t="s">
        <v>50</v>
      </c>
    </row>
    <row r="49" spans="1:5" x14ac:dyDescent="0.3">
      <c r="A49" s="18" t="str">
        <f>TEXT(Table3[[#This Row],[Due Date]],"MMM-YY")</f>
        <v>Mar-26</v>
      </c>
      <c r="B49" s="18" t="s">
        <v>4</v>
      </c>
      <c r="C49" s="22">
        <v>46088</v>
      </c>
      <c r="D49" s="22" t="s">
        <v>9</v>
      </c>
      <c r="E49" s="26">
        <v>46054</v>
      </c>
    </row>
    <row r="50" spans="1:5" x14ac:dyDescent="0.3">
      <c r="A50" s="18" t="str">
        <f>TEXT(Table3[[#This Row],[Due Date]],"MMM-YY")</f>
        <v>Mar-26</v>
      </c>
      <c r="B50" s="20" t="s">
        <v>90</v>
      </c>
      <c r="C50" s="23">
        <v>46096</v>
      </c>
      <c r="D50" s="23" t="s">
        <v>10</v>
      </c>
      <c r="E50" s="26" t="s">
        <v>95</v>
      </c>
    </row>
    <row r="51" spans="1:5" x14ac:dyDescent="0.3">
      <c r="A51" s="18" t="str">
        <f>TEXT(Table3[[#This Row],[Due Date]],"MMM-YY")</f>
        <v>Apr-26</v>
      </c>
      <c r="B51" s="18" t="s">
        <v>4</v>
      </c>
      <c r="C51" s="22">
        <v>46119</v>
      </c>
      <c r="D51" s="22" t="s">
        <v>9</v>
      </c>
      <c r="E51" s="26">
        <v>46082</v>
      </c>
    </row>
    <row r="52" spans="1:5" x14ac:dyDescent="0.3">
      <c r="A52" s="18" t="str">
        <f>TEXT(Table3[[#This Row],[Due Date]],"MMM-YY")</f>
        <v>May-26</v>
      </c>
      <c r="B52" s="20" t="s">
        <v>94</v>
      </c>
      <c r="C52" s="22">
        <v>46157</v>
      </c>
      <c r="D52" s="23" t="s">
        <v>10</v>
      </c>
      <c r="E52" s="26" t="s">
        <v>95</v>
      </c>
    </row>
    <row r="53" spans="1:5" x14ac:dyDescent="0.3">
      <c r="A53" s="18" t="str">
        <f>TEXT(Table3[[#This Row],[Due Date]],"MMM-YY")</f>
        <v>May-26</v>
      </c>
      <c r="B53" s="20" t="s">
        <v>5</v>
      </c>
      <c r="C53" s="23">
        <v>46173</v>
      </c>
      <c r="D53" s="23" t="s">
        <v>10</v>
      </c>
      <c r="E53" s="26" t="s">
        <v>95</v>
      </c>
    </row>
    <row r="54" spans="1:5" x14ac:dyDescent="0.3">
      <c r="A54" s="18" t="str">
        <f>TEXT(Table3[[#This Row],[Due Date]],"MMM-YY")</f>
        <v>May-26</v>
      </c>
      <c r="B54" s="18" t="s">
        <v>6</v>
      </c>
      <c r="C54" s="22">
        <v>46173</v>
      </c>
      <c r="D54" s="22" t="s">
        <v>10</v>
      </c>
      <c r="E54" s="26" t="s">
        <v>95</v>
      </c>
    </row>
    <row r="55" spans="1:5" x14ac:dyDescent="0.3">
      <c r="A55" s="19" t="str">
        <f>TEXT(Table3[[#This Row],[Due Date]],"MMM-YY")</f>
        <v>May-26</v>
      </c>
      <c r="B55" s="21" t="s">
        <v>93</v>
      </c>
      <c r="C55" s="24">
        <v>46173</v>
      </c>
      <c r="D55" s="25" t="s">
        <v>10</v>
      </c>
      <c r="E55" s="30" t="s">
        <v>95</v>
      </c>
    </row>
    <row r="67" spans="1:1" ht="15.6" x14ac:dyDescent="0.3">
      <c r="A67" s="17" t="s">
        <v>66</v>
      </c>
    </row>
    <row r="68" spans="1:1" ht="15.6" x14ac:dyDescent="0.3">
      <c r="A68" s="17" t="s">
        <v>67</v>
      </c>
    </row>
    <row r="69" spans="1:1" ht="15.6" x14ac:dyDescent="0.3">
      <c r="A69" s="17" t="s">
        <v>68</v>
      </c>
    </row>
    <row r="70" spans="1:1" ht="15.6" x14ac:dyDescent="0.3">
      <c r="A70" s="17" t="s">
        <v>69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302F8-8D0C-4284-AF37-454071E54AA1}">
  <dimension ref="A1:G106"/>
  <sheetViews>
    <sheetView topLeftCell="A81" workbookViewId="0">
      <selection activeCell="F2" sqref="F2:F99"/>
    </sheetView>
  </sheetViews>
  <sheetFormatPr defaultRowHeight="14.4" x14ac:dyDescent="0.3"/>
  <cols>
    <col min="1" max="1" width="9.21875" style="8" bestFit="1" customWidth="1"/>
    <col min="2" max="2" width="26.33203125" style="8" bestFit="1" customWidth="1"/>
    <col min="3" max="3" width="77.88671875" style="8" hidden="1" customWidth="1"/>
    <col min="4" max="4" width="11.77734375" style="8" bestFit="1" customWidth="1"/>
    <col min="5" max="5" width="12.5546875" style="8" bestFit="1" customWidth="1"/>
    <col min="6" max="6" width="12.21875" style="8" bestFit="1" customWidth="1"/>
    <col min="7" max="7" width="12.88671875" bestFit="1" customWidth="1"/>
  </cols>
  <sheetData>
    <row r="1" spans="1:7" x14ac:dyDescent="0.3">
      <c r="A1" s="11" t="s">
        <v>0</v>
      </c>
      <c r="B1" s="9" t="s">
        <v>13</v>
      </c>
      <c r="C1" s="9" t="s">
        <v>14</v>
      </c>
      <c r="D1" s="9" t="s">
        <v>2</v>
      </c>
      <c r="E1" s="9" t="s">
        <v>8</v>
      </c>
      <c r="F1" s="9" t="s">
        <v>29</v>
      </c>
      <c r="G1" s="9" t="s">
        <v>1</v>
      </c>
    </row>
    <row r="2" spans="1:7" x14ac:dyDescent="0.3">
      <c r="A2" s="3" t="str">
        <f>TEXT(D2,"mmm-yy")</f>
        <v>Apr-25</v>
      </c>
      <c r="B2" s="2" t="s">
        <v>15</v>
      </c>
      <c r="C2" s="2" t="s">
        <v>53</v>
      </c>
      <c r="D2" s="1">
        <v>45758</v>
      </c>
      <c r="E2" s="3" t="s">
        <v>9</v>
      </c>
      <c r="F2" s="3" t="s">
        <v>35</v>
      </c>
      <c r="G2" s="13">
        <v>45717</v>
      </c>
    </row>
    <row r="3" spans="1:7" x14ac:dyDescent="0.3">
      <c r="A3" s="3" t="str">
        <f t="shared" ref="A3:A66" si="0">TEXT(D3,"mmm-yy")</f>
        <v>Apr-25</v>
      </c>
      <c r="B3" s="2" t="s">
        <v>12</v>
      </c>
      <c r="C3" s="2" t="s">
        <v>53</v>
      </c>
      <c r="D3" s="1">
        <v>45760</v>
      </c>
      <c r="E3" s="3" t="s">
        <v>10</v>
      </c>
      <c r="F3" s="3" t="s">
        <v>30</v>
      </c>
      <c r="G3" s="14" t="s">
        <v>47</v>
      </c>
    </row>
    <row r="4" spans="1:7" x14ac:dyDescent="0.3">
      <c r="A4" s="3" t="str">
        <f t="shared" si="0"/>
        <v>Apr-25</v>
      </c>
      <c r="B4" s="2" t="s">
        <v>20</v>
      </c>
      <c r="C4" s="2" t="s">
        <v>54</v>
      </c>
      <c r="D4" s="1">
        <v>45767</v>
      </c>
      <c r="E4" s="3" t="s">
        <v>9</v>
      </c>
      <c r="F4" s="3" t="s">
        <v>35</v>
      </c>
      <c r="G4" s="13">
        <v>45717</v>
      </c>
    </row>
    <row r="5" spans="1:7" x14ac:dyDescent="0.3">
      <c r="A5" s="3" t="str">
        <f t="shared" si="0"/>
        <v>Apr-25</v>
      </c>
      <c r="B5" s="2" t="s">
        <v>26</v>
      </c>
      <c r="C5" s="2" t="s">
        <v>57</v>
      </c>
      <c r="D5" s="1">
        <v>45767</v>
      </c>
      <c r="E5" s="3" t="s">
        <v>9</v>
      </c>
      <c r="F5" s="3" t="s">
        <v>34</v>
      </c>
      <c r="G5" s="13">
        <v>45717</v>
      </c>
    </row>
    <row r="6" spans="1:7" x14ac:dyDescent="0.3">
      <c r="A6" s="3" t="str">
        <f t="shared" si="0"/>
        <v>Apr-25</v>
      </c>
      <c r="B6" s="2" t="s">
        <v>16</v>
      </c>
      <c r="C6" s="2" t="s">
        <v>54</v>
      </c>
      <c r="D6" s="1">
        <v>45769</v>
      </c>
      <c r="E6" s="3" t="s">
        <v>10</v>
      </c>
      <c r="F6" s="3" t="s">
        <v>30</v>
      </c>
      <c r="G6" s="14" t="s">
        <v>47</v>
      </c>
    </row>
    <row r="7" spans="1:7" x14ac:dyDescent="0.3">
      <c r="A7" s="3" t="str">
        <f t="shared" si="0"/>
        <v>Apr-25</v>
      </c>
      <c r="B7" s="2" t="s">
        <v>39</v>
      </c>
      <c r="C7" s="2" t="s">
        <v>62</v>
      </c>
      <c r="D7" s="1">
        <v>45772</v>
      </c>
      <c r="E7" s="3" t="s">
        <v>38</v>
      </c>
      <c r="F7" s="3" t="s">
        <v>31</v>
      </c>
      <c r="G7" s="15" t="s">
        <v>52</v>
      </c>
    </row>
    <row r="8" spans="1:7" x14ac:dyDescent="0.3">
      <c r="A8" s="3" t="str">
        <f t="shared" si="0"/>
        <v>Apr-25</v>
      </c>
      <c r="B8" s="2" t="s">
        <v>42</v>
      </c>
      <c r="C8" s="2" t="s">
        <v>63</v>
      </c>
      <c r="D8" s="1">
        <v>45772</v>
      </c>
      <c r="E8" s="3" t="s">
        <v>11</v>
      </c>
      <c r="F8" s="3" t="s">
        <v>31</v>
      </c>
      <c r="G8" s="15" t="s">
        <v>3</v>
      </c>
    </row>
    <row r="9" spans="1:7" x14ac:dyDescent="0.3">
      <c r="A9" s="3" t="str">
        <f t="shared" si="0"/>
        <v>Apr-25</v>
      </c>
      <c r="B9" s="2" t="s">
        <v>17</v>
      </c>
      <c r="C9" s="2" t="s">
        <v>18</v>
      </c>
      <c r="D9" s="1">
        <v>45777</v>
      </c>
      <c r="E9" s="3" t="s">
        <v>11</v>
      </c>
      <c r="F9" s="3" t="s">
        <v>32</v>
      </c>
      <c r="G9" s="14" t="s">
        <v>3</v>
      </c>
    </row>
    <row r="10" spans="1:7" x14ac:dyDescent="0.3">
      <c r="A10" s="3" t="str">
        <f t="shared" si="0"/>
        <v>May-25</v>
      </c>
      <c r="B10" s="2" t="s">
        <v>19</v>
      </c>
      <c r="C10" s="2" t="s">
        <v>59</v>
      </c>
      <c r="D10" s="1">
        <v>45787</v>
      </c>
      <c r="E10" s="3" t="s">
        <v>9</v>
      </c>
      <c r="F10" s="3" t="s">
        <v>33</v>
      </c>
      <c r="G10" s="13">
        <v>45748</v>
      </c>
    </row>
    <row r="11" spans="1:7" x14ac:dyDescent="0.3">
      <c r="A11" s="3" t="str">
        <f t="shared" si="0"/>
        <v>May-25</v>
      </c>
      <c r="B11" s="2" t="s">
        <v>15</v>
      </c>
      <c r="C11" s="2" t="s">
        <v>53</v>
      </c>
      <c r="D11" s="1">
        <v>45788</v>
      </c>
      <c r="E11" s="3" t="s">
        <v>9</v>
      </c>
      <c r="F11" s="3" t="s">
        <v>35</v>
      </c>
      <c r="G11" s="13">
        <v>45748</v>
      </c>
    </row>
    <row r="12" spans="1:7" x14ac:dyDescent="0.3">
      <c r="A12" s="3" t="str">
        <f t="shared" si="0"/>
        <v>May-25</v>
      </c>
      <c r="B12" s="2" t="s">
        <v>27</v>
      </c>
      <c r="C12" s="2" t="s">
        <v>56</v>
      </c>
      <c r="D12" s="1">
        <v>45790</v>
      </c>
      <c r="E12" s="3" t="s">
        <v>9</v>
      </c>
      <c r="F12" s="3" t="s">
        <v>37</v>
      </c>
      <c r="G12" s="13">
        <v>45748</v>
      </c>
    </row>
    <row r="13" spans="1:7" x14ac:dyDescent="0.3">
      <c r="A13" s="3" t="str">
        <f t="shared" si="0"/>
        <v>May-25</v>
      </c>
      <c r="B13" s="2" t="s">
        <v>28</v>
      </c>
      <c r="C13" s="2" t="s">
        <v>58</v>
      </c>
      <c r="D13" s="1">
        <v>45790</v>
      </c>
      <c r="E13" s="3" t="s">
        <v>9</v>
      </c>
      <c r="F13" s="3" t="s">
        <v>36</v>
      </c>
      <c r="G13" s="13">
        <v>45748</v>
      </c>
    </row>
    <row r="14" spans="1:7" x14ac:dyDescent="0.3">
      <c r="A14" s="3" t="str">
        <f t="shared" si="0"/>
        <v>May-25</v>
      </c>
      <c r="B14" s="2" t="s">
        <v>20</v>
      </c>
      <c r="C14" s="2" t="s">
        <v>54</v>
      </c>
      <c r="D14" s="1">
        <v>45797</v>
      </c>
      <c r="E14" s="3" t="s">
        <v>9</v>
      </c>
      <c r="F14" s="3" t="s">
        <v>35</v>
      </c>
      <c r="G14" s="13">
        <v>45748</v>
      </c>
    </row>
    <row r="15" spans="1:7" x14ac:dyDescent="0.3">
      <c r="A15" s="3" t="str">
        <f t="shared" si="0"/>
        <v>May-25</v>
      </c>
      <c r="B15" s="2" t="s">
        <v>26</v>
      </c>
      <c r="C15" s="3" t="s">
        <v>57</v>
      </c>
      <c r="D15" s="1">
        <v>45797</v>
      </c>
      <c r="E15" s="3" t="s">
        <v>9</v>
      </c>
      <c r="F15" s="3" t="s">
        <v>34</v>
      </c>
      <c r="G15" s="13">
        <v>45748</v>
      </c>
    </row>
    <row r="16" spans="1:7" x14ac:dyDescent="0.3">
      <c r="A16" s="3" t="str">
        <f t="shared" si="0"/>
        <v>May-25</v>
      </c>
      <c r="B16" s="2" t="s">
        <v>21</v>
      </c>
      <c r="C16" s="2" t="s">
        <v>64</v>
      </c>
      <c r="D16" s="1">
        <v>45802</v>
      </c>
      <c r="E16" s="3" t="s">
        <v>9</v>
      </c>
      <c r="F16" s="3" t="s">
        <v>30</v>
      </c>
      <c r="G16" s="13">
        <v>45748</v>
      </c>
    </row>
    <row r="17" spans="1:7" x14ac:dyDescent="0.3">
      <c r="A17" s="3" t="str">
        <f t="shared" si="0"/>
        <v>May-25</v>
      </c>
      <c r="B17" s="2" t="s">
        <v>22</v>
      </c>
      <c r="C17" s="2" t="s">
        <v>61</v>
      </c>
      <c r="D17" s="1">
        <v>45808</v>
      </c>
      <c r="E17" s="3" t="s">
        <v>11</v>
      </c>
      <c r="F17" s="3" t="s">
        <v>32</v>
      </c>
      <c r="G17" s="14" t="s">
        <v>7</v>
      </c>
    </row>
    <row r="18" spans="1:7" x14ac:dyDescent="0.3">
      <c r="A18" s="3" t="str">
        <f t="shared" si="0"/>
        <v>Jun-25</v>
      </c>
      <c r="B18" s="2" t="s">
        <v>19</v>
      </c>
      <c r="C18" s="2" t="s">
        <v>59</v>
      </c>
      <c r="D18" s="1">
        <v>45818</v>
      </c>
      <c r="E18" s="3" t="s">
        <v>9</v>
      </c>
      <c r="F18" s="3" t="s">
        <v>33</v>
      </c>
      <c r="G18" s="13">
        <v>45778</v>
      </c>
    </row>
    <row r="19" spans="1:7" x14ac:dyDescent="0.3">
      <c r="A19" s="3" t="str">
        <f t="shared" si="0"/>
        <v>Jun-25</v>
      </c>
      <c r="B19" s="2" t="s">
        <v>15</v>
      </c>
      <c r="C19" s="2" t="s">
        <v>53</v>
      </c>
      <c r="D19" s="1">
        <v>45819</v>
      </c>
      <c r="E19" s="3" t="s">
        <v>9</v>
      </c>
      <c r="F19" s="3" t="s">
        <v>35</v>
      </c>
      <c r="G19" s="13">
        <v>45778</v>
      </c>
    </row>
    <row r="20" spans="1:7" x14ac:dyDescent="0.3">
      <c r="A20" s="3" t="str">
        <f t="shared" si="0"/>
        <v>Jun-25</v>
      </c>
      <c r="B20" s="2" t="s">
        <v>27</v>
      </c>
      <c r="C20" s="2" t="s">
        <v>56</v>
      </c>
      <c r="D20" s="1">
        <v>45821</v>
      </c>
      <c r="E20" s="3" t="s">
        <v>9</v>
      </c>
      <c r="F20" s="3" t="s">
        <v>37</v>
      </c>
      <c r="G20" s="13">
        <v>45778</v>
      </c>
    </row>
    <row r="21" spans="1:7" x14ac:dyDescent="0.3">
      <c r="A21" s="3" t="str">
        <f t="shared" si="0"/>
        <v>Jun-25</v>
      </c>
      <c r="B21" s="2" t="s">
        <v>28</v>
      </c>
      <c r="C21" s="2" t="s">
        <v>58</v>
      </c>
      <c r="D21" s="1">
        <v>45821</v>
      </c>
      <c r="E21" s="3" t="s">
        <v>9</v>
      </c>
      <c r="F21" s="3" t="s">
        <v>36</v>
      </c>
      <c r="G21" s="13">
        <v>45778</v>
      </c>
    </row>
    <row r="22" spans="1:7" x14ac:dyDescent="0.3">
      <c r="A22" s="3" t="str">
        <f t="shared" si="0"/>
        <v>Jun-25</v>
      </c>
      <c r="B22" s="2" t="s">
        <v>20</v>
      </c>
      <c r="C22" s="2" t="s">
        <v>54</v>
      </c>
      <c r="D22" s="1">
        <v>45828</v>
      </c>
      <c r="E22" s="3" t="s">
        <v>9</v>
      </c>
      <c r="F22" s="3" t="s">
        <v>35</v>
      </c>
      <c r="G22" s="13">
        <v>45778</v>
      </c>
    </row>
    <row r="23" spans="1:7" x14ac:dyDescent="0.3">
      <c r="A23" s="3" t="str">
        <f t="shared" si="0"/>
        <v>Jun-25</v>
      </c>
      <c r="B23" s="3" t="s">
        <v>26</v>
      </c>
      <c r="C23" s="3" t="s">
        <v>57</v>
      </c>
      <c r="D23" s="4">
        <v>45828</v>
      </c>
      <c r="E23" s="3" t="s">
        <v>9</v>
      </c>
      <c r="F23" s="3" t="s">
        <v>34</v>
      </c>
      <c r="G23" s="13">
        <v>45778</v>
      </c>
    </row>
    <row r="24" spans="1:7" x14ac:dyDescent="0.3">
      <c r="A24" s="3" t="str">
        <f t="shared" si="0"/>
        <v>Jun-25</v>
      </c>
      <c r="B24" s="2" t="s">
        <v>21</v>
      </c>
      <c r="C24" s="2" t="s">
        <v>64</v>
      </c>
      <c r="D24" s="1">
        <v>45833</v>
      </c>
      <c r="E24" s="3" t="s">
        <v>9</v>
      </c>
      <c r="F24" s="3" t="s">
        <v>30</v>
      </c>
      <c r="G24" s="13">
        <v>45778</v>
      </c>
    </row>
    <row r="25" spans="1:7" x14ac:dyDescent="0.3">
      <c r="A25" s="3" t="str">
        <f t="shared" si="0"/>
        <v>Jul-25</v>
      </c>
      <c r="B25" s="2" t="s">
        <v>19</v>
      </c>
      <c r="C25" s="2" t="s">
        <v>59</v>
      </c>
      <c r="D25" s="1">
        <v>45848</v>
      </c>
      <c r="E25" s="3" t="s">
        <v>9</v>
      </c>
      <c r="F25" s="3" t="s">
        <v>33</v>
      </c>
      <c r="G25" s="13">
        <v>45809</v>
      </c>
    </row>
    <row r="26" spans="1:7" x14ac:dyDescent="0.3">
      <c r="A26" s="3" t="str">
        <f t="shared" si="0"/>
        <v>Jul-25</v>
      </c>
      <c r="B26" s="2" t="s">
        <v>15</v>
      </c>
      <c r="C26" s="2" t="s">
        <v>53</v>
      </c>
      <c r="D26" s="1">
        <v>45849</v>
      </c>
      <c r="E26" s="3" t="s">
        <v>9</v>
      </c>
      <c r="F26" s="3" t="s">
        <v>35</v>
      </c>
      <c r="G26" s="13">
        <v>45809</v>
      </c>
    </row>
    <row r="27" spans="1:7" x14ac:dyDescent="0.3">
      <c r="A27" s="3" t="str">
        <f t="shared" si="0"/>
        <v>Jul-25</v>
      </c>
      <c r="B27" s="2" t="s">
        <v>12</v>
      </c>
      <c r="C27" s="2" t="s">
        <v>53</v>
      </c>
      <c r="D27" s="1">
        <v>45851</v>
      </c>
      <c r="E27" s="3" t="s">
        <v>10</v>
      </c>
      <c r="F27" s="3" t="s">
        <v>30</v>
      </c>
      <c r="G27" s="14" t="s">
        <v>48</v>
      </c>
    </row>
    <row r="28" spans="1:7" x14ac:dyDescent="0.3">
      <c r="A28" s="3" t="str">
        <f t="shared" si="0"/>
        <v>Jul-25</v>
      </c>
      <c r="B28" s="2" t="s">
        <v>27</v>
      </c>
      <c r="C28" s="2" t="s">
        <v>56</v>
      </c>
      <c r="D28" s="1">
        <v>45851</v>
      </c>
      <c r="E28" s="3" t="s">
        <v>9</v>
      </c>
      <c r="F28" s="3" t="s">
        <v>37</v>
      </c>
      <c r="G28" s="13">
        <v>45809</v>
      </c>
    </row>
    <row r="29" spans="1:7" x14ac:dyDescent="0.3">
      <c r="A29" s="3" t="str">
        <f t="shared" si="0"/>
        <v>Jul-25</v>
      </c>
      <c r="B29" s="2" t="s">
        <v>28</v>
      </c>
      <c r="C29" s="2" t="s">
        <v>58</v>
      </c>
      <c r="D29" s="1">
        <v>45851</v>
      </c>
      <c r="E29" s="3" t="s">
        <v>9</v>
      </c>
      <c r="F29" s="3" t="s">
        <v>36</v>
      </c>
      <c r="G29" s="13">
        <v>45809</v>
      </c>
    </row>
    <row r="30" spans="1:7" x14ac:dyDescent="0.3">
      <c r="A30" s="3" t="str">
        <f t="shared" si="0"/>
        <v>Jul-25</v>
      </c>
      <c r="B30" s="2" t="s">
        <v>23</v>
      </c>
      <c r="C30" s="2" t="s">
        <v>55</v>
      </c>
      <c r="D30" s="1">
        <v>45856</v>
      </c>
      <c r="E30" s="3" t="s">
        <v>10</v>
      </c>
      <c r="F30" s="3" t="s">
        <v>32</v>
      </c>
      <c r="G30" s="15" t="s">
        <v>48</v>
      </c>
    </row>
    <row r="31" spans="1:7" x14ac:dyDescent="0.3">
      <c r="A31" s="3" t="str">
        <f t="shared" si="0"/>
        <v>Jul-25</v>
      </c>
      <c r="B31" s="2" t="s">
        <v>20</v>
      </c>
      <c r="C31" s="2" t="s">
        <v>54</v>
      </c>
      <c r="D31" s="1">
        <v>45858</v>
      </c>
      <c r="E31" s="3" t="s">
        <v>9</v>
      </c>
      <c r="F31" s="3" t="s">
        <v>35</v>
      </c>
      <c r="G31" s="13">
        <v>45809</v>
      </c>
    </row>
    <row r="32" spans="1:7" x14ac:dyDescent="0.3">
      <c r="A32" s="3" t="str">
        <f t="shared" si="0"/>
        <v>Jul-25</v>
      </c>
      <c r="B32" s="3" t="s">
        <v>26</v>
      </c>
      <c r="C32" s="3" t="s">
        <v>57</v>
      </c>
      <c r="D32" s="4">
        <v>45858</v>
      </c>
      <c r="E32" s="3" t="s">
        <v>9</v>
      </c>
      <c r="F32" s="3" t="s">
        <v>34</v>
      </c>
      <c r="G32" s="13">
        <v>45809</v>
      </c>
    </row>
    <row r="33" spans="1:7" x14ac:dyDescent="0.3">
      <c r="A33" s="3" t="str">
        <f t="shared" si="0"/>
        <v>Jul-25</v>
      </c>
      <c r="B33" s="2" t="s">
        <v>16</v>
      </c>
      <c r="C33" s="2" t="s">
        <v>54</v>
      </c>
      <c r="D33" s="1">
        <v>45860</v>
      </c>
      <c r="E33" s="3" t="s">
        <v>10</v>
      </c>
      <c r="F33" s="3" t="s">
        <v>30</v>
      </c>
      <c r="G33" s="14" t="s">
        <v>48</v>
      </c>
    </row>
    <row r="34" spans="1:7" x14ac:dyDescent="0.3">
      <c r="A34" s="3" t="str">
        <f t="shared" si="0"/>
        <v>Jul-25</v>
      </c>
      <c r="B34" s="2" t="s">
        <v>24</v>
      </c>
      <c r="C34" s="2" t="s">
        <v>65</v>
      </c>
      <c r="D34" s="1">
        <v>45863</v>
      </c>
      <c r="E34" s="3" t="s">
        <v>9</v>
      </c>
      <c r="F34" s="3" t="s">
        <v>30</v>
      </c>
      <c r="G34" s="13">
        <v>45809</v>
      </c>
    </row>
    <row r="35" spans="1:7" x14ac:dyDescent="0.3">
      <c r="A35" s="3" t="str">
        <f t="shared" si="0"/>
        <v>Aug-25</v>
      </c>
      <c r="B35" s="2" t="s">
        <v>19</v>
      </c>
      <c r="C35" s="2" t="s">
        <v>59</v>
      </c>
      <c r="D35" s="1">
        <v>45879</v>
      </c>
      <c r="E35" s="3" t="s">
        <v>9</v>
      </c>
      <c r="F35" s="3" t="s">
        <v>33</v>
      </c>
      <c r="G35" s="13">
        <v>45839</v>
      </c>
    </row>
    <row r="36" spans="1:7" x14ac:dyDescent="0.3">
      <c r="A36" s="3" t="str">
        <f t="shared" si="0"/>
        <v>Aug-25</v>
      </c>
      <c r="B36" s="2" t="s">
        <v>15</v>
      </c>
      <c r="C36" s="2" t="s">
        <v>53</v>
      </c>
      <c r="D36" s="1">
        <v>45880</v>
      </c>
      <c r="E36" s="3" t="s">
        <v>9</v>
      </c>
      <c r="F36" s="3" t="s">
        <v>35</v>
      </c>
      <c r="G36" s="13">
        <v>45839</v>
      </c>
    </row>
    <row r="37" spans="1:7" x14ac:dyDescent="0.3">
      <c r="A37" s="3" t="str">
        <f t="shared" si="0"/>
        <v>Aug-25</v>
      </c>
      <c r="B37" s="2" t="s">
        <v>27</v>
      </c>
      <c r="C37" s="2" t="s">
        <v>56</v>
      </c>
      <c r="D37" s="1">
        <v>45882</v>
      </c>
      <c r="E37" s="3" t="s">
        <v>9</v>
      </c>
      <c r="F37" s="3" t="s">
        <v>37</v>
      </c>
      <c r="G37" s="13">
        <v>45839</v>
      </c>
    </row>
    <row r="38" spans="1:7" x14ac:dyDescent="0.3">
      <c r="A38" s="3" t="str">
        <f t="shared" si="0"/>
        <v>Aug-25</v>
      </c>
      <c r="B38" s="2" t="s">
        <v>28</v>
      </c>
      <c r="C38" s="2" t="s">
        <v>58</v>
      </c>
      <c r="D38" s="1">
        <v>45882</v>
      </c>
      <c r="E38" s="3" t="s">
        <v>9</v>
      </c>
      <c r="F38" s="3" t="s">
        <v>36</v>
      </c>
      <c r="G38" s="13">
        <v>45839</v>
      </c>
    </row>
    <row r="39" spans="1:7" x14ac:dyDescent="0.3">
      <c r="A39" s="3" t="str">
        <f t="shared" si="0"/>
        <v>Aug-25</v>
      </c>
      <c r="B39" s="2" t="s">
        <v>20</v>
      </c>
      <c r="C39" s="2" t="s">
        <v>54</v>
      </c>
      <c r="D39" s="1">
        <v>45889</v>
      </c>
      <c r="E39" s="3" t="s">
        <v>9</v>
      </c>
      <c r="F39" s="3" t="s">
        <v>35</v>
      </c>
      <c r="G39" s="13">
        <v>45839</v>
      </c>
    </row>
    <row r="40" spans="1:7" x14ac:dyDescent="0.3">
      <c r="A40" s="3" t="str">
        <f t="shared" si="0"/>
        <v>Aug-25</v>
      </c>
      <c r="B40" s="3" t="s">
        <v>26</v>
      </c>
      <c r="C40" s="3" t="s">
        <v>57</v>
      </c>
      <c r="D40" s="4">
        <v>45889</v>
      </c>
      <c r="E40" s="3" t="s">
        <v>9</v>
      </c>
      <c r="F40" s="3" t="s">
        <v>34</v>
      </c>
      <c r="G40" s="13">
        <v>45839</v>
      </c>
    </row>
    <row r="41" spans="1:7" x14ac:dyDescent="0.3">
      <c r="A41" s="3" t="str">
        <f t="shared" si="0"/>
        <v>Aug-25</v>
      </c>
      <c r="B41" s="2" t="s">
        <v>21</v>
      </c>
      <c r="C41" s="2" t="s">
        <v>64</v>
      </c>
      <c r="D41" s="1">
        <v>45894</v>
      </c>
      <c r="E41" s="3" t="s">
        <v>9</v>
      </c>
      <c r="F41" s="3" t="s">
        <v>30</v>
      </c>
      <c r="G41" s="13">
        <v>45839</v>
      </c>
    </row>
    <row r="42" spans="1:7" x14ac:dyDescent="0.3">
      <c r="A42" s="3" t="str">
        <f t="shared" si="0"/>
        <v>Sep-25</v>
      </c>
      <c r="B42" s="2" t="s">
        <v>19</v>
      </c>
      <c r="C42" s="2" t="s">
        <v>59</v>
      </c>
      <c r="D42" s="1">
        <v>45910</v>
      </c>
      <c r="E42" s="3" t="s">
        <v>9</v>
      </c>
      <c r="F42" s="3" t="s">
        <v>33</v>
      </c>
      <c r="G42" s="13">
        <v>45870</v>
      </c>
    </row>
    <row r="43" spans="1:7" x14ac:dyDescent="0.3">
      <c r="A43" s="3" t="str">
        <f t="shared" si="0"/>
        <v>Sep-25</v>
      </c>
      <c r="B43" s="2" t="s">
        <v>15</v>
      </c>
      <c r="C43" s="2" t="s">
        <v>53</v>
      </c>
      <c r="D43" s="1">
        <v>45911</v>
      </c>
      <c r="E43" s="3" t="s">
        <v>9</v>
      </c>
      <c r="F43" s="3" t="s">
        <v>35</v>
      </c>
      <c r="G43" s="13">
        <v>45870</v>
      </c>
    </row>
    <row r="44" spans="1:7" x14ac:dyDescent="0.3">
      <c r="A44" s="3" t="str">
        <f t="shared" si="0"/>
        <v>Sep-25</v>
      </c>
      <c r="B44" s="2" t="s">
        <v>27</v>
      </c>
      <c r="C44" s="2" t="s">
        <v>56</v>
      </c>
      <c r="D44" s="1">
        <v>45913</v>
      </c>
      <c r="E44" s="3" t="s">
        <v>9</v>
      </c>
      <c r="F44" s="3" t="s">
        <v>37</v>
      </c>
      <c r="G44" s="13">
        <v>45870</v>
      </c>
    </row>
    <row r="45" spans="1:7" x14ac:dyDescent="0.3">
      <c r="A45" s="3" t="str">
        <f t="shared" si="0"/>
        <v>Sep-25</v>
      </c>
      <c r="B45" s="2" t="s">
        <v>28</v>
      </c>
      <c r="C45" s="2" t="s">
        <v>58</v>
      </c>
      <c r="D45" s="1">
        <v>45913</v>
      </c>
      <c r="E45" s="3" t="s">
        <v>9</v>
      </c>
      <c r="F45" s="3" t="s">
        <v>36</v>
      </c>
      <c r="G45" s="13">
        <v>45870</v>
      </c>
    </row>
    <row r="46" spans="1:7" x14ac:dyDescent="0.3">
      <c r="A46" s="3" t="str">
        <f t="shared" si="0"/>
        <v>Sep-25</v>
      </c>
      <c r="B46" s="2" t="s">
        <v>20</v>
      </c>
      <c r="C46" s="2" t="s">
        <v>54</v>
      </c>
      <c r="D46" s="1">
        <v>45920</v>
      </c>
      <c r="E46" s="3" t="s">
        <v>9</v>
      </c>
      <c r="F46" s="3" t="s">
        <v>35</v>
      </c>
      <c r="G46" s="13">
        <v>45870</v>
      </c>
    </row>
    <row r="47" spans="1:7" x14ac:dyDescent="0.3">
      <c r="A47" s="3" t="str">
        <f t="shared" si="0"/>
        <v>Sep-25</v>
      </c>
      <c r="B47" s="3" t="s">
        <v>26</v>
      </c>
      <c r="C47" s="3" t="s">
        <v>57</v>
      </c>
      <c r="D47" s="4">
        <v>45920</v>
      </c>
      <c r="E47" s="3" t="s">
        <v>9</v>
      </c>
      <c r="F47" s="3" t="s">
        <v>34</v>
      </c>
      <c r="G47" s="13">
        <v>45870</v>
      </c>
    </row>
    <row r="48" spans="1:7" x14ac:dyDescent="0.3">
      <c r="A48" s="3" t="str">
        <f t="shared" si="0"/>
        <v>Sep-25</v>
      </c>
      <c r="B48" s="2" t="s">
        <v>21</v>
      </c>
      <c r="C48" s="2" t="s">
        <v>64</v>
      </c>
      <c r="D48" s="1">
        <v>45925</v>
      </c>
      <c r="E48" s="3" t="s">
        <v>9</v>
      </c>
      <c r="F48" s="3" t="s">
        <v>30</v>
      </c>
      <c r="G48" s="13">
        <v>45870</v>
      </c>
    </row>
    <row r="49" spans="1:7" x14ac:dyDescent="0.3">
      <c r="A49" s="3" t="str">
        <f t="shared" si="0"/>
        <v>Oct-25</v>
      </c>
      <c r="B49" s="2" t="s">
        <v>19</v>
      </c>
      <c r="C49" s="2" t="s">
        <v>59</v>
      </c>
      <c r="D49" s="1">
        <v>45940</v>
      </c>
      <c r="E49" s="3" t="s">
        <v>9</v>
      </c>
      <c r="F49" s="3" t="s">
        <v>33</v>
      </c>
      <c r="G49" s="13">
        <v>45901</v>
      </c>
    </row>
    <row r="50" spans="1:7" x14ac:dyDescent="0.3">
      <c r="A50" s="3" t="str">
        <f t="shared" si="0"/>
        <v>Oct-25</v>
      </c>
      <c r="B50" s="2" t="s">
        <v>15</v>
      </c>
      <c r="C50" s="2" t="s">
        <v>53</v>
      </c>
      <c r="D50" s="1">
        <v>45941</v>
      </c>
      <c r="E50" s="3" t="s">
        <v>9</v>
      </c>
      <c r="F50" s="3" t="s">
        <v>35</v>
      </c>
      <c r="G50" s="13">
        <v>45901</v>
      </c>
    </row>
    <row r="51" spans="1:7" x14ac:dyDescent="0.3">
      <c r="A51" s="3" t="str">
        <f t="shared" si="0"/>
        <v>Oct-25</v>
      </c>
      <c r="B51" s="2" t="s">
        <v>12</v>
      </c>
      <c r="C51" s="2" t="s">
        <v>53</v>
      </c>
      <c r="D51" s="1">
        <v>45943</v>
      </c>
      <c r="E51" s="3" t="s">
        <v>10</v>
      </c>
      <c r="F51" s="3" t="s">
        <v>30</v>
      </c>
      <c r="G51" s="14" t="s">
        <v>49</v>
      </c>
    </row>
    <row r="52" spans="1:7" x14ac:dyDescent="0.3">
      <c r="A52" s="3" t="str">
        <f t="shared" si="0"/>
        <v>Oct-25</v>
      </c>
      <c r="B52" s="2" t="s">
        <v>27</v>
      </c>
      <c r="C52" s="2" t="s">
        <v>56</v>
      </c>
      <c r="D52" s="1">
        <v>45943</v>
      </c>
      <c r="E52" s="3" t="s">
        <v>9</v>
      </c>
      <c r="F52" s="3" t="s">
        <v>37</v>
      </c>
      <c r="G52" s="13">
        <v>45901</v>
      </c>
    </row>
    <row r="53" spans="1:7" x14ac:dyDescent="0.3">
      <c r="A53" s="3" t="str">
        <f t="shared" si="0"/>
        <v>Oct-25</v>
      </c>
      <c r="B53" s="2" t="s">
        <v>28</v>
      </c>
      <c r="C53" s="2" t="s">
        <v>58</v>
      </c>
      <c r="D53" s="1">
        <v>45943</v>
      </c>
      <c r="E53" s="3" t="s">
        <v>9</v>
      </c>
      <c r="F53" s="3" t="s">
        <v>36</v>
      </c>
      <c r="G53" s="13">
        <v>45901</v>
      </c>
    </row>
    <row r="54" spans="1:7" x14ac:dyDescent="0.3">
      <c r="A54" s="3" t="str">
        <f t="shared" si="0"/>
        <v>Oct-25</v>
      </c>
      <c r="B54" s="2" t="s">
        <v>23</v>
      </c>
      <c r="C54" s="2" t="s">
        <v>55</v>
      </c>
      <c r="D54" s="1">
        <v>45948</v>
      </c>
      <c r="E54" s="3" t="s">
        <v>10</v>
      </c>
      <c r="F54" s="3" t="s">
        <v>32</v>
      </c>
      <c r="G54" s="14" t="s">
        <v>49</v>
      </c>
    </row>
    <row r="55" spans="1:7" x14ac:dyDescent="0.3">
      <c r="A55" s="3" t="str">
        <f t="shared" si="0"/>
        <v>Oct-25</v>
      </c>
      <c r="B55" s="2" t="s">
        <v>20</v>
      </c>
      <c r="C55" s="2" t="s">
        <v>54</v>
      </c>
      <c r="D55" s="1">
        <v>45950</v>
      </c>
      <c r="E55" s="3" t="s">
        <v>9</v>
      </c>
      <c r="F55" s="3" t="s">
        <v>35</v>
      </c>
      <c r="G55" s="13">
        <v>45901</v>
      </c>
    </row>
    <row r="56" spans="1:7" x14ac:dyDescent="0.3">
      <c r="A56" s="3" t="str">
        <f t="shared" si="0"/>
        <v>Oct-25</v>
      </c>
      <c r="B56" s="3" t="s">
        <v>26</v>
      </c>
      <c r="C56" s="3" t="s">
        <v>57</v>
      </c>
      <c r="D56" s="4">
        <v>45950</v>
      </c>
      <c r="E56" s="3" t="s">
        <v>9</v>
      </c>
      <c r="F56" s="3" t="s">
        <v>34</v>
      </c>
      <c r="G56" s="13">
        <v>45901</v>
      </c>
    </row>
    <row r="57" spans="1:7" x14ac:dyDescent="0.3">
      <c r="A57" s="3" t="str">
        <f t="shared" si="0"/>
        <v>Oct-25</v>
      </c>
      <c r="B57" s="2" t="s">
        <v>16</v>
      </c>
      <c r="C57" s="2" t="s">
        <v>54</v>
      </c>
      <c r="D57" s="1">
        <v>45952</v>
      </c>
      <c r="E57" s="3" t="s">
        <v>10</v>
      </c>
      <c r="F57" s="3" t="s">
        <v>30</v>
      </c>
      <c r="G57" s="14" t="s">
        <v>49</v>
      </c>
    </row>
    <row r="58" spans="1:7" x14ac:dyDescent="0.3">
      <c r="A58" s="3" t="str">
        <f t="shared" si="0"/>
        <v>Oct-25</v>
      </c>
      <c r="B58" s="2" t="s">
        <v>24</v>
      </c>
      <c r="C58" s="2" t="s">
        <v>65</v>
      </c>
      <c r="D58" s="1">
        <v>45955</v>
      </c>
      <c r="E58" s="3" t="s">
        <v>9</v>
      </c>
      <c r="F58" s="3" t="s">
        <v>30</v>
      </c>
      <c r="G58" s="13">
        <v>45901</v>
      </c>
    </row>
    <row r="59" spans="1:7" x14ac:dyDescent="0.3">
      <c r="A59" s="3" t="str">
        <f t="shared" si="0"/>
        <v>Oct-25</v>
      </c>
      <c r="B59" s="2" t="s">
        <v>39</v>
      </c>
      <c r="C59" s="2" t="s">
        <v>62</v>
      </c>
      <c r="D59" s="1">
        <v>45955</v>
      </c>
      <c r="E59" s="3" t="s">
        <v>38</v>
      </c>
      <c r="F59" s="3" t="s">
        <v>31</v>
      </c>
      <c r="G59" s="15" t="s">
        <v>51</v>
      </c>
    </row>
    <row r="60" spans="1:7" x14ac:dyDescent="0.3">
      <c r="A60" s="3" t="str">
        <f t="shared" si="0"/>
        <v>Nov-25</v>
      </c>
      <c r="B60" s="2" t="s">
        <v>19</v>
      </c>
      <c r="C60" s="2" t="s">
        <v>59</v>
      </c>
      <c r="D60" s="1">
        <v>45971</v>
      </c>
      <c r="E60" s="3" t="s">
        <v>9</v>
      </c>
      <c r="F60" s="3" t="s">
        <v>33</v>
      </c>
      <c r="G60" s="13">
        <v>45931</v>
      </c>
    </row>
    <row r="61" spans="1:7" x14ac:dyDescent="0.3">
      <c r="A61" s="3" t="str">
        <f t="shared" si="0"/>
        <v>Nov-25</v>
      </c>
      <c r="B61" s="2" t="s">
        <v>15</v>
      </c>
      <c r="C61" s="2" t="s">
        <v>53</v>
      </c>
      <c r="D61" s="1">
        <v>45972</v>
      </c>
      <c r="E61" s="3" t="s">
        <v>9</v>
      </c>
      <c r="F61" s="3" t="s">
        <v>35</v>
      </c>
      <c r="G61" s="13">
        <v>45931</v>
      </c>
    </row>
    <row r="62" spans="1:7" x14ac:dyDescent="0.3">
      <c r="A62" s="3" t="str">
        <f t="shared" si="0"/>
        <v>Nov-25</v>
      </c>
      <c r="B62" s="2" t="s">
        <v>27</v>
      </c>
      <c r="C62" s="2" t="s">
        <v>56</v>
      </c>
      <c r="D62" s="1">
        <v>45974</v>
      </c>
      <c r="E62" s="3" t="s">
        <v>9</v>
      </c>
      <c r="F62" s="3" t="s">
        <v>37</v>
      </c>
      <c r="G62" s="13">
        <v>45931</v>
      </c>
    </row>
    <row r="63" spans="1:7" x14ac:dyDescent="0.3">
      <c r="A63" s="3" t="str">
        <f t="shared" si="0"/>
        <v>Nov-25</v>
      </c>
      <c r="B63" s="2" t="s">
        <v>28</v>
      </c>
      <c r="C63" s="2" t="s">
        <v>58</v>
      </c>
      <c r="D63" s="1">
        <v>45974</v>
      </c>
      <c r="E63" s="3" t="s">
        <v>9</v>
      </c>
      <c r="F63" s="3" t="s">
        <v>36</v>
      </c>
      <c r="G63" s="13">
        <v>45931</v>
      </c>
    </row>
    <row r="64" spans="1:7" x14ac:dyDescent="0.3">
      <c r="A64" s="3" t="str">
        <f t="shared" si="0"/>
        <v>Nov-25</v>
      </c>
      <c r="B64" s="2" t="s">
        <v>20</v>
      </c>
      <c r="C64" s="2" t="s">
        <v>54</v>
      </c>
      <c r="D64" s="1">
        <v>45981</v>
      </c>
      <c r="E64" s="3" t="s">
        <v>9</v>
      </c>
      <c r="F64" s="3" t="s">
        <v>35</v>
      </c>
      <c r="G64" s="13">
        <v>45931</v>
      </c>
    </row>
    <row r="65" spans="1:7" x14ac:dyDescent="0.3">
      <c r="A65" s="3" t="str">
        <f t="shared" si="0"/>
        <v>Nov-25</v>
      </c>
      <c r="B65" s="3" t="s">
        <v>26</v>
      </c>
      <c r="C65" s="3" t="s">
        <v>57</v>
      </c>
      <c r="D65" s="4">
        <v>45981</v>
      </c>
      <c r="E65" s="3" t="s">
        <v>9</v>
      </c>
      <c r="F65" s="3" t="s">
        <v>34</v>
      </c>
      <c r="G65" s="13">
        <v>45931</v>
      </c>
    </row>
    <row r="66" spans="1:7" x14ac:dyDescent="0.3">
      <c r="A66" s="3" t="str">
        <f t="shared" si="0"/>
        <v>Nov-25</v>
      </c>
      <c r="B66" s="2" t="s">
        <v>21</v>
      </c>
      <c r="C66" s="2" t="s">
        <v>64</v>
      </c>
      <c r="D66" s="1">
        <v>45986</v>
      </c>
      <c r="E66" s="3" t="s">
        <v>9</v>
      </c>
      <c r="F66" s="3" t="s">
        <v>30</v>
      </c>
      <c r="G66" s="13">
        <v>45931</v>
      </c>
    </row>
    <row r="67" spans="1:7" x14ac:dyDescent="0.3">
      <c r="A67" s="3" t="str">
        <f t="shared" ref="A67:A99" si="1">TEXT(D67,"mmm-yy")</f>
        <v>Dec-25</v>
      </c>
      <c r="B67" s="2" t="s">
        <v>19</v>
      </c>
      <c r="C67" s="2" t="s">
        <v>59</v>
      </c>
      <c r="D67" s="1">
        <v>46001</v>
      </c>
      <c r="E67" s="3" t="s">
        <v>9</v>
      </c>
      <c r="F67" s="3" t="s">
        <v>33</v>
      </c>
      <c r="G67" s="13">
        <v>45962</v>
      </c>
    </row>
    <row r="68" spans="1:7" x14ac:dyDescent="0.3">
      <c r="A68" s="3" t="str">
        <f t="shared" si="1"/>
        <v>Dec-25</v>
      </c>
      <c r="B68" s="2" t="s">
        <v>15</v>
      </c>
      <c r="C68" s="2" t="s">
        <v>53</v>
      </c>
      <c r="D68" s="1">
        <v>46002</v>
      </c>
      <c r="E68" s="3" t="s">
        <v>9</v>
      </c>
      <c r="F68" s="3" t="s">
        <v>35</v>
      </c>
      <c r="G68" s="13">
        <v>45962</v>
      </c>
    </row>
    <row r="69" spans="1:7" x14ac:dyDescent="0.3">
      <c r="A69" s="3" t="str">
        <f t="shared" si="1"/>
        <v>Dec-25</v>
      </c>
      <c r="B69" s="2" t="s">
        <v>27</v>
      </c>
      <c r="C69" s="2" t="s">
        <v>56</v>
      </c>
      <c r="D69" s="1">
        <v>46004</v>
      </c>
      <c r="E69" s="3" t="s">
        <v>9</v>
      </c>
      <c r="F69" s="3" t="s">
        <v>37</v>
      </c>
      <c r="G69" s="13">
        <v>45962</v>
      </c>
    </row>
    <row r="70" spans="1:7" x14ac:dyDescent="0.3">
      <c r="A70" s="3" t="str">
        <f t="shared" si="1"/>
        <v>Dec-25</v>
      </c>
      <c r="B70" s="2" t="s">
        <v>28</v>
      </c>
      <c r="C70" s="2" t="s">
        <v>58</v>
      </c>
      <c r="D70" s="1">
        <v>46004</v>
      </c>
      <c r="E70" s="3" t="s">
        <v>9</v>
      </c>
      <c r="F70" s="3" t="s">
        <v>36</v>
      </c>
      <c r="G70" s="13">
        <v>45962</v>
      </c>
    </row>
    <row r="71" spans="1:7" x14ac:dyDescent="0.3">
      <c r="A71" s="3" t="str">
        <f t="shared" si="1"/>
        <v>Dec-25</v>
      </c>
      <c r="B71" s="2" t="s">
        <v>20</v>
      </c>
      <c r="C71" s="2" t="s">
        <v>54</v>
      </c>
      <c r="D71" s="1">
        <v>46011</v>
      </c>
      <c r="E71" s="3" t="s">
        <v>9</v>
      </c>
      <c r="F71" s="3" t="s">
        <v>35</v>
      </c>
      <c r="G71" s="13">
        <v>45962</v>
      </c>
    </row>
    <row r="72" spans="1:7" x14ac:dyDescent="0.3">
      <c r="A72" s="3" t="str">
        <f t="shared" si="1"/>
        <v>Dec-25</v>
      </c>
      <c r="B72" s="3" t="s">
        <v>26</v>
      </c>
      <c r="C72" s="3" t="s">
        <v>57</v>
      </c>
      <c r="D72" s="4">
        <v>46011</v>
      </c>
      <c r="E72" s="3" t="s">
        <v>9</v>
      </c>
      <c r="F72" s="3" t="s">
        <v>34</v>
      </c>
      <c r="G72" s="13">
        <v>45962</v>
      </c>
    </row>
    <row r="73" spans="1:7" x14ac:dyDescent="0.3">
      <c r="A73" s="3" t="str">
        <f t="shared" si="1"/>
        <v>Dec-25</v>
      </c>
      <c r="B73" s="2" t="s">
        <v>21</v>
      </c>
      <c r="C73" s="2" t="s">
        <v>64</v>
      </c>
      <c r="D73" s="1">
        <v>46016</v>
      </c>
      <c r="E73" s="3" t="s">
        <v>9</v>
      </c>
      <c r="F73" s="3" t="s">
        <v>30</v>
      </c>
      <c r="G73" s="13">
        <v>45962</v>
      </c>
    </row>
    <row r="74" spans="1:7" x14ac:dyDescent="0.3">
      <c r="A74" s="3" t="str">
        <f t="shared" si="1"/>
        <v>Dec-25</v>
      </c>
      <c r="B74" s="2" t="s">
        <v>41</v>
      </c>
      <c r="C74" s="2" t="s">
        <v>60</v>
      </c>
      <c r="D74" s="1">
        <v>46022</v>
      </c>
      <c r="E74" s="3" t="s">
        <v>11</v>
      </c>
      <c r="F74" s="3" t="s">
        <v>35</v>
      </c>
      <c r="G74" s="14" t="s">
        <v>3</v>
      </c>
    </row>
    <row r="75" spans="1:7" x14ac:dyDescent="0.3">
      <c r="A75" s="3" t="str">
        <f t="shared" si="1"/>
        <v>Jan-26</v>
      </c>
      <c r="B75" s="2" t="s">
        <v>19</v>
      </c>
      <c r="C75" s="2" t="s">
        <v>59</v>
      </c>
      <c r="D75" s="1">
        <v>46032</v>
      </c>
      <c r="E75" s="3" t="s">
        <v>9</v>
      </c>
      <c r="F75" s="3" t="s">
        <v>33</v>
      </c>
      <c r="G75" s="13">
        <v>45992</v>
      </c>
    </row>
    <row r="76" spans="1:7" x14ac:dyDescent="0.3">
      <c r="A76" s="3" t="str">
        <f t="shared" si="1"/>
        <v>Jan-26</v>
      </c>
      <c r="B76" s="2" t="s">
        <v>15</v>
      </c>
      <c r="C76" s="2" t="s">
        <v>53</v>
      </c>
      <c r="D76" s="1">
        <v>46033</v>
      </c>
      <c r="E76" s="3" t="s">
        <v>9</v>
      </c>
      <c r="F76" s="3" t="s">
        <v>35</v>
      </c>
      <c r="G76" s="13">
        <v>45992</v>
      </c>
    </row>
    <row r="77" spans="1:7" x14ac:dyDescent="0.3">
      <c r="A77" s="3" t="str">
        <f t="shared" si="1"/>
        <v>Jan-26</v>
      </c>
      <c r="B77" s="2" t="s">
        <v>12</v>
      </c>
      <c r="C77" s="2" t="s">
        <v>53</v>
      </c>
      <c r="D77" s="1">
        <v>46035</v>
      </c>
      <c r="E77" s="3" t="s">
        <v>10</v>
      </c>
      <c r="F77" s="3" t="s">
        <v>30</v>
      </c>
      <c r="G77" s="14" t="s">
        <v>50</v>
      </c>
    </row>
    <row r="78" spans="1:7" x14ac:dyDescent="0.3">
      <c r="A78" s="3" t="str">
        <f t="shared" si="1"/>
        <v>Jan-26</v>
      </c>
      <c r="B78" s="2" t="s">
        <v>27</v>
      </c>
      <c r="C78" s="2" t="s">
        <v>56</v>
      </c>
      <c r="D78" s="1">
        <v>46035</v>
      </c>
      <c r="E78" s="3" t="s">
        <v>9</v>
      </c>
      <c r="F78" s="3" t="s">
        <v>37</v>
      </c>
      <c r="G78" s="13">
        <v>45992</v>
      </c>
    </row>
    <row r="79" spans="1:7" x14ac:dyDescent="0.3">
      <c r="A79" s="3" t="str">
        <f t="shared" si="1"/>
        <v>Jan-26</v>
      </c>
      <c r="B79" s="2" t="s">
        <v>28</v>
      </c>
      <c r="C79" s="2" t="s">
        <v>58</v>
      </c>
      <c r="D79" s="1">
        <v>46035</v>
      </c>
      <c r="E79" s="3" t="s">
        <v>9</v>
      </c>
      <c r="F79" s="3" t="s">
        <v>36</v>
      </c>
      <c r="G79" s="13">
        <v>45992</v>
      </c>
    </row>
    <row r="80" spans="1:7" x14ac:dyDescent="0.3">
      <c r="A80" s="3" t="str">
        <f t="shared" si="1"/>
        <v>Jan-26</v>
      </c>
      <c r="B80" s="2" t="s">
        <v>23</v>
      </c>
      <c r="C80" s="2" t="s">
        <v>55</v>
      </c>
      <c r="D80" s="1">
        <v>46040</v>
      </c>
      <c r="E80" s="3" t="s">
        <v>10</v>
      </c>
      <c r="F80" s="3" t="s">
        <v>32</v>
      </c>
      <c r="G80" s="14" t="s">
        <v>50</v>
      </c>
    </row>
    <row r="81" spans="1:7" x14ac:dyDescent="0.3">
      <c r="A81" s="3" t="str">
        <f t="shared" si="1"/>
        <v>Jan-26</v>
      </c>
      <c r="B81" s="2" t="s">
        <v>20</v>
      </c>
      <c r="C81" s="2" t="s">
        <v>54</v>
      </c>
      <c r="D81" s="1">
        <v>46042</v>
      </c>
      <c r="E81" s="3" t="s">
        <v>9</v>
      </c>
      <c r="F81" s="3" t="s">
        <v>35</v>
      </c>
      <c r="G81" s="13">
        <v>45992</v>
      </c>
    </row>
    <row r="82" spans="1:7" x14ac:dyDescent="0.3">
      <c r="A82" s="3" t="str">
        <f t="shared" si="1"/>
        <v>Jan-26</v>
      </c>
      <c r="B82" s="3" t="s">
        <v>26</v>
      </c>
      <c r="C82" s="3" t="s">
        <v>57</v>
      </c>
      <c r="D82" s="4">
        <v>46042</v>
      </c>
      <c r="E82" s="3" t="s">
        <v>9</v>
      </c>
      <c r="F82" s="3" t="s">
        <v>34</v>
      </c>
      <c r="G82" s="13">
        <v>45992</v>
      </c>
    </row>
    <row r="83" spans="1:7" x14ac:dyDescent="0.3">
      <c r="A83" s="3" t="str">
        <f t="shared" si="1"/>
        <v>Jan-26</v>
      </c>
      <c r="B83" s="2" t="s">
        <v>16</v>
      </c>
      <c r="C83" s="2" t="s">
        <v>54</v>
      </c>
      <c r="D83" s="1">
        <v>46044</v>
      </c>
      <c r="E83" s="3" t="s">
        <v>10</v>
      </c>
      <c r="F83" s="3" t="s">
        <v>30</v>
      </c>
      <c r="G83" s="14" t="s">
        <v>50</v>
      </c>
    </row>
    <row r="84" spans="1:7" x14ac:dyDescent="0.3">
      <c r="A84" s="3" t="str">
        <f t="shared" si="1"/>
        <v>Jan-26</v>
      </c>
      <c r="B84" s="2" t="s">
        <v>24</v>
      </c>
      <c r="C84" s="2" t="s">
        <v>65</v>
      </c>
      <c r="D84" s="1">
        <v>46047</v>
      </c>
      <c r="E84" s="3" t="s">
        <v>9</v>
      </c>
      <c r="F84" s="3" t="s">
        <v>30</v>
      </c>
      <c r="G84" s="13">
        <v>45992</v>
      </c>
    </row>
    <row r="85" spans="1:7" x14ac:dyDescent="0.3">
      <c r="A85" s="3" t="str">
        <f t="shared" si="1"/>
        <v>Feb-26</v>
      </c>
      <c r="B85" s="2" t="s">
        <v>19</v>
      </c>
      <c r="C85" s="2" t="s">
        <v>59</v>
      </c>
      <c r="D85" s="1">
        <v>46063</v>
      </c>
      <c r="E85" s="3" t="s">
        <v>9</v>
      </c>
      <c r="F85" s="3" t="s">
        <v>33</v>
      </c>
      <c r="G85" s="13">
        <v>46023</v>
      </c>
    </row>
    <row r="86" spans="1:7" x14ac:dyDescent="0.3">
      <c r="A86" s="3" t="str">
        <f t="shared" si="1"/>
        <v>Feb-26</v>
      </c>
      <c r="B86" s="2" t="s">
        <v>15</v>
      </c>
      <c r="C86" s="2" t="s">
        <v>53</v>
      </c>
      <c r="D86" s="1">
        <v>46064</v>
      </c>
      <c r="E86" s="3" t="s">
        <v>9</v>
      </c>
      <c r="F86" s="3" t="s">
        <v>35</v>
      </c>
      <c r="G86" s="13">
        <v>46023</v>
      </c>
    </row>
    <row r="87" spans="1:7" x14ac:dyDescent="0.3">
      <c r="A87" s="3" t="str">
        <f t="shared" si="1"/>
        <v>Feb-26</v>
      </c>
      <c r="B87" s="2" t="s">
        <v>27</v>
      </c>
      <c r="C87" s="2" t="s">
        <v>56</v>
      </c>
      <c r="D87" s="1">
        <v>46066</v>
      </c>
      <c r="E87" s="3" t="s">
        <v>9</v>
      </c>
      <c r="F87" s="3" t="s">
        <v>37</v>
      </c>
      <c r="G87" s="13">
        <v>46023</v>
      </c>
    </row>
    <row r="88" spans="1:7" x14ac:dyDescent="0.3">
      <c r="A88" s="3" t="str">
        <f t="shared" si="1"/>
        <v>Feb-26</v>
      </c>
      <c r="B88" s="2" t="s">
        <v>28</v>
      </c>
      <c r="C88" s="2" t="s">
        <v>58</v>
      </c>
      <c r="D88" s="1">
        <v>46066</v>
      </c>
      <c r="E88" s="3" t="s">
        <v>9</v>
      </c>
      <c r="F88" s="3" t="s">
        <v>36</v>
      </c>
      <c r="G88" s="13">
        <v>46023</v>
      </c>
    </row>
    <row r="89" spans="1:7" x14ac:dyDescent="0.3">
      <c r="A89" s="3" t="str">
        <f t="shared" si="1"/>
        <v>Feb-26</v>
      </c>
      <c r="B89" s="2" t="s">
        <v>20</v>
      </c>
      <c r="C89" s="2" t="s">
        <v>54</v>
      </c>
      <c r="D89" s="1">
        <v>46073</v>
      </c>
      <c r="E89" s="3" t="s">
        <v>9</v>
      </c>
      <c r="F89" s="3" t="s">
        <v>35</v>
      </c>
      <c r="G89" s="13">
        <v>46023</v>
      </c>
    </row>
    <row r="90" spans="1:7" x14ac:dyDescent="0.3">
      <c r="A90" s="3" t="str">
        <f t="shared" si="1"/>
        <v>Feb-26</v>
      </c>
      <c r="B90" s="3" t="s">
        <v>26</v>
      </c>
      <c r="C90" s="3" t="s">
        <v>57</v>
      </c>
      <c r="D90" s="4">
        <v>46073</v>
      </c>
      <c r="E90" s="3" t="s">
        <v>9</v>
      </c>
      <c r="F90" s="3" t="s">
        <v>34</v>
      </c>
      <c r="G90" s="13">
        <v>46023</v>
      </c>
    </row>
    <row r="91" spans="1:7" x14ac:dyDescent="0.3">
      <c r="A91" s="3" t="str">
        <f t="shared" si="1"/>
        <v>Feb-26</v>
      </c>
      <c r="B91" s="2" t="s">
        <v>21</v>
      </c>
      <c r="C91" s="2" t="s">
        <v>64</v>
      </c>
      <c r="D91" s="1">
        <v>46078</v>
      </c>
      <c r="E91" s="3" t="s">
        <v>9</v>
      </c>
      <c r="F91" s="3" t="s">
        <v>30</v>
      </c>
      <c r="G91" s="13">
        <v>46023</v>
      </c>
    </row>
    <row r="92" spans="1:7" x14ac:dyDescent="0.3">
      <c r="A92" s="3" t="str">
        <f t="shared" si="1"/>
        <v>Mar-26</v>
      </c>
      <c r="B92" s="2" t="s">
        <v>19</v>
      </c>
      <c r="C92" s="2" t="s">
        <v>59</v>
      </c>
      <c r="D92" s="1">
        <v>46091</v>
      </c>
      <c r="E92" s="3" t="s">
        <v>9</v>
      </c>
      <c r="F92" s="3" t="s">
        <v>33</v>
      </c>
      <c r="G92" s="13">
        <v>46054</v>
      </c>
    </row>
    <row r="93" spans="1:7" x14ac:dyDescent="0.3">
      <c r="A93" s="3" t="str">
        <f t="shared" si="1"/>
        <v>Mar-26</v>
      </c>
      <c r="B93" s="2" t="s">
        <v>15</v>
      </c>
      <c r="C93" s="2" t="s">
        <v>53</v>
      </c>
      <c r="D93" s="1">
        <v>46092</v>
      </c>
      <c r="E93" s="3" t="s">
        <v>9</v>
      </c>
      <c r="F93" s="3" t="s">
        <v>35</v>
      </c>
      <c r="G93" s="13">
        <v>46054</v>
      </c>
    </row>
    <row r="94" spans="1:7" x14ac:dyDescent="0.3">
      <c r="A94" s="3" t="str">
        <f t="shared" si="1"/>
        <v>Mar-26</v>
      </c>
      <c r="B94" s="2" t="s">
        <v>27</v>
      </c>
      <c r="C94" s="2" t="s">
        <v>56</v>
      </c>
      <c r="D94" s="1">
        <v>46094</v>
      </c>
      <c r="E94" s="3" t="s">
        <v>9</v>
      </c>
      <c r="F94" s="3" t="s">
        <v>37</v>
      </c>
      <c r="G94" s="13">
        <v>46054</v>
      </c>
    </row>
    <row r="95" spans="1:7" x14ac:dyDescent="0.3">
      <c r="A95" s="3" t="str">
        <f t="shared" si="1"/>
        <v>Mar-26</v>
      </c>
      <c r="B95" s="2" t="s">
        <v>28</v>
      </c>
      <c r="C95" s="2" t="s">
        <v>58</v>
      </c>
      <c r="D95" s="1">
        <v>46094</v>
      </c>
      <c r="E95" s="3" t="s">
        <v>9</v>
      </c>
      <c r="F95" s="3" t="s">
        <v>36</v>
      </c>
      <c r="G95" s="13">
        <v>46054</v>
      </c>
    </row>
    <row r="96" spans="1:7" x14ac:dyDescent="0.3">
      <c r="A96" s="3" t="str">
        <f t="shared" si="1"/>
        <v>Mar-26</v>
      </c>
      <c r="B96" s="2" t="s">
        <v>20</v>
      </c>
      <c r="C96" s="2" t="s">
        <v>54</v>
      </c>
      <c r="D96" s="1">
        <v>46101</v>
      </c>
      <c r="E96" s="3" t="s">
        <v>9</v>
      </c>
      <c r="F96" s="3" t="s">
        <v>35</v>
      </c>
      <c r="G96" s="13">
        <v>46054</v>
      </c>
    </row>
    <row r="97" spans="1:7" x14ac:dyDescent="0.3">
      <c r="A97" s="3" t="str">
        <f t="shared" si="1"/>
        <v>Mar-26</v>
      </c>
      <c r="B97" s="3" t="s">
        <v>26</v>
      </c>
      <c r="C97" s="3" t="s">
        <v>57</v>
      </c>
      <c r="D97" s="4">
        <v>46101</v>
      </c>
      <c r="E97" s="3" t="s">
        <v>9</v>
      </c>
      <c r="F97" s="3" t="s">
        <v>34</v>
      </c>
      <c r="G97" s="13">
        <v>46054</v>
      </c>
    </row>
    <row r="98" spans="1:7" x14ac:dyDescent="0.3">
      <c r="A98" s="3" t="str">
        <f t="shared" si="1"/>
        <v>Mar-26</v>
      </c>
      <c r="B98" s="2" t="s">
        <v>21</v>
      </c>
      <c r="C98" s="2" t="s">
        <v>64</v>
      </c>
      <c r="D98" s="1">
        <v>46106</v>
      </c>
      <c r="E98" s="3" t="s">
        <v>9</v>
      </c>
      <c r="F98" s="3" t="s">
        <v>30</v>
      </c>
      <c r="G98" s="13">
        <v>46054</v>
      </c>
    </row>
    <row r="99" spans="1:7" x14ac:dyDescent="0.3">
      <c r="A99" s="7" t="str">
        <f t="shared" si="1"/>
        <v>Mar-26</v>
      </c>
      <c r="B99" s="6" t="s">
        <v>25</v>
      </c>
      <c r="C99" s="6" t="s">
        <v>40</v>
      </c>
      <c r="D99" s="5">
        <v>46112</v>
      </c>
      <c r="E99" s="7" t="s">
        <v>11</v>
      </c>
      <c r="F99" s="7" t="s">
        <v>35</v>
      </c>
      <c r="G99" s="16" t="s">
        <v>7</v>
      </c>
    </row>
    <row r="103" spans="1:7" x14ac:dyDescent="0.3">
      <c r="A103" s="10" t="s">
        <v>43</v>
      </c>
    </row>
    <row r="104" spans="1:7" x14ac:dyDescent="0.3">
      <c r="A104" s="10" t="s">
        <v>44</v>
      </c>
    </row>
    <row r="106" spans="1:7" x14ac:dyDescent="0.3">
      <c r="A106" s="8" t="s">
        <v>45</v>
      </c>
      <c r="B106" s="12" t="s">
        <v>46</v>
      </c>
    </row>
  </sheetData>
  <hyperlinks>
    <hyperlink ref="B106" r:id="rId1" xr:uid="{6E4BF100-61F8-4E3B-A81E-BA45FA9F49E6}"/>
  </hyperlinks>
  <pageMargins left="0.7" right="0.7" top="0.75" bottom="0.75" header="0.3" footer="0.3"/>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21713-FC4D-4005-BE0B-72184BD8E76D}">
  <dimension ref="A1:E35"/>
  <sheetViews>
    <sheetView topLeftCell="A13" workbookViewId="0">
      <selection activeCell="A2" sqref="A2:E31"/>
    </sheetView>
  </sheetViews>
  <sheetFormatPr defaultRowHeight="14.4" x14ac:dyDescent="0.3"/>
  <cols>
    <col min="1" max="1" width="7.44140625" bestFit="1" customWidth="1"/>
    <col min="2" max="2" width="30" bestFit="1" customWidth="1"/>
    <col min="3" max="3" width="10.109375" bestFit="1" customWidth="1"/>
    <col min="4" max="4" width="10.21875" bestFit="1" customWidth="1"/>
    <col min="5" max="5" width="10.44140625" bestFit="1" customWidth="1"/>
    <col min="6" max="6" width="7.44140625" bestFit="1" customWidth="1"/>
  </cols>
  <sheetData>
    <row r="1" spans="1:5" x14ac:dyDescent="0.3">
      <c r="A1" s="52" t="s">
        <v>0</v>
      </c>
      <c r="B1" s="52" t="s">
        <v>13</v>
      </c>
      <c r="C1" s="52" t="s">
        <v>2</v>
      </c>
      <c r="D1" s="52" t="s">
        <v>8</v>
      </c>
      <c r="E1" s="52" t="s">
        <v>1</v>
      </c>
    </row>
    <row r="2" spans="1:5" x14ac:dyDescent="0.3">
      <c r="A2" s="3" t="str">
        <f t="shared" ref="A2:A31" si="0">TEXT(C2,"mmm-yy")</f>
        <v>Apr-25</v>
      </c>
      <c r="B2" s="2" t="s">
        <v>97</v>
      </c>
      <c r="C2" s="1">
        <v>45754</v>
      </c>
      <c r="D2" s="3" t="s">
        <v>9</v>
      </c>
      <c r="E2" s="13">
        <v>45717</v>
      </c>
    </row>
    <row r="3" spans="1:5" x14ac:dyDescent="0.3">
      <c r="A3" s="3" t="str">
        <f t="shared" si="0"/>
        <v>Apr-25</v>
      </c>
      <c r="B3" s="2" t="s">
        <v>101</v>
      </c>
      <c r="C3" s="1">
        <v>45757</v>
      </c>
      <c r="D3" s="3" t="s">
        <v>10</v>
      </c>
      <c r="E3" s="13" t="s">
        <v>47</v>
      </c>
    </row>
    <row r="4" spans="1:5" x14ac:dyDescent="0.3">
      <c r="A4" s="20" t="str">
        <f t="shared" si="0"/>
        <v>Apr-25</v>
      </c>
      <c r="B4" s="20" t="s">
        <v>99</v>
      </c>
      <c r="C4" s="1">
        <v>45777</v>
      </c>
      <c r="D4" s="3" t="s">
        <v>9</v>
      </c>
      <c r="E4" s="27">
        <v>45717</v>
      </c>
    </row>
    <row r="5" spans="1:5" x14ac:dyDescent="0.3">
      <c r="A5" s="3" t="str">
        <f t="shared" si="0"/>
        <v>May-25</v>
      </c>
      <c r="B5" s="2" t="s">
        <v>97</v>
      </c>
      <c r="C5" s="1">
        <v>45784</v>
      </c>
      <c r="D5" s="3" t="s">
        <v>9</v>
      </c>
      <c r="E5" s="13">
        <v>45748</v>
      </c>
    </row>
    <row r="6" spans="1:5" x14ac:dyDescent="0.3">
      <c r="A6" s="20" t="str">
        <f t="shared" si="0"/>
        <v>May-25</v>
      </c>
      <c r="B6" s="20" t="s">
        <v>99</v>
      </c>
      <c r="C6" s="1">
        <v>45807</v>
      </c>
      <c r="D6" s="3" t="s">
        <v>9</v>
      </c>
      <c r="E6" s="20" t="s">
        <v>72</v>
      </c>
    </row>
    <row r="7" spans="1:5" x14ac:dyDescent="0.3">
      <c r="A7" s="3" t="str">
        <f t="shared" si="0"/>
        <v>Jun-25</v>
      </c>
      <c r="B7" s="2" t="s">
        <v>97</v>
      </c>
      <c r="C7" s="1">
        <v>45815</v>
      </c>
      <c r="D7" s="3" t="s">
        <v>9</v>
      </c>
      <c r="E7" s="13">
        <v>45778</v>
      </c>
    </row>
    <row r="8" spans="1:5" x14ac:dyDescent="0.3">
      <c r="A8" s="3" t="str">
        <f t="shared" si="0"/>
        <v>Jun-25</v>
      </c>
      <c r="B8" s="2" t="s">
        <v>98</v>
      </c>
      <c r="C8" s="1">
        <v>45838</v>
      </c>
      <c r="D8" s="3" t="s">
        <v>11</v>
      </c>
      <c r="E8" s="13" t="s">
        <v>3</v>
      </c>
    </row>
    <row r="9" spans="1:5" x14ac:dyDescent="0.3">
      <c r="A9" s="20" t="str">
        <f t="shared" si="0"/>
        <v>Jun-25</v>
      </c>
      <c r="B9" s="20" t="s">
        <v>99</v>
      </c>
      <c r="C9" s="1">
        <v>45838</v>
      </c>
      <c r="D9" s="3" t="s">
        <v>9</v>
      </c>
      <c r="E9" s="20" t="s">
        <v>73</v>
      </c>
    </row>
    <row r="10" spans="1:5" x14ac:dyDescent="0.3">
      <c r="A10" s="20" t="str">
        <f t="shared" si="0"/>
        <v>Jun-25</v>
      </c>
      <c r="B10" s="20" t="s">
        <v>114</v>
      </c>
      <c r="C10" s="1">
        <v>45838</v>
      </c>
      <c r="D10" s="3" t="s">
        <v>11</v>
      </c>
      <c r="E10" s="20" t="s">
        <v>7</v>
      </c>
    </row>
    <row r="11" spans="1:5" x14ac:dyDescent="0.3">
      <c r="A11" s="3" t="str">
        <f t="shared" si="0"/>
        <v>Jul-25</v>
      </c>
      <c r="B11" s="2" t="s">
        <v>97</v>
      </c>
      <c r="C11" s="1">
        <v>45845</v>
      </c>
      <c r="D11" s="3" t="s">
        <v>9</v>
      </c>
      <c r="E11" s="13">
        <v>45809</v>
      </c>
    </row>
    <row r="12" spans="1:5" x14ac:dyDescent="0.3">
      <c r="A12" s="3" t="str">
        <f t="shared" si="0"/>
        <v>Jul-25</v>
      </c>
      <c r="B12" s="2" t="s">
        <v>101</v>
      </c>
      <c r="C12" s="1">
        <v>45848</v>
      </c>
      <c r="D12" s="3" t="s">
        <v>10</v>
      </c>
      <c r="E12" s="13" t="s">
        <v>48</v>
      </c>
    </row>
    <row r="13" spans="1:5" x14ac:dyDescent="0.3">
      <c r="A13" s="20" t="str">
        <f t="shared" si="0"/>
        <v>Jul-25</v>
      </c>
      <c r="B13" s="20" t="s">
        <v>99</v>
      </c>
      <c r="C13" s="1">
        <v>45868</v>
      </c>
      <c r="D13" s="3" t="s">
        <v>9</v>
      </c>
      <c r="E13" s="20" t="s">
        <v>74</v>
      </c>
    </row>
    <row r="14" spans="1:5" x14ac:dyDescent="0.3">
      <c r="A14" s="3" t="str">
        <f t="shared" si="0"/>
        <v>Aug-25</v>
      </c>
      <c r="B14" s="2" t="s">
        <v>97</v>
      </c>
      <c r="C14" s="1">
        <v>45876</v>
      </c>
      <c r="D14" s="3" t="s">
        <v>9</v>
      </c>
      <c r="E14" s="13">
        <v>45839</v>
      </c>
    </row>
    <row r="15" spans="1:5" x14ac:dyDescent="0.3">
      <c r="A15" s="20" t="str">
        <f t="shared" si="0"/>
        <v>Aug-25</v>
      </c>
      <c r="B15" s="20" t="s">
        <v>99</v>
      </c>
      <c r="C15" s="1">
        <v>45899</v>
      </c>
      <c r="D15" s="3" t="s">
        <v>9</v>
      </c>
      <c r="E15" s="20" t="s">
        <v>75</v>
      </c>
    </row>
    <row r="16" spans="1:5" x14ac:dyDescent="0.3">
      <c r="A16" s="3" t="str">
        <f t="shared" si="0"/>
        <v>Sep-25</v>
      </c>
      <c r="B16" s="2" t="s">
        <v>97</v>
      </c>
      <c r="C16" s="1">
        <v>45907</v>
      </c>
      <c r="D16" s="3" t="s">
        <v>9</v>
      </c>
      <c r="E16" s="13">
        <v>45870</v>
      </c>
    </row>
    <row r="17" spans="1:5" x14ac:dyDescent="0.3">
      <c r="A17" s="20" t="str">
        <f t="shared" si="0"/>
        <v>Sep-25</v>
      </c>
      <c r="B17" s="20" t="s">
        <v>99</v>
      </c>
      <c r="C17" s="1">
        <v>45930</v>
      </c>
      <c r="D17" s="3" t="s">
        <v>9</v>
      </c>
      <c r="E17" s="20" t="s">
        <v>76</v>
      </c>
    </row>
    <row r="18" spans="1:5" x14ac:dyDescent="0.3">
      <c r="A18" s="3" t="str">
        <f t="shared" si="0"/>
        <v>Oct-25</v>
      </c>
      <c r="B18" s="2" t="s">
        <v>97</v>
      </c>
      <c r="C18" s="1">
        <v>45937</v>
      </c>
      <c r="D18" s="3" t="s">
        <v>9</v>
      </c>
      <c r="E18" s="13">
        <v>45901</v>
      </c>
    </row>
    <row r="19" spans="1:5" x14ac:dyDescent="0.3">
      <c r="A19" s="3" t="str">
        <f t="shared" si="0"/>
        <v>Oct-25</v>
      </c>
      <c r="B19" s="2" t="s">
        <v>101</v>
      </c>
      <c r="C19" s="1">
        <v>45940</v>
      </c>
      <c r="D19" s="3" t="s">
        <v>10</v>
      </c>
      <c r="E19" s="13" t="s">
        <v>49</v>
      </c>
    </row>
    <row r="20" spans="1:5" x14ac:dyDescent="0.3">
      <c r="A20" s="20" t="str">
        <f t="shared" si="0"/>
        <v>Oct-25</v>
      </c>
      <c r="B20" s="20" t="s">
        <v>99</v>
      </c>
      <c r="C20" s="1">
        <v>45960</v>
      </c>
      <c r="D20" s="3" t="s">
        <v>9</v>
      </c>
      <c r="E20" s="20" t="s">
        <v>77</v>
      </c>
    </row>
    <row r="21" spans="1:5" x14ac:dyDescent="0.3">
      <c r="A21" s="3" t="str">
        <f t="shared" si="0"/>
        <v>Nov-25</v>
      </c>
      <c r="B21" s="2" t="s">
        <v>97</v>
      </c>
      <c r="C21" s="1">
        <v>45968</v>
      </c>
      <c r="D21" s="3" t="s">
        <v>9</v>
      </c>
      <c r="E21" s="13">
        <v>45931</v>
      </c>
    </row>
    <row r="22" spans="1:5" x14ac:dyDescent="0.3">
      <c r="A22" s="20" t="str">
        <f t="shared" si="0"/>
        <v>Nov-25</v>
      </c>
      <c r="B22" s="20" t="s">
        <v>99</v>
      </c>
      <c r="C22" s="1">
        <v>45991</v>
      </c>
      <c r="D22" s="3" t="s">
        <v>9</v>
      </c>
      <c r="E22" s="20" t="s">
        <v>78</v>
      </c>
    </row>
    <row r="23" spans="1:5" x14ac:dyDescent="0.3">
      <c r="A23" s="3" t="str">
        <f t="shared" si="0"/>
        <v>Dec-25</v>
      </c>
      <c r="B23" s="2" t="s">
        <v>97</v>
      </c>
      <c r="C23" s="1">
        <v>45998</v>
      </c>
      <c r="D23" s="3" t="s">
        <v>9</v>
      </c>
      <c r="E23" s="13">
        <v>45962</v>
      </c>
    </row>
    <row r="24" spans="1:5" x14ac:dyDescent="0.3">
      <c r="A24" s="20" t="str">
        <f t="shared" si="0"/>
        <v>Dec-25</v>
      </c>
      <c r="B24" s="20" t="s">
        <v>99</v>
      </c>
      <c r="C24" s="1">
        <v>46021</v>
      </c>
      <c r="D24" s="3" t="s">
        <v>9</v>
      </c>
      <c r="E24" s="20" t="s">
        <v>79</v>
      </c>
    </row>
    <row r="25" spans="1:5" x14ac:dyDescent="0.3">
      <c r="A25" s="3" t="str">
        <f t="shared" si="0"/>
        <v>Jan-26</v>
      </c>
      <c r="B25" s="2" t="s">
        <v>97</v>
      </c>
      <c r="C25" s="1">
        <v>46029</v>
      </c>
      <c r="D25" s="3" t="s">
        <v>9</v>
      </c>
      <c r="E25" s="13">
        <v>45992</v>
      </c>
    </row>
    <row r="26" spans="1:5" x14ac:dyDescent="0.3">
      <c r="A26" s="3" t="str">
        <f t="shared" si="0"/>
        <v>Jan-26</v>
      </c>
      <c r="B26" s="2" t="s">
        <v>101</v>
      </c>
      <c r="C26" s="1">
        <v>46032</v>
      </c>
      <c r="D26" s="3" t="s">
        <v>10</v>
      </c>
      <c r="E26" s="13" t="s">
        <v>50</v>
      </c>
    </row>
    <row r="27" spans="1:5" x14ac:dyDescent="0.3">
      <c r="A27" s="20" t="str">
        <f t="shared" si="0"/>
        <v>Jan-26</v>
      </c>
      <c r="B27" s="20" t="s">
        <v>99</v>
      </c>
      <c r="C27" s="1">
        <v>46052</v>
      </c>
      <c r="D27" s="3" t="s">
        <v>9</v>
      </c>
      <c r="E27" s="20" t="s">
        <v>80</v>
      </c>
    </row>
    <row r="28" spans="1:5" x14ac:dyDescent="0.3">
      <c r="A28" s="3" t="str">
        <f t="shared" si="0"/>
        <v>Feb-26</v>
      </c>
      <c r="B28" s="2" t="s">
        <v>97</v>
      </c>
      <c r="C28" s="1">
        <v>46060</v>
      </c>
      <c r="D28" s="3" t="s">
        <v>9</v>
      </c>
      <c r="E28" s="13">
        <v>46023</v>
      </c>
    </row>
    <row r="29" spans="1:5" x14ac:dyDescent="0.3">
      <c r="A29" s="20" t="str">
        <f t="shared" si="0"/>
        <v>Mar-26</v>
      </c>
      <c r="B29" s="20" t="s">
        <v>99</v>
      </c>
      <c r="C29" s="1">
        <v>46083</v>
      </c>
      <c r="D29" s="3" t="s">
        <v>9</v>
      </c>
      <c r="E29" s="20" t="s">
        <v>81</v>
      </c>
    </row>
    <row r="30" spans="1:5" x14ac:dyDescent="0.3">
      <c r="A30" s="3" t="str">
        <f t="shared" si="0"/>
        <v>Mar-26</v>
      </c>
      <c r="B30" s="2" t="s">
        <v>97</v>
      </c>
      <c r="C30" s="1">
        <v>46088</v>
      </c>
      <c r="D30" s="3" t="s">
        <v>9</v>
      </c>
      <c r="E30" s="13">
        <v>46054</v>
      </c>
    </row>
    <row r="31" spans="1:5" x14ac:dyDescent="0.3">
      <c r="A31" s="21" t="str">
        <f t="shared" si="0"/>
        <v>Mar-26</v>
      </c>
      <c r="B31" s="21" t="s">
        <v>99</v>
      </c>
      <c r="C31" s="5">
        <v>46111</v>
      </c>
      <c r="D31" s="7" t="s">
        <v>9</v>
      </c>
      <c r="E31" s="53">
        <v>46054</v>
      </c>
    </row>
    <row r="34" spans="1:2" x14ac:dyDescent="0.3">
      <c r="A34" t="s">
        <v>99</v>
      </c>
      <c r="B34" t="s">
        <v>100</v>
      </c>
    </row>
    <row r="35" spans="1:2" x14ac:dyDescent="0.3">
      <c r="A35" t="s">
        <v>103</v>
      </c>
      <c r="B35" t="s">
        <v>102</v>
      </c>
    </row>
  </sheetData>
  <autoFilter ref="A1:E31" xr:uid="{05921713-FC4D-4005-BE0B-72184BD8E76D}">
    <sortState xmlns:xlrd2="http://schemas.microsoft.com/office/spreadsheetml/2017/richdata2" ref="A2:E31">
      <sortCondition ref="C1:C31"/>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D6294-8C24-4A16-BE4F-BEF5E1A4723A}">
  <dimension ref="A1:E27"/>
  <sheetViews>
    <sheetView topLeftCell="A9" workbookViewId="0">
      <selection activeCell="A2" sqref="A2:E27"/>
    </sheetView>
  </sheetViews>
  <sheetFormatPr defaultRowHeight="14.4" x14ac:dyDescent="0.3"/>
  <cols>
    <col min="1" max="1" width="9.21875" bestFit="1" customWidth="1"/>
    <col min="2" max="2" width="32.77734375" bestFit="1" customWidth="1"/>
    <col min="3" max="3" width="11.77734375" bestFit="1" customWidth="1"/>
    <col min="4" max="4" width="12.5546875" bestFit="1" customWidth="1"/>
    <col min="5" max="5" width="12.21875" bestFit="1" customWidth="1"/>
  </cols>
  <sheetData>
    <row r="1" spans="1:5" x14ac:dyDescent="0.3">
      <c r="A1" s="31" t="s">
        <v>0</v>
      </c>
      <c r="B1" s="31" t="s">
        <v>13</v>
      </c>
      <c r="C1" s="31" t="s">
        <v>2</v>
      </c>
      <c r="D1" s="31" t="s">
        <v>8</v>
      </c>
      <c r="E1" s="31" t="s">
        <v>1</v>
      </c>
    </row>
    <row r="2" spans="1:5" x14ac:dyDescent="0.3">
      <c r="A2" s="29" t="str">
        <f>TEXT(C2,"MMM-YY")</f>
        <v>Apr-25</v>
      </c>
      <c r="B2" s="28" t="s">
        <v>70</v>
      </c>
      <c r="C2" s="32">
        <v>45762</v>
      </c>
      <c r="D2" s="28" t="s">
        <v>9</v>
      </c>
      <c r="E2" s="27">
        <v>45717</v>
      </c>
    </row>
    <row r="3" spans="1:5" x14ac:dyDescent="0.3">
      <c r="A3" s="29" t="str">
        <f>TEXT(C3,"MMM-YY")</f>
        <v>Apr-25</v>
      </c>
      <c r="B3" s="28" t="s">
        <v>71</v>
      </c>
      <c r="C3" s="32">
        <v>45762</v>
      </c>
      <c r="D3" s="28" t="s">
        <v>9</v>
      </c>
      <c r="E3" s="27">
        <v>45717</v>
      </c>
    </row>
    <row r="4" spans="1:5" x14ac:dyDescent="0.3">
      <c r="A4" s="29" t="str">
        <f>TEXT(C4,"MMM-YY")</f>
        <v>May-25</v>
      </c>
      <c r="B4" s="28" t="s">
        <v>108</v>
      </c>
      <c r="C4" s="32">
        <v>45788</v>
      </c>
      <c r="D4" s="28" t="s">
        <v>38</v>
      </c>
      <c r="E4" s="28" t="s">
        <v>109</v>
      </c>
    </row>
    <row r="5" spans="1:5" x14ac:dyDescent="0.3">
      <c r="A5" s="29" t="str">
        <f t="shared" ref="A5:A27" si="0">TEXT(C5,"MMM-YY")</f>
        <v>May-25</v>
      </c>
      <c r="B5" s="28" t="s">
        <v>70</v>
      </c>
      <c r="C5" s="32">
        <v>45792</v>
      </c>
      <c r="D5" s="28" t="s">
        <v>9</v>
      </c>
      <c r="E5" s="28" t="s">
        <v>72</v>
      </c>
    </row>
    <row r="6" spans="1:5" x14ac:dyDescent="0.3">
      <c r="A6" s="29" t="str">
        <f t="shared" si="0"/>
        <v>May-25</v>
      </c>
      <c r="B6" s="28" t="s">
        <v>71</v>
      </c>
      <c r="C6" s="32">
        <v>45792</v>
      </c>
      <c r="D6" s="28" t="s">
        <v>9</v>
      </c>
      <c r="E6" s="28" t="s">
        <v>72</v>
      </c>
    </row>
    <row r="7" spans="1:5" x14ac:dyDescent="0.3">
      <c r="A7" s="29" t="str">
        <f t="shared" si="0"/>
        <v>Jun-25</v>
      </c>
      <c r="B7" s="28" t="s">
        <v>70</v>
      </c>
      <c r="C7" s="32">
        <v>45823</v>
      </c>
      <c r="D7" s="28" t="s">
        <v>9</v>
      </c>
      <c r="E7" s="28" t="s">
        <v>73</v>
      </c>
    </row>
    <row r="8" spans="1:5" x14ac:dyDescent="0.3">
      <c r="A8" s="29" t="str">
        <f t="shared" si="0"/>
        <v>Jun-25</v>
      </c>
      <c r="B8" s="28" t="s">
        <v>71</v>
      </c>
      <c r="C8" s="32">
        <v>45823</v>
      </c>
      <c r="D8" s="28" t="s">
        <v>9</v>
      </c>
      <c r="E8" s="28" t="s">
        <v>73</v>
      </c>
    </row>
    <row r="9" spans="1:5" x14ac:dyDescent="0.3">
      <c r="A9" s="29" t="str">
        <f t="shared" si="0"/>
        <v>Jul-25</v>
      </c>
      <c r="B9" s="28" t="s">
        <v>70</v>
      </c>
      <c r="C9" s="32">
        <v>45853</v>
      </c>
      <c r="D9" s="28" t="s">
        <v>9</v>
      </c>
      <c r="E9" s="28" t="s">
        <v>74</v>
      </c>
    </row>
    <row r="10" spans="1:5" x14ac:dyDescent="0.3">
      <c r="A10" s="29" t="str">
        <f t="shared" si="0"/>
        <v>Jul-25</v>
      </c>
      <c r="B10" s="28" t="s">
        <v>71</v>
      </c>
      <c r="C10" s="32">
        <v>45853</v>
      </c>
      <c r="D10" s="28" t="s">
        <v>9</v>
      </c>
      <c r="E10" s="28" t="s">
        <v>74</v>
      </c>
    </row>
    <row r="11" spans="1:5" x14ac:dyDescent="0.3">
      <c r="A11" s="29" t="str">
        <f t="shared" si="0"/>
        <v>Aug-25</v>
      </c>
      <c r="B11" s="28" t="s">
        <v>70</v>
      </c>
      <c r="C11" s="32">
        <v>45884</v>
      </c>
      <c r="D11" s="28" t="s">
        <v>9</v>
      </c>
      <c r="E11" s="28" t="s">
        <v>75</v>
      </c>
    </row>
    <row r="12" spans="1:5" x14ac:dyDescent="0.3">
      <c r="A12" s="29" t="str">
        <f t="shared" si="0"/>
        <v>Aug-25</v>
      </c>
      <c r="B12" s="28" t="s">
        <v>71</v>
      </c>
      <c r="C12" s="32">
        <v>45884</v>
      </c>
      <c r="D12" s="28" t="s">
        <v>9</v>
      </c>
      <c r="E12" s="28" t="s">
        <v>75</v>
      </c>
    </row>
    <row r="13" spans="1:5" x14ac:dyDescent="0.3">
      <c r="A13" s="29" t="str">
        <f t="shared" si="0"/>
        <v>Sep-25</v>
      </c>
      <c r="B13" s="28" t="s">
        <v>70</v>
      </c>
      <c r="C13" s="32">
        <v>45915</v>
      </c>
      <c r="D13" s="28" t="s">
        <v>9</v>
      </c>
      <c r="E13" s="28" t="s">
        <v>76</v>
      </c>
    </row>
    <row r="14" spans="1:5" x14ac:dyDescent="0.3">
      <c r="A14" s="29" t="str">
        <f t="shared" si="0"/>
        <v>Sep-25</v>
      </c>
      <c r="B14" s="28" t="s">
        <v>71</v>
      </c>
      <c r="C14" s="32">
        <v>45915</v>
      </c>
      <c r="D14" s="28" t="s">
        <v>9</v>
      </c>
      <c r="E14" s="28" t="s">
        <v>76</v>
      </c>
    </row>
    <row r="15" spans="1:5" x14ac:dyDescent="0.3">
      <c r="A15" s="29" t="str">
        <f t="shared" si="0"/>
        <v>Oct-25</v>
      </c>
      <c r="B15" s="28" t="s">
        <v>70</v>
      </c>
      <c r="C15" s="32">
        <v>45945</v>
      </c>
      <c r="D15" s="28" t="s">
        <v>9</v>
      </c>
      <c r="E15" s="28" t="s">
        <v>77</v>
      </c>
    </row>
    <row r="16" spans="1:5" x14ac:dyDescent="0.3">
      <c r="A16" s="29" t="str">
        <f t="shared" si="0"/>
        <v>Oct-25</v>
      </c>
      <c r="B16" s="28" t="s">
        <v>71</v>
      </c>
      <c r="C16" s="32">
        <v>45945</v>
      </c>
      <c r="D16" s="28" t="s">
        <v>9</v>
      </c>
      <c r="E16" s="28" t="s">
        <v>77</v>
      </c>
    </row>
    <row r="17" spans="1:5" x14ac:dyDescent="0.3">
      <c r="A17" s="29" t="str">
        <f>TEXT(C17,"MMM-YY")</f>
        <v>Nov-25</v>
      </c>
      <c r="B17" s="28" t="s">
        <v>108</v>
      </c>
      <c r="C17" s="32">
        <v>45972</v>
      </c>
      <c r="D17" s="28" t="s">
        <v>38</v>
      </c>
      <c r="E17" s="28" t="s">
        <v>110</v>
      </c>
    </row>
    <row r="18" spans="1:5" x14ac:dyDescent="0.3">
      <c r="A18" s="29" t="str">
        <f t="shared" si="0"/>
        <v>Nov-25</v>
      </c>
      <c r="B18" s="28" t="s">
        <v>70</v>
      </c>
      <c r="C18" s="32">
        <v>45976</v>
      </c>
      <c r="D18" s="28" t="s">
        <v>9</v>
      </c>
      <c r="E18" s="28" t="s">
        <v>78</v>
      </c>
    </row>
    <row r="19" spans="1:5" x14ac:dyDescent="0.3">
      <c r="A19" s="29" t="str">
        <f t="shared" si="0"/>
        <v>Nov-25</v>
      </c>
      <c r="B19" s="28" t="s">
        <v>71</v>
      </c>
      <c r="C19" s="32">
        <v>45976</v>
      </c>
      <c r="D19" s="28" t="s">
        <v>9</v>
      </c>
      <c r="E19" s="28" t="s">
        <v>78</v>
      </c>
    </row>
    <row r="20" spans="1:5" x14ac:dyDescent="0.3">
      <c r="A20" s="29" t="str">
        <f t="shared" si="0"/>
        <v>Dec-25</v>
      </c>
      <c r="B20" s="28" t="s">
        <v>70</v>
      </c>
      <c r="C20" s="32">
        <v>46006</v>
      </c>
      <c r="D20" s="28" t="s">
        <v>9</v>
      </c>
      <c r="E20" s="28" t="s">
        <v>79</v>
      </c>
    </row>
    <row r="21" spans="1:5" x14ac:dyDescent="0.3">
      <c r="A21" s="29" t="str">
        <f t="shared" si="0"/>
        <v>Dec-25</v>
      </c>
      <c r="B21" s="28" t="s">
        <v>71</v>
      </c>
      <c r="C21" s="32">
        <v>46006</v>
      </c>
      <c r="D21" s="28" t="s">
        <v>9</v>
      </c>
      <c r="E21" s="28" t="s">
        <v>79</v>
      </c>
    </row>
    <row r="22" spans="1:5" x14ac:dyDescent="0.3">
      <c r="A22" s="29" t="str">
        <f t="shared" si="0"/>
        <v>Jan-26</v>
      </c>
      <c r="B22" s="28" t="s">
        <v>70</v>
      </c>
      <c r="C22" s="32">
        <v>46037</v>
      </c>
      <c r="D22" s="28" t="s">
        <v>9</v>
      </c>
      <c r="E22" s="28" t="s">
        <v>80</v>
      </c>
    </row>
    <row r="23" spans="1:5" x14ac:dyDescent="0.3">
      <c r="A23" s="29" t="str">
        <f t="shared" si="0"/>
        <v>Jan-26</v>
      </c>
      <c r="B23" s="28" t="s">
        <v>71</v>
      </c>
      <c r="C23" s="32">
        <v>46037</v>
      </c>
      <c r="D23" s="28" t="s">
        <v>9</v>
      </c>
      <c r="E23" s="28" t="s">
        <v>80</v>
      </c>
    </row>
    <row r="24" spans="1:5" x14ac:dyDescent="0.3">
      <c r="A24" s="29" t="str">
        <f t="shared" si="0"/>
        <v>Feb-26</v>
      </c>
      <c r="B24" s="28" t="s">
        <v>70</v>
      </c>
      <c r="C24" s="32">
        <v>46068</v>
      </c>
      <c r="D24" s="28" t="s">
        <v>9</v>
      </c>
      <c r="E24" s="28" t="s">
        <v>81</v>
      </c>
    </row>
    <row r="25" spans="1:5" x14ac:dyDescent="0.3">
      <c r="A25" s="29" t="str">
        <f t="shared" si="0"/>
        <v>Feb-26</v>
      </c>
      <c r="B25" s="28" t="s">
        <v>71</v>
      </c>
      <c r="C25" s="32">
        <v>46068</v>
      </c>
      <c r="D25" s="28" t="s">
        <v>9</v>
      </c>
      <c r="E25" s="28" t="s">
        <v>81</v>
      </c>
    </row>
    <row r="26" spans="1:5" x14ac:dyDescent="0.3">
      <c r="A26" s="29" t="str">
        <f t="shared" si="0"/>
        <v>Mar-26</v>
      </c>
      <c r="B26" s="28" t="s">
        <v>70</v>
      </c>
      <c r="C26" s="32">
        <v>46096</v>
      </c>
      <c r="D26" s="28" t="s">
        <v>9</v>
      </c>
      <c r="E26" s="28" t="s">
        <v>96</v>
      </c>
    </row>
    <row r="27" spans="1:5" x14ac:dyDescent="0.3">
      <c r="A27" s="33" t="str">
        <f t="shared" si="0"/>
        <v>Mar-26</v>
      </c>
      <c r="B27" s="34" t="s">
        <v>71</v>
      </c>
      <c r="C27" s="35">
        <v>46096</v>
      </c>
      <c r="D27" s="34" t="s">
        <v>9</v>
      </c>
      <c r="E27" s="34" t="s">
        <v>96</v>
      </c>
    </row>
  </sheetData>
  <phoneticPr fontId="9"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831F3-E804-4A9D-9C8B-9070C896208F}">
  <dimension ref="A1:E16"/>
  <sheetViews>
    <sheetView workbookViewId="0">
      <selection activeCell="A2" sqref="A2:E16"/>
    </sheetView>
  </sheetViews>
  <sheetFormatPr defaultRowHeight="14.4" x14ac:dyDescent="0.3"/>
  <cols>
    <col min="1" max="1" width="9.88671875" bestFit="1" customWidth="1"/>
    <col min="2" max="2" width="25.33203125" bestFit="1" customWidth="1"/>
    <col min="3" max="3" width="12.6640625" bestFit="1" customWidth="1"/>
    <col min="4" max="4" width="13.5546875" bestFit="1" customWidth="1"/>
    <col min="5" max="5" width="11.21875" bestFit="1" customWidth="1"/>
  </cols>
  <sheetData>
    <row r="1" spans="1:5" ht="15.6" x14ac:dyDescent="0.3">
      <c r="A1" s="38" t="s">
        <v>0</v>
      </c>
      <c r="B1" s="38" t="s">
        <v>13</v>
      </c>
      <c r="C1" s="38" t="s">
        <v>2</v>
      </c>
      <c r="D1" s="38" t="s">
        <v>8</v>
      </c>
      <c r="E1" s="38" t="s">
        <v>1</v>
      </c>
    </row>
    <row r="2" spans="1:5" ht="15.6" x14ac:dyDescent="0.3">
      <c r="A2" s="39" t="str">
        <f t="shared" ref="A2:A16" si="0">TEXT(C2,"MMM-YY")</f>
        <v>Apr-25</v>
      </c>
      <c r="B2" s="40" t="s">
        <v>112</v>
      </c>
      <c r="C2" s="41">
        <v>45767</v>
      </c>
      <c r="D2" s="40" t="s">
        <v>9</v>
      </c>
      <c r="E2" s="42" t="s">
        <v>107</v>
      </c>
    </row>
    <row r="3" spans="1:5" ht="15.6" x14ac:dyDescent="0.3">
      <c r="A3" s="39" t="str">
        <f t="shared" si="0"/>
        <v>Apr-25</v>
      </c>
      <c r="B3" s="40" t="s">
        <v>111</v>
      </c>
      <c r="C3" s="41">
        <v>45777</v>
      </c>
      <c r="D3" s="40" t="s">
        <v>11</v>
      </c>
      <c r="E3" s="40" t="s">
        <v>7</v>
      </c>
    </row>
    <row r="4" spans="1:5" ht="15.6" x14ac:dyDescent="0.3">
      <c r="A4" s="39" t="str">
        <f t="shared" si="0"/>
        <v>May-25</v>
      </c>
      <c r="B4" s="40" t="s">
        <v>112</v>
      </c>
      <c r="C4" s="41">
        <v>45792</v>
      </c>
      <c r="D4" s="40" t="s">
        <v>9</v>
      </c>
      <c r="E4" s="43" t="s">
        <v>72</v>
      </c>
    </row>
    <row r="5" spans="1:5" ht="15.6" x14ac:dyDescent="0.3">
      <c r="A5" s="39" t="str">
        <f t="shared" si="0"/>
        <v>May-25</v>
      </c>
      <c r="B5" s="40" t="s">
        <v>113</v>
      </c>
      <c r="C5" s="41">
        <v>45807</v>
      </c>
      <c r="D5" s="40" t="s">
        <v>11</v>
      </c>
      <c r="E5" s="40" t="s">
        <v>3</v>
      </c>
    </row>
    <row r="6" spans="1:5" ht="15.6" x14ac:dyDescent="0.3">
      <c r="A6" s="39" t="str">
        <f t="shared" si="0"/>
        <v>Jun-25</v>
      </c>
      <c r="B6" s="40" t="s">
        <v>112</v>
      </c>
      <c r="C6" s="41">
        <v>45828</v>
      </c>
      <c r="D6" s="40" t="s">
        <v>9</v>
      </c>
      <c r="E6" s="43" t="s">
        <v>73</v>
      </c>
    </row>
    <row r="7" spans="1:5" ht="15.6" x14ac:dyDescent="0.3">
      <c r="A7" s="39" t="str">
        <f t="shared" si="0"/>
        <v>Jul-25</v>
      </c>
      <c r="B7" s="40" t="s">
        <v>112</v>
      </c>
      <c r="C7" s="41">
        <v>45853</v>
      </c>
      <c r="D7" s="40" t="s">
        <v>9</v>
      </c>
      <c r="E7" s="43" t="s">
        <v>74</v>
      </c>
    </row>
    <row r="8" spans="1:5" ht="15.6" x14ac:dyDescent="0.3">
      <c r="A8" s="39" t="str">
        <f t="shared" si="0"/>
        <v>Aug-25</v>
      </c>
      <c r="B8" s="40" t="s">
        <v>112</v>
      </c>
      <c r="C8" s="41">
        <v>45884</v>
      </c>
      <c r="D8" s="40" t="s">
        <v>9</v>
      </c>
      <c r="E8" s="43" t="s">
        <v>75</v>
      </c>
    </row>
    <row r="9" spans="1:5" ht="15.6" x14ac:dyDescent="0.3">
      <c r="A9" s="39" t="str">
        <f t="shared" si="0"/>
        <v>Sep-25</v>
      </c>
      <c r="B9" s="40" t="s">
        <v>112</v>
      </c>
      <c r="C9" s="41">
        <v>45920</v>
      </c>
      <c r="D9" s="40" t="s">
        <v>9</v>
      </c>
      <c r="E9" s="43" t="s">
        <v>76</v>
      </c>
    </row>
    <row r="10" spans="1:5" ht="15.6" x14ac:dyDescent="0.3">
      <c r="A10" s="39" t="str">
        <f t="shared" si="0"/>
        <v>Oct-25</v>
      </c>
      <c r="B10" s="40" t="s">
        <v>112</v>
      </c>
      <c r="C10" s="41">
        <v>45945</v>
      </c>
      <c r="D10" s="40" t="s">
        <v>9</v>
      </c>
      <c r="E10" s="43" t="s">
        <v>77</v>
      </c>
    </row>
    <row r="11" spans="1:5" ht="15.6" x14ac:dyDescent="0.3">
      <c r="A11" s="39" t="str">
        <f t="shared" si="0"/>
        <v>Nov-25</v>
      </c>
      <c r="B11" s="40" t="s">
        <v>112</v>
      </c>
      <c r="C11" s="41">
        <v>45976</v>
      </c>
      <c r="D11" s="40" t="s">
        <v>9</v>
      </c>
      <c r="E11" s="43" t="s">
        <v>78</v>
      </c>
    </row>
    <row r="12" spans="1:5" ht="15.6" x14ac:dyDescent="0.3">
      <c r="A12" s="39" t="str">
        <f t="shared" si="0"/>
        <v>Dec-25</v>
      </c>
      <c r="B12" s="40" t="s">
        <v>112</v>
      </c>
      <c r="C12" s="41">
        <v>46006</v>
      </c>
      <c r="D12" s="40" t="s">
        <v>9</v>
      </c>
      <c r="E12" s="43" t="s">
        <v>79</v>
      </c>
    </row>
    <row r="13" spans="1:5" ht="15.6" x14ac:dyDescent="0.3">
      <c r="A13" s="39" t="str">
        <f t="shared" si="0"/>
        <v>Jan-26</v>
      </c>
      <c r="B13" s="40" t="s">
        <v>119</v>
      </c>
      <c r="C13" s="41">
        <v>46037</v>
      </c>
      <c r="D13" s="40" t="s">
        <v>11</v>
      </c>
      <c r="E13" s="42" t="s">
        <v>120</v>
      </c>
    </row>
    <row r="14" spans="1:5" ht="15.6" x14ac:dyDescent="0.3">
      <c r="A14" s="39" t="str">
        <f t="shared" si="0"/>
        <v>Jan-26</v>
      </c>
      <c r="B14" s="40" t="s">
        <v>112</v>
      </c>
      <c r="C14" s="41">
        <v>46037</v>
      </c>
      <c r="D14" s="40" t="s">
        <v>9</v>
      </c>
      <c r="E14" s="43" t="s">
        <v>80</v>
      </c>
    </row>
    <row r="15" spans="1:5" ht="15.6" x14ac:dyDescent="0.3">
      <c r="A15" s="39" t="str">
        <f t="shared" si="0"/>
        <v>Feb-26</v>
      </c>
      <c r="B15" s="40" t="s">
        <v>112</v>
      </c>
      <c r="C15" s="41">
        <v>46068</v>
      </c>
      <c r="D15" s="40" t="s">
        <v>9</v>
      </c>
      <c r="E15" s="43" t="s">
        <v>81</v>
      </c>
    </row>
    <row r="16" spans="1:5" ht="15.6" x14ac:dyDescent="0.3">
      <c r="A16" s="44" t="str">
        <f t="shared" si="0"/>
        <v>Mar-26</v>
      </c>
      <c r="B16" s="45" t="s">
        <v>112</v>
      </c>
      <c r="C16" s="46">
        <v>46096</v>
      </c>
      <c r="D16" s="45" t="s">
        <v>9</v>
      </c>
      <c r="E16" s="47" t="s">
        <v>96</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7EDA2-5ACE-4075-81E3-94A238EF75C2}">
  <dimension ref="A1:E14"/>
  <sheetViews>
    <sheetView workbookViewId="0">
      <selection activeCell="A2" sqref="A2:E14"/>
    </sheetView>
  </sheetViews>
  <sheetFormatPr defaultRowHeight="14.4" x14ac:dyDescent="0.3"/>
  <cols>
    <col min="1" max="1" width="9.88671875" bestFit="1" customWidth="1"/>
    <col min="2" max="2" width="43.77734375" bestFit="1" customWidth="1"/>
    <col min="3" max="3" width="12.6640625" bestFit="1" customWidth="1"/>
    <col min="4" max="4" width="13.5546875" bestFit="1" customWidth="1"/>
    <col min="5" max="5" width="12.21875" bestFit="1" customWidth="1"/>
  </cols>
  <sheetData>
    <row r="1" spans="1:5" ht="15.6" x14ac:dyDescent="0.3">
      <c r="A1" s="36" t="s">
        <v>0</v>
      </c>
      <c r="B1" s="37" t="s">
        <v>13</v>
      </c>
      <c r="C1" s="37" t="s">
        <v>2</v>
      </c>
      <c r="D1" s="37" t="s">
        <v>8</v>
      </c>
      <c r="E1" s="49" t="s">
        <v>1</v>
      </c>
    </row>
    <row r="2" spans="1:5" ht="15.6" x14ac:dyDescent="0.3">
      <c r="A2" s="48" t="str">
        <f t="shared" ref="A2:A14" si="0">TEXT(C2,"MMM-YY")</f>
        <v>Apr-25</v>
      </c>
      <c r="B2" s="20" t="s">
        <v>129</v>
      </c>
      <c r="C2" s="23">
        <v>45752</v>
      </c>
      <c r="D2" s="20" t="s">
        <v>11</v>
      </c>
      <c r="E2" s="50" t="s">
        <v>3</v>
      </c>
    </row>
    <row r="3" spans="1:5" ht="15.6" x14ac:dyDescent="0.3">
      <c r="A3" s="48" t="str">
        <f t="shared" si="0"/>
        <v>Apr-25</v>
      </c>
      <c r="B3" s="20" t="s">
        <v>126</v>
      </c>
      <c r="C3" s="23">
        <v>45777</v>
      </c>
      <c r="D3" s="20" t="s">
        <v>38</v>
      </c>
      <c r="E3" s="50" t="s">
        <v>109</v>
      </c>
    </row>
    <row r="4" spans="1:5" ht="15.6" x14ac:dyDescent="0.3">
      <c r="A4" s="48" t="str">
        <f t="shared" si="0"/>
        <v>May-25</v>
      </c>
      <c r="B4" s="20" t="s">
        <v>130</v>
      </c>
      <c r="C4" s="23">
        <v>45807</v>
      </c>
      <c r="D4" s="20" t="s">
        <v>11</v>
      </c>
      <c r="E4" s="50" t="s">
        <v>3</v>
      </c>
    </row>
    <row r="5" spans="1:5" ht="15.6" x14ac:dyDescent="0.3">
      <c r="A5" s="48" t="str">
        <f t="shared" si="0"/>
        <v>Jul-25</v>
      </c>
      <c r="B5" s="20" t="s">
        <v>121</v>
      </c>
      <c r="C5" s="23">
        <v>45869</v>
      </c>
      <c r="D5" s="20" t="s">
        <v>11</v>
      </c>
      <c r="E5" s="50" t="s">
        <v>3</v>
      </c>
    </row>
    <row r="6" spans="1:5" ht="15.6" x14ac:dyDescent="0.3">
      <c r="A6" s="48" t="str">
        <f t="shared" si="0"/>
        <v>Sep-25</v>
      </c>
      <c r="B6" s="20" t="s">
        <v>122</v>
      </c>
      <c r="C6" s="23">
        <v>45930</v>
      </c>
      <c r="D6" s="20" t="s">
        <v>11</v>
      </c>
      <c r="E6" s="50" t="s">
        <v>3</v>
      </c>
    </row>
    <row r="7" spans="1:5" ht="15.6" x14ac:dyDescent="0.3">
      <c r="A7" s="48" t="str">
        <f t="shared" si="0"/>
        <v>Sep-25</v>
      </c>
      <c r="B7" s="20" t="s">
        <v>132</v>
      </c>
      <c r="C7" s="23">
        <v>45930</v>
      </c>
      <c r="D7" s="20" t="s">
        <v>11</v>
      </c>
      <c r="E7" s="50" t="s">
        <v>3</v>
      </c>
    </row>
    <row r="8" spans="1:5" ht="15.6" x14ac:dyDescent="0.3">
      <c r="A8" s="48" t="str">
        <f t="shared" si="0"/>
        <v>Oct-25</v>
      </c>
      <c r="B8" s="20" t="s">
        <v>123</v>
      </c>
      <c r="C8" s="23">
        <v>45944</v>
      </c>
      <c r="D8" s="20" t="s">
        <v>11</v>
      </c>
      <c r="E8" s="50" t="s">
        <v>3</v>
      </c>
    </row>
    <row r="9" spans="1:5" ht="15.6" x14ac:dyDescent="0.3">
      <c r="A9" s="48" t="str">
        <f t="shared" si="0"/>
        <v>Oct-25</v>
      </c>
      <c r="B9" s="20" t="s">
        <v>131</v>
      </c>
      <c r="C9" s="23">
        <v>45960</v>
      </c>
      <c r="D9" s="20" t="s">
        <v>11</v>
      </c>
      <c r="E9" s="50" t="s">
        <v>3</v>
      </c>
    </row>
    <row r="10" spans="1:5" ht="15.6" x14ac:dyDescent="0.3">
      <c r="A10" s="48" t="str">
        <f t="shared" si="0"/>
        <v>Oct-25</v>
      </c>
      <c r="B10" s="20" t="s">
        <v>124</v>
      </c>
      <c r="C10" s="23">
        <v>45960</v>
      </c>
      <c r="D10" s="20" t="s">
        <v>11</v>
      </c>
      <c r="E10" s="50" t="s">
        <v>3</v>
      </c>
    </row>
    <row r="11" spans="1:5" ht="15.6" x14ac:dyDescent="0.3">
      <c r="A11" s="48" t="str">
        <f t="shared" si="0"/>
        <v>Oct-25</v>
      </c>
      <c r="B11" s="20" t="s">
        <v>125</v>
      </c>
      <c r="C11" s="23">
        <v>45961</v>
      </c>
      <c r="D11" s="20" t="s">
        <v>38</v>
      </c>
      <c r="E11" s="50" t="s">
        <v>110</v>
      </c>
    </row>
    <row r="12" spans="1:5" ht="15.6" x14ac:dyDescent="0.3">
      <c r="A12" s="48" t="str">
        <f t="shared" si="0"/>
        <v>Oct-25</v>
      </c>
      <c r="B12" s="20" t="s">
        <v>126</v>
      </c>
      <c r="C12" s="23">
        <v>45961</v>
      </c>
      <c r="D12" s="20" t="s">
        <v>38</v>
      </c>
      <c r="E12" s="50" t="s">
        <v>110</v>
      </c>
    </row>
    <row r="13" spans="1:5" ht="15.6" x14ac:dyDescent="0.3">
      <c r="A13" s="48" t="str">
        <f t="shared" si="0"/>
        <v>Nov-25</v>
      </c>
      <c r="B13" s="20" t="s">
        <v>127</v>
      </c>
      <c r="C13" s="23">
        <v>45990</v>
      </c>
      <c r="D13" s="20" t="s">
        <v>11</v>
      </c>
      <c r="E13" s="50" t="s">
        <v>3</v>
      </c>
    </row>
    <row r="14" spans="1:5" ht="15.6" x14ac:dyDescent="0.3">
      <c r="A14" s="48" t="str">
        <f t="shared" si="0"/>
        <v>Mar-26</v>
      </c>
      <c r="B14" s="20" t="s">
        <v>128</v>
      </c>
      <c r="C14" s="23">
        <v>46112</v>
      </c>
      <c r="D14" s="20" t="s">
        <v>11</v>
      </c>
      <c r="E14" s="50" t="s">
        <v>3</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D37F1-5AF7-4ACA-8565-ED1D070F6C36}">
  <dimension ref="A1:E15"/>
  <sheetViews>
    <sheetView workbookViewId="0">
      <selection activeCell="A2" sqref="A2:E15"/>
    </sheetView>
  </sheetViews>
  <sheetFormatPr defaultRowHeight="14.4" x14ac:dyDescent="0.3"/>
  <cols>
    <col min="1" max="1" width="9.88671875" bestFit="1" customWidth="1"/>
    <col min="2" max="2" width="32.33203125" bestFit="1" customWidth="1"/>
    <col min="3" max="3" width="12.6640625" bestFit="1" customWidth="1"/>
    <col min="4" max="4" width="13.5546875" bestFit="1" customWidth="1"/>
    <col min="5" max="5" width="10.44140625" bestFit="1" customWidth="1"/>
  </cols>
  <sheetData>
    <row r="1" spans="1:5" ht="15.6" x14ac:dyDescent="0.3">
      <c r="A1" s="38" t="s">
        <v>0</v>
      </c>
      <c r="B1" s="38" t="s">
        <v>13</v>
      </c>
      <c r="C1" s="38" t="s">
        <v>2</v>
      </c>
      <c r="D1" s="38" t="s">
        <v>8</v>
      </c>
      <c r="E1" s="38" t="s">
        <v>1</v>
      </c>
    </row>
    <row r="2" spans="1:5" ht="15.6" x14ac:dyDescent="0.3">
      <c r="A2" s="39" t="str">
        <f>TEXT(C2,"MMM-YY")</f>
        <v>Apr-25</v>
      </c>
      <c r="B2" s="20" t="s">
        <v>133</v>
      </c>
      <c r="C2" s="23">
        <v>45754</v>
      </c>
      <c r="D2" s="20" t="s">
        <v>9</v>
      </c>
      <c r="E2" s="54" t="s">
        <v>107</v>
      </c>
    </row>
    <row r="3" spans="1:5" ht="15.6" x14ac:dyDescent="0.3">
      <c r="A3" s="39" t="str">
        <f t="shared" ref="A3:A15" si="0">TEXT(C3,"MMM-YY")</f>
        <v>May-25</v>
      </c>
      <c r="B3" s="20" t="s">
        <v>133</v>
      </c>
      <c r="C3" s="23">
        <v>45784</v>
      </c>
      <c r="D3" s="20" t="s">
        <v>9</v>
      </c>
      <c r="E3" s="20" t="s">
        <v>72</v>
      </c>
    </row>
    <row r="4" spans="1:5" ht="15.6" x14ac:dyDescent="0.3">
      <c r="A4" s="39" t="str">
        <f t="shared" si="0"/>
        <v>Jun-25</v>
      </c>
      <c r="B4" s="20" t="s">
        <v>133</v>
      </c>
      <c r="C4" s="23">
        <v>45815</v>
      </c>
      <c r="D4" s="20" t="s">
        <v>9</v>
      </c>
      <c r="E4" s="20" t="s">
        <v>73</v>
      </c>
    </row>
    <row r="5" spans="1:5" ht="15.6" x14ac:dyDescent="0.3">
      <c r="A5" s="39" t="str">
        <f t="shared" si="0"/>
        <v>Jul-25</v>
      </c>
      <c r="B5" s="20" t="s">
        <v>133</v>
      </c>
      <c r="C5" s="23">
        <v>45845</v>
      </c>
      <c r="D5" s="20" t="s">
        <v>9</v>
      </c>
      <c r="E5" s="20" t="s">
        <v>74</v>
      </c>
    </row>
    <row r="6" spans="1:5" ht="15.6" x14ac:dyDescent="0.3">
      <c r="A6" s="39" t="str">
        <f>TEXT(C6,"MMM-YY")</f>
        <v>Jul-25</v>
      </c>
      <c r="B6" s="20" t="s">
        <v>134</v>
      </c>
      <c r="C6" s="55">
        <v>45853</v>
      </c>
      <c r="D6" s="20" t="s">
        <v>11</v>
      </c>
      <c r="E6" s="20" t="s">
        <v>3</v>
      </c>
    </row>
    <row r="7" spans="1:5" ht="15.6" x14ac:dyDescent="0.3">
      <c r="A7" s="39" t="str">
        <f t="shared" si="0"/>
        <v>Aug-25</v>
      </c>
      <c r="B7" s="20" t="s">
        <v>133</v>
      </c>
      <c r="C7" s="23">
        <v>45876</v>
      </c>
      <c r="D7" s="20" t="s">
        <v>9</v>
      </c>
      <c r="E7" s="20" t="s">
        <v>75</v>
      </c>
    </row>
    <row r="8" spans="1:5" ht="15.6" x14ac:dyDescent="0.3">
      <c r="A8" s="39" t="str">
        <f t="shared" si="0"/>
        <v>Sep-25</v>
      </c>
      <c r="B8" s="20" t="s">
        <v>133</v>
      </c>
      <c r="C8" s="23">
        <v>45907</v>
      </c>
      <c r="D8" s="20" t="s">
        <v>9</v>
      </c>
      <c r="E8" s="20" t="s">
        <v>76</v>
      </c>
    </row>
    <row r="9" spans="1:5" ht="15.6" x14ac:dyDescent="0.3">
      <c r="A9" s="39" t="str">
        <f t="shared" si="0"/>
        <v>Oct-25</v>
      </c>
      <c r="B9" s="20" t="s">
        <v>133</v>
      </c>
      <c r="C9" s="23">
        <v>45937</v>
      </c>
      <c r="D9" s="20" t="s">
        <v>9</v>
      </c>
      <c r="E9" s="20" t="s">
        <v>77</v>
      </c>
    </row>
    <row r="10" spans="1:5" ht="15.6" x14ac:dyDescent="0.3">
      <c r="A10" s="39" t="str">
        <f t="shared" si="0"/>
        <v>Nov-25</v>
      </c>
      <c r="B10" s="20" t="s">
        <v>133</v>
      </c>
      <c r="C10" s="23">
        <v>45968</v>
      </c>
      <c r="D10" s="20" t="s">
        <v>9</v>
      </c>
      <c r="E10" s="20" t="s">
        <v>78</v>
      </c>
    </row>
    <row r="11" spans="1:5" ht="15.6" x14ac:dyDescent="0.3">
      <c r="A11" s="39" t="str">
        <f t="shared" si="0"/>
        <v>Dec-25</v>
      </c>
      <c r="B11" s="20" t="s">
        <v>133</v>
      </c>
      <c r="C11" s="23">
        <v>45998</v>
      </c>
      <c r="D11" s="20" t="s">
        <v>9</v>
      </c>
      <c r="E11" s="20" t="s">
        <v>79</v>
      </c>
    </row>
    <row r="12" spans="1:5" ht="15.6" x14ac:dyDescent="0.3">
      <c r="A12" s="39" t="str">
        <f>TEXT(C12,"MMM-YY")</f>
        <v>Dec-25</v>
      </c>
      <c r="B12" s="56" t="s">
        <v>135</v>
      </c>
      <c r="C12" s="23">
        <v>46022</v>
      </c>
      <c r="D12" s="20" t="s">
        <v>11</v>
      </c>
      <c r="E12" s="20" t="s">
        <v>3</v>
      </c>
    </row>
    <row r="13" spans="1:5" ht="15.6" x14ac:dyDescent="0.3">
      <c r="A13" s="39" t="str">
        <f t="shared" si="0"/>
        <v>Jan-26</v>
      </c>
      <c r="B13" s="20" t="s">
        <v>133</v>
      </c>
      <c r="C13" s="23">
        <v>46029</v>
      </c>
      <c r="D13" s="20" t="s">
        <v>9</v>
      </c>
      <c r="E13" s="20" t="s">
        <v>80</v>
      </c>
    </row>
    <row r="14" spans="1:5" ht="15.6" x14ac:dyDescent="0.3">
      <c r="A14" s="39" t="str">
        <f t="shared" si="0"/>
        <v>Feb-26</v>
      </c>
      <c r="B14" s="20" t="s">
        <v>133</v>
      </c>
      <c r="C14" s="23">
        <v>46060</v>
      </c>
      <c r="D14" s="20" t="s">
        <v>9</v>
      </c>
      <c r="E14" s="20" t="s">
        <v>81</v>
      </c>
    </row>
    <row r="15" spans="1:5" ht="15.6" x14ac:dyDescent="0.3">
      <c r="A15" s="44" t="str">
        <f t="shared" si="0"/>
        <v>Mar-26</v>
      </c>
      <c r="B15" s="21" t="s">
        <v>133</v>
      </c>
      <c r="C15" s="25">
        <v>46088</v>
      </c>
      <c r="D15" s="21" t="s">
        <v>9</v>
      </c>
      <c r="E15" s="21" t="s">
        <v>96</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A3D31-F8BA-41D1-929E-7F8D78C33CA1}">
  <dimension ref="A1:G27"/>
  <sheetViews>
    <sheetView topLeftCell="A9" workbookViewId="0">
      <selection activeCell="G2" sqref="G2:G27"/>
    </sheetView>
  </sheetViews>
  <sheetFormatPr defaultRowHeight="14.4" x14ac:dyDescent="0.3"/>
  <cols>
    <col min="1" max="1" width="8.88671875" style="8" customWidth="1"/>
    <col min="2" max="2" width="48.33203125" style="8" bestFit="1" customWidth="1"/>
    <col min="3" max="3" width="11.44140625" style="8" customWidth="1"/>
    <col min="4" max="4" width="12.21875" style="8" customWidth="1"/>
    <col min="5" max="5" width="8.77734375" style="8" customWidth="1"/>
  </cols>
  <sheetData>
    <row r="1" spans="1:7" x14ac:dyDescent="0.3">
      <c r="A1" s="61" t="s">
        <v>0</v>
      </c>
      <c r="B1" s="61" t="s">
        <v>136</v>
      </c>
      <c r="C1" s="61" t="s">
        <v>2</v>
      </c>
      <c r="D1" s="61" t="s">
        <v>8</v>
      </c>
      <c r="E1" s="61" t="s">
        <v>1</v>
      </c>
      <c r="F1" s="57" t="s">
        <v>176</v>
      </c>
      <c r="G1" s="57" t="s">
        <v>182</v>
      </c>
    </row>
    <row r="2" spans="1:7" x14ac:dyDescent="0.3">
      <c r="A2" s="3" t="str">
        <f>TEXT(C2,"mmm-yy")</f>
        <v>Jan-25</v>
      </c>
      <c r="B2" s="62" t="s">
        <v>137</v>
      </c>
      <c r="C2" s="71">
        <v>45688</v>
      </c>
      <c r="D2" s="65" t="s">
        <v>11</v>
      </c>
      <c r="E2" s="68">
        <v>2024</v>
      </c>
      <c r="F2" s="84" t="s">
        <v>187</v>
      </c>
      <c r="G2" s="87" t="s">
        <v>182</v>
      </c>
    </row>
    <row r="3" spans="1:7" x14ac:dyDescent="0.3">
      <c r="A3" s="3" t="str">
        <f t="shared" ref="A3:A27" si="0">TEXT(C3,"mmm-yy")</f>
        <v>Jan-25</v>
      </c>
      <c r="B3" s="63" t="s">
        <v>138</v>
      </c>
      <c r="C3" s="72">
        <v>45688</v>
      </c>
      <c r="D3" s="66" t="s">
        <v>11</v>
      </c>
      <c r="E3" s="69">
        <v>2024</v>
      </c>
      <c r="F3" s="85" t="s">
        <v>187</v>
      </c>
      <c r="G3" s="88" t="s">
        <v>182</v>
      </c>
    </row>
    <row r="4" spans="1:7" x14ac:dyDescent="0.3">
      <c r="A4" s="3" t="str">
        <f t="shared" si="0"/>
        <v>Jan-25</v>
      </c>
      <c r="B4" s="62" t="s">
        <v>139</v>
      </c>
      <c r="C4" s="71">
        <v>45688</v>
      </c>
      <c r="D4" s="65" t="s">
        <v>11</v>
      </c>
      <c r="E4" s="68">
        <v>2024</v>
      </c>
      <c r="F4" s="84" t="s">
        <v>187</v>
      </c>
      <c r="G4" s="87" t="s">
        <v>182</v>
      </c>
    </row>
    <row r="5" spans="1:7" x14ac:dyDescent="0.3">
      <c r="A5" s="3" t="str">
        <f t="shared" si="0"/>
        <v>Jan-25</v>
      </c>
      <c r="B5" s="63" t="s">
        <v>137</v>
      </c>
      <c r="C5" s="72">
        <v>45688</v>
      </c>
      <c r="D5" s="66" t="s">
        <v>11</v>
      </c>
      <c r="E5" s="69">
        <v>2024</v>
      </c>
      <c r="F5" s="85" t="s">
        <v>177</v>
      </c>
      <c r="G5" s="88" t="s">
        <v>183</v>
      </c>
    </row>
    <row r="6" spans="1:7" x14ac:dyDescent="0.3">
      <c r="A6" s="3" t="str">
        <f t="shared" si="0"/>
        <v>Mar-25</v>
      </c>
      <c r="B6" s="62" t="s">
        <v>140</v>
      </c>
      <c r="C6" s="71">
        <v>45717</v>
      </c>
      <c r="D6" s="65" t="s">
        <v>11</v>
      </c>
      <c r="E6" s="68">
        <v>2024</v>
      </c>
      <c r="F6" s="84" t="s">
        <v>178</v>
      </c>
      <c r="G6" s="87" t="s">
        <v>184</v>
      </c>
    </row>
    <row r="7" spans="1:7" x14ac:dyDescent="0.3">
      <c r="A7" s="3" t="str">
        <f t="shared" si="0"/>
        <v>Mar-25</v>
      </c>
      <c r="B7" s="63" t="s">
        <v>141</v>
      </c>
      <c r="C7" s="72">
        <v>45747</v>
      </c>
      <c r="D7" s="66" t="s">
        <v>9</v>
      </c>
      <c r="E7" s="69">
        <v>2024</v>
      </c>
      <c r="F7" s="85" t="s">
        <v>179</v>
      </c>
      <c r="G7" s="88" t="s">
        <v>185</v>
      </c>
    </row>
    <row r="8" spans="1:7" x14ac:dyDescent="0.3">
      <c r="A8" s="3" t="str">
        <f t="shared" si="0"/>
        <v>Apr-25</v>
      </c>
      <c r="B8" s="62" t="s">
        <v>142</v>
      </c>
      <c r="C8" s="71">
        <v>45762</v>
      </c>
      <c r="D8" s="65" t="s">
        <v>10</v>
      </c>
      <c r="E8" s="68" t="s">
        <v>153</v>
      </c>
      <c r="F8" s="84" t="s">
        <v>180</v>
      </c>
      <c r="G8" s="87" t="s">
        <v>185</v>
      </c>
    </row>
    <row r="9" spans="1:7" x14ac:dyDescent="0.3">
      <c r="A9" s="3" t="str">
        <f t="shared" si="0"/>
        <v>Apr-25</v>
      </c>
      <c r="B9" s="63" t="s">
        <v>143</v>
      </c>
      <c r="C9" s="72">
        <v>45762</v>
      </c>
      <c r="D9" s="66" t="s">
        <v>11</v>
      </c>
      <c r="E9" s="69">
        <v>2024</v>
      </c>
      <c r="F9" s="85" t="s">
        <v>187</v>
      </c>
      <c r="G9" s="88" t="s">
        <v>182</v>
      </c>
    </row>
    <row r="10" spans="1:7" x14ac:dyDescent="0.3">
      <c r="A10" s="3" t="str">
        <f t="shared" si="0"/>
        <v>Apr-25</v>
      </c>
      <c r="B10" s="62" t="s">
        <v>144</v>
      </c>
      <c r="C10" s="71">
        <v>45762</v>
      </c>
      <c r="D10" s="65" t="s">
        <v>11</v>
      </c>
      <c r="E10" s="68">
        <v>2024</v>
      </c>
      <c r="F10" s="84" t="s">
        <v>177</v>
      </c>
      <c r="G10" s="87" t="s">
        <v>183</v>
      </c>
    </row>
    <row r="11" spans="1:7" x14ac:dyDescent="0.3">
      <c r="A11" s="3" t="str">
        <f t="shared" si="0"/>
        <v>Apr-25</v>
      </c>
      <c r="B11" s="63" t="s">
        <v>145</v>
      </c>
      <c r="C11" s="72">
        <v>45762</v>
      </c>
      <c r="D11" s="66" t="s">
        <v>11</v>
      </c>
      <c r="E11" s="69">
        <v>2024</v>
      </c>
      <c r="F11" s="85" t="s">
        <v>187</v>
      </c>
      <c r="G11" s="88" t="s">
        <v>182</v>
      </c>
    </row>
    <row r="12" spans="1:7" x14ac:dyDescent="0.3">
      <c r="A12" s="3" t="str">
        <f t="shared" si="0"/>
        <v>Apr-25</v>
      </c>
      <c r="B12" s="62" t="s">
        <v>146</v>
      </c>
      <c r="C12" s="71">
        <v>45762</v>
      </c>
      <c r="D12" s="65" t="s">
        <v>11</v>
      </c>
      <c r="E12" s="68">
        <v>2024</v>
      </c>
      <c r="F12" s="84" t="s">
        <v>177</v>
      </c>
      <c r="G12" s="87" t="s">
        <v>183</v>
      </c>
    </row>
    <row r="13" spans="1:7" x14ac:dyDescent="0.3">
      <c r="A13" s="3" t="str">
        <f t="shared" si="0"/>
        <v>Apr-25</v>
      </c>
      <c r="B13" s="63" t="s">
        <v>147</v>
      </c>
      <c r="C13" s="72">
        <v>45762</v>
      </c>
      <c r="D13" s="66" t="s">
        <v>10</v>
      </c>
      <c r="E13" s="69" t="s">
        <v>153</v>
      </c>
      <c r="F13" s="85" t="s">
        <v>187</v>
      </c>
      <c r="G13" s="88" t="s">
        <v>182</v>
      </c>
    </row>
    <row r="14" spans="1:7" x14ac:dyDescent="0.3">
      <c r="A14" s="3" t="str">
        <f t="shared" si="0"/>
        <v>Apr-25</v>
      </c>
      <c r="B14" s="62" t="s">
        <v>148</v>
      </c>
      <c r="C14" s="71">
        <v>45777</v>
      </c>
      <c r="D14" s="65" t="s">
        <v>10</v>
      </c>
      <c r="E14" s="68" t="s">
        <v>153</v>
      </c>
      <c r="F14" s="84" t="s">
        <v>187</v>
      </c>
      <c r="G14" s="87" t="s">
        <v>182</v>
      </c>
    </row>
    <row r="15" spans="1:7" x14ac:dyDescent="0.3">
      <c r="A15" s="3" t="str">
        <f t="shared" si="0"/>
        <v>May-25</v>
      </c>
      <c r="B15" s="63" t="s">
        <v>149</v>
      </c>
      <c r="C15" s="72">
        <v>45792</v>
      </c>
      <c r="D15" s="66" t="s">
        <v>9</v>
      </c>
      <c r="E15" s="69">
        <v>2024</v>
      </c>
      <c r="F15" s="85" t="s">
        <v>180</v>
      </c>
      <c r="G15" s="88" t="s">
        <v>185</v>
      </c>
    </row>
    <row r="16" spans="1:7" x14ac:dyDescent="0.3">
      <c r="A16" s="3" t="str">
        <f t="shared" si="0"/>
        <v>May-25</v>
      </c>
      <c r="B16" s="62" t="s">
        <v>150</v>
      </c>
      <c r="C16" s="71">
        <v>45792</v>
      </c>
      <c r="D16" s="65" t="s">
        <v>11</v>
      </c>
      <c r="E16" s="68">
        <v>2024</v>
      </c>
      <c r="F16" s="84" t="s">
        <v>181</v>
      </c>
      <c r="G16" s="87" t="s">
        <v>186</v>
      </c>
    </row>
    <row r="17" spans="1:7" x14ac:dyDescent="0.3">
      <c r="A17" s="3" t="str">
        <f t="shared" si="0"/>
        <v>May-25</v>
      </c>
      <c r="B17" s="63" t="s">
        <v>151</v>
      </c>
      <c r="C17" s="72">
        <v>45792</v>
      </c>
      <c r="D17" s="66" t="s">
        <v>11</v>
      </c>
      <c r="E17" s="69">
        <v>2024</v>
      </c>
      <c r="F17" s="85" t="s">
        <v>181</v>
      </c>
      <c r="G17" s="88" t="s">
        <v>186</v>
      </c>
    </row>
    <row r="18" spans="1:7" x14ac:dyDescent="0.3">
      <c r="A18" s="3" t="str">
        <f t="shared" si="0"/>
        <v>Jun-25</v>
      </c>
      <c r="B18" s="62" t="s">
        <v>142</v>
      </c>
      <c r="C18" s="71">
        <v>45824</v>
      </c>
      <c r="D18" s="65" t="s">
        <v>10</v>
      </c>
      <c r="E18" s="68" t="s">
        <v>154</v>
      </c>
      <c r="F18" s="84" t="s">
        <v>180</v>
      </c>
      <c r="G18" s="87" t="s">
        <v>185</v>
      </c>
    </row>
    <row r="19" spans="1:7" x14ac:dyDescent="0.3">
      <c r="A19" s="3" t="str">
        <f t="shared" si="0"/>
        <v>Jun-25</v>
      </c>
      <c r="B19" s="63" t="s">
        <v>147</v>
      </c>
      <c r="C19" s="72">
        <v>45824</v>
      </c>
      <c r="D19" s="66" t="s">
        <v>10</v>
      </c>
      <c r="E19" s="69" t="s">
        <v>154</v>
      </c>
      <c r="F19" s="85" t="s">
        <v>187</v>
      </c>
      <c r="G19" s="88" t="s">
        <v>182</v>
      </c>
    </row>
    <row r="20" spans="1:7" x14ac:dyDescent="0.3">
      <c r="A20" s="3" t="str">
        <f t="shared" si="0"/>
        <v>Jul-25</v>
      </c>
      <c r="B20" s="62" t="s">
        <v>148</v>
      </c>
      <c r="C20" s="71">
        <v>45869</v>
      </c>
      <c r="D20" s="65" t="s">
        <v>10</v>
      </c>
      <c r="E20" s="68" t="s">
        <v>154</v>
      </c>
      <c r="F20" s="84" t="s">
        <v>187</v>
      </c>
      <c r="G20" s="87" t="s">
        <v>182</v>
      </c>
    </row>
    <row r="21" spans="1:7" x14ac:dyDescent="0.3">
      <c r="A21" s="3" t="str">
        <f t="shared" si="0"/>
        <v>Sep-25</v>
      </c>
      <c r="B21" s="63" t="s">
        <v>142</v>
      </c>
      <c r="C21" s="72">
        <v>45915</v>
      </c>
      <c r="D21" s="66" t="s">
        <v>10</v>
      </c>
      <c r="E21" s="69" t="s">
        <v>155</v>
      </c>
      <c r="F21" s="85" t="s">
        <v>180</v>
      </c>
      <c r="G21" s="88" t="s">
        <v>185</v>
      </c>
    </row>
    <row r="22" spans="1:7" x14ac:dyDescent="0.3">
      <c r="A22" s="3" t="str">
        <f t="shared" si="0"/>
        <v>Sep-25</v>
      </c>
      <c r="B22" s="62" t="s">
        <v>147</v>
      </c>
      <c r="C22" s="71">
        <v>45915</v>
      </c>
      <c r="D22" s="65" t="s">
        <v>10</v>
      </c>
      <c r="E22" s="68" t="s">
        <v>155</v>
      </c>
      <c r="F22" s="84" t="s">
        <v>187</v>
      </c>
      <c r="G22" s="87" t="s">
        <v>182</v>
      </c>
    </row>
    <row r="23" spans="1:7" x14ac:dyDescent="0.3">
      <c r="A23" s="3" t="str">
        <f t="shared" si="0"/>
        <v>Oct-25</v>
      </c>
      <c r="B23" s="63" t="s">
        <v>152</v>
      </c>
      <c r="C23" s="72">
        <v>45945</v>
      </c>
      <c r="D23" s="66" t="s">
        <v>11</v>
      </c>
      <c r="E23" s="69">
        <v>2024</v>
      </c>
      <c r="F23" s="85" t="s">
        <v>187</v>
      </c>
      <c r="G23" s="88" t="s">
        <v>182</v>
      </c>
    </row>
    <row r="24" spans="1:7" x14ac:dyDescent="0.3">
      <c r="A24" s="3" t="str">
        <f t="shared" si="0"/>
        <v>Oct-25</v>
      </c>
      <c r="B24" s="62" t="s">
        <v>148</v>
      </c>
      <c r="C24" s="71">
        <v>45961</v>
      </c>
      <c r="D24" s="65" t="s">
        <v>10</v>
      </c>
      <c r="E24" s="68" t="s">
        <v>155</v>
      </c>
      <c r="F24" s="84" t="s">
        <v>187</v>
      </c>
      <c r="G24" s="87" t="s">
        <v>182</v>
      </c>
    </row>
    <row r="25" spans="1:7" x14ac:dyDescent="0.3">
      <c r="A25" s="3" t="str">
        <f t="shared" si="0"/>
        <v>Jan-26</v>
      </c>
      <c r="B25" s="63" t="s">
        <v>142</v>
      </c>
      <c r="C25" s="72">
        <v>46037</v>
      </c>
      <c r="D25" s="66" t="s">
        <v>10</v>
      </c>
      <c r="E25" s="69" t="s">
        <v>156</v>
      </c>
      <c r="F25" s="85" t="s">
        <v>180</v>
      </c>
      <c r="G25" s="88" t="s">
        <v>185</v>
      </c>
    </row>
    <row r="26" spans="1:7" x14ac:dyDescent="0.3">
      <c r="A26" s="3" t="str">
        <f t="shared" si="0"/>
        <v>Jan-26</v>
      </c>
      <c r="B26" s="62" t="s">
        <v>147</v>
      </c>
      <c r="C26" s="71">
        <v>46037</v>
      </c>
      <c r="D26" s="65" t="s">
        <v>10</v>
      </c>
      <c r="E26" s="68" t="s">
        <v>156</v>
      </c>
      <c r="F26" s="84" t="s">
        <v>187</v>
      </c>
      <c r="G26" s="87" t="s">
        <v>182</v>
      </c>
    </row>
    <row r="27" spans="1:7" x14ac:dyDescent="0.3">
      <c r="A27" s="7" t="str">
        <f t="shared" si="0"/>
        <v>Jan-26</v>
      </c>
      <c r="B27" s="64" t="s">
        <v>148</v>
      </c>
      <c r="C27" s="73">
        <v>46053</v>
      </c>
      <c r="D27" s="67" t="s">
        <v>10</v>
      </c>
      <c r="E27" s="70" t="s">
        <v>156</v>
      </c>
      <c r="F27" s="86" t="s">
        <v>187</v>
      </c>
      <c r="G27" s="89" t="s">
        <v>182</v>
      </c>
    </row>
  </sheetData>
  <dataValidations disablePrompts="1" count="2">
    <dataValidation type="custom" allowBlank="1" showDropDown="1" sqref="C2:C27" xr:uid="{B55F4891-FCE8-4F63-B46F-D0BE9FD3B9F1}">
      <formula1>OR(NOT(ISERROR(DATEVALUE(C2))), AND(ISNUMBER(C2), LEFT(CELL("format", C2))="D"))</formula1>
    </dataValidation>
    <dataValidation allowBlank="1" showDropDown="1" sqref="D2:D27" xr:uid="{B608F1EC-4460-4151-BD44-8A8642A9470A}"/>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Consolidated</vt:lpstr>
      <vt:lpstr>IT</vt:lpstr>
      <vt:lpstr>GST</vt:lpstr>
      <vt:lpstr>STPI-IEC</vt:lpstr>
      <vt:lpstr>PF-ESI</vt:lpstr>
      <vt:lpstr>PT-LWF</vt:lpstr>
      <vt:lpstr>MCA</vt:lpstr>
      <vt:lpstr>FEMA</vt:lpstr>
      <vt:lpstr>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Aathira Das</cp:lastModifiedBy>
  <dcterms:created xsi:type="dcterms:W3CDTF">2015-06-05T18:17:20Z</dcterms:created>
  <dcterms:modified xsi:type="dcterms:W3CDTF">2025-03-25T07:03:04Z</dcterms:modified>
</cp:coreProperties>
</file>