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DMIN\Downloads\Misc\Process\Compliance Calendar\"/>
    </mc:Choice>
  </mc:AlternateContent>
  <xr:revisionPtr revIDLastSave="0" documentId="13_ncr:1_{96282BEF-1B94-4B32-BCFD-3C02015C4BEB}" xr6:coauthVersionLast="47" xr6:coauthVersionMax="47" xr10:uidLastSave="{00000000-0000-0000-0000-000000000000}"/>
  <bookViews>
    <workbookView xWindow="-110" yWindow="-110" windowWidth="19420" windowHeight="10300" xr2:uid="{00000000-000D-0000-FFFF-FFFF00000000}"/>
  </bookViews>
  <sheets>
    <sheet name="Consolidated" sheetId="8" r:id="rId1"/>
    <sheet name="IT" sheetId="3" r:id="rId2"/>
    <sheet name="GST" sheetId="2" r:id="rId3"/>
    <sheet name="STPI" sheetId="6" r:id="rId4"/>
    <sheet name="PF-ESI" sheetId="4" r:id="rId5"/>
    <sheet name="PT" sheetId="5" r:id="rId6"/>
    <sheet name="MCA" sheetId="7" r:id="rId7"/>
  </sheets>
  <definedNames>
    <definedName name="_xlnm._FilterDatabase" localSheetId="2" hidden="1">GST!$A$1:$F$99</definedName>
    <definedName name="_xlnm._FilterDatabase" localSheetId="3" hidden="1">STPI!$A$1:$E$30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6" l="1"/>
  <c r="A9" i="6"/>
  <c r="A12" i="6"/>
  <c r="A14" i="6"/>
  <c r="A16" i="6"/>
  <c r="A19" i="6"/>
  <c r="A21" i="6"/>
  <c r="A23" i="6"/>
  <c r="A26" i="6"/>
  <c r="A28" i="6"/>
  <c r="A30" i="6"/>
  <c r="A3" i="6"/>
  <c r="A25" i="6"/>
  <c r="A18" i="6"/>
  <c r="A20" i="6"/>
  <c r="A4" i="6"/>
  <c r="A25" i="4"/>
  <c r="A24" i="4"/>
  <c r="A11" i="6"/>
  <c r="A8" i="6"/>
  <c r="A5" i="6"/>
  <c r="A7" i="6"/>
  <c r="A10" i="6"/>
  <c r="A13" i="6"/>
  <c r="A15" i="6"/>
  <c r="A17" i="6"/>
  <c r="A22" i="6"/>
  <c r="A24" i="6"/>
  <c r="A27" i="6"/>
  <c r="A29" i="6"/>
  <c r="A2" i="6"/>
  <c r="A45" i="3"/>
  <c r="A37" i="3"/>
  <c r="A24" i="3"/>
  <c r="A14" i="3"/>
  <c r="A7" i="3"/>
  <c r="A44" i="3"/>
  <c r="A36" i="3"/>
  <c r="A23" i="3"/>
  <c r="A13" i="3"/>
  <c r="A6" i="3"/>
  <c r="A32" i="3"/>
  <c r="A31" i="3"/>
  <c r="A25" i="3"/>
  <c r="A19" i="3"/>
  <c r="A15" i="3"/>
  <c r="A23" i="4"/>
  <c r="A22" i="4"/>
  <c r="A21" i="4"/>
  <c r="A20" i="4"/>
  <c r="A19" i="4"/>
  <c r="A18" i="4"/>
  <c r="A17" i="4"/>
  <c r="A16" i="4"/>
  <c r="A15" i="4"/>
  <c r="A14" i="4"/>
  <c r="A13" i="4"/>
  <c r="A12" i="4"/>
  <c r="A11" i="4"/>
  <c r="A10" i="4"/>
  <c r="A9" i="4"/>
  <c r="A8" i="4"/>
  <c r="A7" i="4"/>
  <c r="A6" i="4"/>
  <c r="A5" i="4"/>
  <c r="A4" i="4"/>
  <c r="A3" i="4"/>
  <c r="A2" i="4"/>
  <c r="A2" i="3"/>
  <c r="A3" i="3"/>
  <c r="A4" i="3"/>
  <c r="A5" i="3"/>
  <c r="A8" i="3"/>
  <c r="A9" i="3"/>
  <c r="A10" i="3"/>
  <c r="A11" i="3"/>
  <c r="A12" i="3"/>
  <c r="A16" i="3"/>
  <c r="A17" i="3"/>
  <c r="A18" i="3"/>
  <c r="A20" i="3"/>
  <c r="A21" i="3"/>
  <c r="A22" i="3"/>
  <c r="A27" i="3"/>
  <c r="A28" i="3"/>
  <c r="A26" i="3"/>
  <c r="A29" i="3"/>
  <c r="A30" i="3"/>
  <c r="A33" i="3"/>
  <c r="A34" i="3"/>
  <c r="A35" i="3"/>
  <c r="A38" i="3"/>
  <c r="A39" i="3"/>
  <c r="A40" i="3"/>
  <c r="A41" i="3"/>
  <c r="A42" i="3"/>
  <c r="A43" i="3"/>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alcChain>
</file>

<file path=xl/sharedStrings.xml><?xml version="1.0" encoding="utf-8"?>
<sst xmlns="http://schemas.openxmlformats.org/spreadsheetml/2006/main" count="1634" uniqueCount="113">
  <si>
    <t>Month</t>
  </si>
  <si>
    <t>Period</t>
  </si>
  <si>
    <t>Due Date</t>
  </si>
  <si>
    <t>FY 2024-25</t>
  </si>
  <si>
    <t>TDS Payment</t>
  </si>
  <si>
    <t>TDS Return (Salary) Filing - Form 24Q</t>
  </si>
  <si>
    <t>TDS Return (Non-Salary) Filing - Form 26Q</t>
  </si>
  <si>
    <t>FY 2025-26</t>
  </si>
  <si>
    <t>Frequency</t>
  </si>
  <si>
    <t>Monthly</t>
  </si>
  <si>
    <t>Quarterly</t>
  </si>
  <si>
    <t>Annual</t>
  </si>
  <si>
    <t>GSTR-1 (Quarterly)</t>
  </si>
  <si>
    <t>Return/Form/Payment</t>
  </si>
  <si>
    <t>Description</t>
  </si>
  <si>
    <t>GSTR-1 (Monthly)</t>
  </si>
  <si>
    <t>GSTR-3B (Quarterly)</t>
  </si>
  <si>
    <t>GSTR-4 (Annual)</t>
  </si>
  <si>
    <t>Composition taxpayers’ annual return for FY 2024–25.</t>
  </si>
  <si>
    <t>GSTR-7, GSTR-8</t>
  </si>
  <si>
    <t>GSTR-3B (Monthly)</t>
  </si>
  <si>
    <t>PMT-06</t>
  </si>
  <si>
    <t>ITC-03 (if applicable)</t>
  </si>
  <si>
    <t>CMP-08</t>
  </si>
  <si>
    <t>PMT-06 (if monthly)</t>
  </si>
  <si>
    <t>RFD-11 (LUT)</t>
  </si>
  <si>
    <t>GSTR-5A</t>
  </si>
  <si>
    <t>GSTR-5</t>
  </si>
  <si>
    <t>GSTR-6</t>
  </si>
  <si>
    <t>Type</t>
  </si>
  <si>
    <t>QRMP</t>
  </si>
  <si>
    <t>Job Work</t>
  </si>
  <si>
    <t>Composition</t>
  </si>
  <si>
    <t>TDC/TCS</t>
  </si>
  <si>
    <t>OIDAR</t>
  </si>
  <si>
    <t>General</t>
  </si>
  <si>
    <t>ISD</t>
  </si>
  <si>
    <t>NRTP</t>
  </si>
  <si>
    <t>Half-yearly</t>
  </si>
  <si>
    <t>ITC-04 (Half-Yearly)</t>
  </si>
  <si>
    <t>Renewal of Letter of Undertaking if exporting without payment of IGST.</t>
  </si>
  <si>
    <t xml:space="preserve">GSTR-9, GSTR-9C (Annual) </t>
  </si>
  <si>
    <t>ITC-04 (Annual)</t>
  </si>
  <si>
    <r>
      <t>Category X States/UT – </t>
    </r>
    <r>
      <rPr>
        <i/>
        <sz val="9"/>
        <rFont val="Book Antiqua"/>
        <family val="1"/>
      </rPr>
      <t>Chhattisgarh, Madhya Pradesh, Gujarat, Maharashtra, Karnataka, Goa, Kerala, Tamil Nadu, Telangana or Andhra Pradesh or the Union territories of Daman and Diu and Dadra and Nagar Haveli, Puducherry, Andaman and Nicobar Islands and Lakshadweep.</t>
    </r>
  </si>
  <si>
    <r>
      <t>Category Y States/UT-</t>
    </r>
    <r>
      <rPr>
        <i/>
        <sz val="9"/>
        <rFont val="Book Antiqua"/>
        <family val="1"/>
      </rPr>
      <t> Himachal Pradesh, Punjab, Uttarakhand, Haryana, Rajasthan, Uttar Pradesh, Bihar, Sikkim, Arunachal Pradesh, Nagaland, Manipur, Mizoram, Tripura, Meghalaya, Assam, West Bengal, Jharkhand or Odisha or the Union Territories of Jammu and Kashmir, Ladakh, Chandigarh and New Delhi.</t>
    </r>
  </si>
  <si>
    <t>Source:</t>
  </si>
  <si>
    <t>https://www.indiafilings.com/learn/gst-calendar-2025/</t>
  </si>
  <si>
    <t>Jan-Mar 2025</t>
  </si>
  <si>
    <t>Apr-Jun 2025</t>
  </si>
  <si>
    <t>Jul-Sep 2025</t>
  </si>
  <si>
    <t>Oct-Dec 2025</t>
  </si>
  <si>
    <t>Apr-Sep 2025</t>
  </si>
  <si>
    <t>Oct-Mar 2025</t>
  </si>
  <si>
    <t>Outward supplies</t>
  </si>
  <si>
    <t>Summary of liability</t>
  </si>
  <si>
    <t>Quarterly challan for composition</t>
  </si>
  <si>
    <t>Return for Non-resident taxable persons</t>
  </si>
  <si>
    <t>Return for Non-resident OIDAR Service Provider</t>
  </si>
  <si>
    <t>Return for Input Services Distributor</t>
  </si>
  <si>
    <t>TDS/TCS under GST</t>
  </si>
  <si>
    <t>Annual return and self-certified reconciliation statement.</t>
  </si>
  <si>
    <t>ITC reversal form if newly opting into composition scheme.</t>
  </si>
  <si>
    <t>ITC on Job Work (Those with an annual aggregate turnover of more than Rs.5 crore).</t>
  </si>
  <si>
    <t>ITC on Job Work (Those with an annual aggregate turnover of up to Rs.5 crore).</t>
  </si>
  <si>
    <t>Monthly payment under QRMP</t>
  </si>
  <si>
    <t>Monthly payment under QRMP, (if not covered in quarterly 3B.)</t>
  </si>
  <si>
    <t>Section 194-IA (TDS on property transactions)</t>
  </si>
  <si>
    <t>Section 194-IB (TDS on rent payments)</t>
  </si>
  <si>
    <t>Section 194M (TDS on payments to contractors/professionals)</t>
  </si>
  <si>
    <t>Section 194S (TDS by a specified person on digital asset transactions)</t>
  </si>
  <si>
    <t>PF ECR Return</t>
  </si>
  <si>
    <t>ESI Return</t>
  </si>
  <si>
    <t>Apr-25</t>
  </si>
  <si>
    <t>May-25</t>
  </si>
  <si>
    <t>Jun-25</t>
  </si>
  <si>
    <t>Jul-25</t>
  </si>
  <si>
    <t>Aug-25</t>
  </si>
  <si>
    <t>Sep-25</t>
  </si>
  <si>
    <t>Oct-25</t>
  </si>
  <si>
    <t>Nov-25</t>
  </si>
  <si>
    <t>Dec-25</t>
  </si>
  <si>
    <t>Jan-26</t>
  </si>
  <si>
    <t>ITR Filing (non-audit cases)</t>
  </si>
  <si>
    <t>ITR Filing (Audit cases including Pvt Ltd, OPC, LLPs, and Firms)</t>
  </si>
  <si>
    <t>ITR Filing (transfer-pricing cases)</t>
  </si>
  <si>
    <t>Revised ITR</t>
  </si>
  <si>
    <t>Overdue/Late ITR</t>
  </si>
  <si>
    <t>Advance Tax (15% of tax liability)</t>
  </si>
  <si>
    <t>Advance Tax (45% of tax liability)</t>
  </si>
  <si>
    <t>Advance Tax (75% of tax liability)</t>
  </si>
  <si>
    <t>Advance Tax (100% of tax liability)</t>
  </si>
  <si>
    <t>Transfer Pricing Report (3CEB)</t>
  </si>
  <si>
    <t>Tax Audit Reports (3CA/3CB, 3CD)</t>
  </si>
  <si>
    <t>TDS Return (Payments to Non-residents/foreign companies) Filing - Form 27Q</t>
  </si>
  <si>
    <t>TCS Return Filing - Form 27EQ</t>
  </si>
  <si>
    <t>Jan-Mar 2026</t>
  </si>
  <si>
    <t>Feb-26</t>
  </si>
  <si>
    <t>Monthly Progress Report (MPR)</t>
  </si>
  <si>
    <t>Annual Progress Report (APR)</t>
  </si>
  <si>
    <t>Softex*</t>
  </si>
  <si>
    <t>30 days from the date of last invoice (Assumed to be last day of the previous month)</t>
  </si>
  <si>
    <t>Quarterly Progress Report (QPR)</t>
  </si>
  <si>
    <t>Due date for STPI-MPR/ QPR may differ for each locations</t>
  </si>
  <si>
    <t>QPR/MPR</t>
  </si>
  <si>
    <t>Category</t>
  </si>
  <si>
    <t>Income Tax</t>
  </si>
  <si>
    <t>GST</t>
  </si>
  <si>
    <t>STPI</t>
  </si>
  <si>
    <t>11-04-2025</t>
  </si>
  <si>
    <t>Mar-25</t>
  </si>
  <si>
    <t>Mar-26</t>
  </si>
  <si>
    <t>Apr-26</t>
  </si>
  <si>
    <t>May-26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</si>
</sst>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name val="Book Antiqua"/>
      <family val="1"/>
    </font>
    <font>
      <b/>
      <sz val="11"/>
      <name val="Book Antiqua"/>
      <family val="1"/>
    </font>
    <font>
      <b/>
      <i/>
      <sz val="9"/>
      <name val="Book Antiqua"/>
      <family val="1"/>
    </font>
    <font>
      <i/>
      <sz val="9"/>
      <name val="Book Antiqua"/>
      <family val="1"/>
    </font>
    <font>
      <b/>
      <sz val="11"/>
      <color theme="1"/>
      <name val="Book Antiqua"/>
      <family val="1"/>
    </font>
    <font>
      <sz val="11"/>
      <color theme="1"/>
      <name val="Book Antiqua"/>
      <family val="1"/>
    </font>
    <font>
      <sz val="12"/>
      <color theme="1"/>
      <name val="Book Antiqua"/>
      <family val="1"/>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theme="0" tint="-0.1499984740745262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14" fontId="2" fillId="2" borderId="2" xfId="0" applyNumberFormat="1"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xf numFmtId="14" fontId="2" fillId="2" borderId="2" xfId="0" applyNumberFormat="1" applyFont="1" applyFill="1" applyBorder="1"/>
    <xf numFmtId="14" fontId="2" fillId="2" borderId="3" xfId="0" applyNumberFormat="1" applyFont="1" applyFill="1" applyBorder="1" applyAlignment="1">
      <alignment vertical="center"/>
    </xf>
    <xf numFmtId="0" fontId="2" fillId="2" borderId="3" xfId="0" applyFont="1" applyFill="1" applyBorder="1" applyAlignment="1">
      <alignment vertical="center"/>
    </xf>
    <xf numFmtId="0" fontId="2" fillId="2" borderId="3" xfId="0" applyFont="1" applyFill="1" applyBorder="1"/>
    <xf numFmtId="0" fontId="2" fillId="0" borderId="0" xfId="0" applyFont="1"/>
    <xf numFmtId="0" fontId="3" fillId="2" borderId="1" xfId="0" applyFont="1" applyFill="1" applyBorder="1" applyAlignment="1">
      <alignment vertical="center"/>
    </xf>
    <xf numFmtId="0" fontId="4" fillId="0" borderId="0" xfId="0" applyFont="1"/>
    <xf numFmtId="0" fontId="3" fillId="2" borderId="1" xfId="0" applyFont="1" applyFill="1" applyBorder="1"/>
    <xf numFmtId="0" fontId="1" fillId="0" borderId="0" xfId="1" applyAlignment="1"/>
    <xf numFmtId="17" fontId="2" fillId="2" borderId="2" xfId="0" applyNumberFormat="1" applyFont="1" applyFill="1" applyBorder="1" applyAlignment="1">
      <alignment horizontal="left"/>
    </xf>
    <xf numFmtId="0" fontId="2" fillId="2" borderId="2" xfId="0" applyFont="1" applyFill="1" applyBorder="1" applyAlignment="1">
      <alignment horizontal="left"/>
    </xf>
    <xf numFmtId="0" fontId="2" fillId="2" borderId="2" xfId="0" quotePrefix="1" applyFont="1" applyFill="1" applyBorder="1" applyAlignment="1">
      <alignment horizontal="left"/>
    </xf>
    <xf numFmtId="0" fontId="2" fillId="2" borderId="3" xfId="0" applyFont="1" applyFill="1" applyBorder="1" applyAlignment="1">
      <alignment horizontal="left"/>
    </xf>
    <xf numFmtId="0" fontId="8" fillId="0" borderId="0" xfId="0" applyFont="1"/>
    <xf numFmtId="0" fontId="6" fillId="0" borderId="4" xfId="0" applyFont="1" applyBorder="1"/>
    <xf numFmtId="0" fontId="7" fillId="3" borderId="2" xfId="0" applyFont="1" applyFill="1" applyBorder="1"/>
    <xf numFmtId="0" fontId="7" fillId="3" borderId="3" xfId="0" applyFont="1" applyFill="1" applyBorder="1"/>
    <xf numFmtId="0" fontId="7" fillId="2" borderId="2" xfId="0" applyFont="1" applyFill="1" applyBorder="1"/>
    <xf numFmtId="0" fontId="7" fillId="2" borderId="3" xfId="0" applyFont="1" applyFill="1" applyBorder="1"/>
    <xf numFmtId="14" fontId="7" fillId="3" borderId="2" xfId="0" applyNumberFormat="1" applyFont="1" applyFill="1" applyBorder="1"/>
    <xf numFmtId="14" fontId="7" fillId="2" borderId="2" xfId="0" applyNumberFormat="1" applyFont="1" applyFill="1" applyBorder="1"/>
    <xf numFmtId="14" fontId="7" fillId="3" borderId="3" xfId="0" applyNumberFormat="1" applyFont="1" applyFill="1" applyBorder="1"/>
    <xf numFmtId="14" fontId="7" fillId="2" borderId="3" xfId="0" applyNumberFormat="1" applyFont="1" applyFill="1" applyBorder="1"/>
    <xf numFmtId="17" fontId="7" fillId="3" borderId="2" xfId="0" applyNumberFormat="1" applyFont="1" applyFill="1" applyBorder="1" applyAlignment="1">
      <alignment horizontal="left"/>
    </xf>
    <xf numFmtId="17" fontId="7" fillId="2" borderId="2" xfId="0" applyNumberFormat="1" applyFont="1" applyFill="1" applyBorder="1" applyAlignment="1">
      <alignment horizontal="left"/>
    </xf>
    <xf numFmtId="0" fontId="7" fillId="2" borderId="2" xfId="0" applyFont="1" applyFill="1" applyBorder="1" applyAlignment="1">
      <alignment horizontal="left"/>
    </xf>
    <xf numFmtId="0" fontId="7" fillId="3" borderId="2" xfId="0" applyFont="1" applyFill="1" applyBorder="1" applyAlignment="1">
      <alignment horizontal="left"/>
    </xf>
    <xf numFmtId="17" fontId="7" fillId="3" borderId="3" xfId="0" applyNumberFormat="1" applyFont="1" applyFill="1" applyBorder="1" applyAlignment="1">
      <alignment horizontal="left"/>
    </xf>
    <xf numFmtId="0" fontId="7" fillId="0" borderId="2" xfId="0" applyFont="1" applyBorder="1"/>
    <xf numFmtId="0" fontId="7" fillId="0" borderId="3" xfId="0" applyFont="1" applyBorder="1"/>
    <xf numFmtId="0" fontId="6" fillId="2" borderId="4" xfId="0" applyFont="1" applyFill="1" applyBorder="1" applyAlignment="1">
      <alignment horizontal="left"/>
    </xf>
    <xf numFmtId="14" fontId="7" fillId="2" borderId="2" xfId="0" applyNumberFormat="1" applyFont="1" applyFill="1" applyBorder="1" applyAlignment="1">
      <alignment horizontal="left"/>
    </xf>
    <xf numFmtId="0" fontId="7" fillId="3" borderId="3" xfId="0" applyFont="1" applyFill="1" applyBorder="1" applyAlignment="1">
      <alignment horizontal="left"/>
    </xf>
    <xf numFmtId="0" fontId="7" fillId="2" borderId="3" xfId="0" applyFont="1" applyFill="1" applyBorder="1" applyAlignment="1">
      <alignment horizontal="left"/>
    </xf>
    <xf numFmtId="14" fontId="7" fillId="2" borderId="3" xfId="0" applyNumberFormat="1" applyFont="1" applyFill="1" applyBorder="1" applyAlignment="1">
      <alignment horizontal="left"/>
    </xf>
    <xf numFmtId="0" fontId="6" fillId="0" borderId="1" xfId="0" applyFont="1" applyBorder="1"/>
    <xf numFmtId="17" fontId="7" fillId="0" borderId="2" xfId="0" applyNumberFormat="1" applyFont="1" applyBorder="1" applyAlignment="1">
      <alignment horizontal="left"/>
    </xf>
    <xf numFmtId="17" fontId="7" fillId="0" borderId="3" xfId="0" applyNumberFormat="1" applyFont="1" applyBorder="1" applyAlignment="1">
      <alignment horizontal="left"/>
    </xf>
    <xf numFmtId="0" fontId="2" fillId="2" borderId="2" xfId="0" applyFont="1" applyFill="1" applyBorder="1" applyAlignment="1"/>
    <xf numFmtId="17" fontId="2" fillId="2" borderId="2" xfId="0" quotePrefix="1" applyNumberFormat="1" applyFont="1" applyFill="1" applyBorder="1" applyAlignment="1">
      <alignment horizontal="left"/>
    </xf>
    <xf numFmtId="0" fontId="2" fillId="2" borderId="3" xfId="0" applyFont="1" applyFill="1" applyBorder="1" applyAlignment="1"/>
    <xf numFmtId="17" fontId="2" fillId="2" borderId="3" xfId="0" applyNumberFormat="1" applyFont="1" applyFill="1" applyBorder="1" applyAlignment="1">
      <alignment horizontal="left"/>
    </xf>
  </cellXfs>
  <cellStyles count="2">
    <cellStyle name="Hyperlink" xfId="1" builtinId="8"/>
    <cellStyle name="Normal" xfId="0" builtinId="0"/>
  </cellStyles>
  <dxfs count="38">
    <dxf>
      <font>
        <b val="0"/>
        <i val="0"/>
        <strike val="0"/>
        <condense val="0"/>
        <extend val="0"/>
        <outline val="0"/>
        <shadow val="0"/>
        <u val="none"/>
        <vertAlign val="baseline"/>
        <sz val="11"/>
        <color auto="1"/>
        <name val="Book Antiqua"/>
        <family val="1"/>
        <scheme val="none"/>
      </font>
      <fill>
        <patternFill patternType="solid">
          <fgColor indexed="64"/>
          <bgColor theme="0"/>
        </patternFill>
      </fill>
      <border diagonalUp="0" diagonalDown="0">
        <left style="thin">
          <color indexed="64"/>
        </left>
        <right style="thin">
          <color indexed="64"/>
        </right>
        <vertical/>
      </border>
    </dxf>
    <dxf>
      <font>
        <b val="0"/>
        <i val="0"/>
        <strike val="0"/>
        <condense val="0"/>
        <extend val="0"/>
        <outline val="0"/>
        <shadow val="0"/>
        <u val="none"/>
        <vertAlign val="baseline"/>
        <sz val="11"/>
        <color auto="1"/>
        <name val="Book Antiqua"/>
        <family val="1"/>
        <scheme val="none"/>
      </font>
      <numFmt numFmtId="22" formatCode="mmm/yy"/>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vertical/>
      </border>
    </dxf>
    <dxf>
      <font>
        <b val="0"/>
        <i val="0"/>
        <strike val="0"/>
        <condense val="0"/>
        <extend val="0"/>
        <outline val="0"/>
        <shadow val="0"/>
        <u val="none"/>
        <vertAlign val="baseline"/>
        <sz val="11"/>
        <color auto="1"/>
        <name val="Book Antiqua"/>
        <family val="1"/>
        <scheme val="none"/>
      </font>
      <numFmt numFmtId="22" formatCode="mmm/yy"/>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vertic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vertical/>
      </border>
    </dxf>
    <dxf>
      <font>
        <b val="0"/>
        <i val="0"/>
        <strike val="0"/>
        <condense val="0"/>
        <extend val="0"/>
        <outline val="0"/>
        <shadow val="0"/>
        <u val="none"/>
        <vertAlign val="baseline"/>
        <sz val="11"/>
        <color auto="1"/>
        <name val="Book Antiqua"/>
        <family val="1"/>
        <scheme val="none"/>
      </font>
      <numFmt numFmtId="19" formatCode="dd/mm/yyyy"/>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vertic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vertic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border diagonalUp="0" diagonalDown="0">
        <left style="thin">
          <color indexed="64"/>
        </left>
        <right style="thin">
          <color indexed="64"/>
        </right>
        <vertical/>
      </border>
    </dxf>
    <dxf>
      <font>
        <b/>
        <i val="0"/>
        <strike val="0"/>
        <condense val="0"/>
        <extend val="0"/>
        <outline val="0"/>
        <shadow val="0"/>
        <u val="none"/>
        <vertAlign val="baseline"/>
        <sz val="11"/>
        <color theme="1"/>
        <name val="Book Antiqua"/>
        <family val="1"/>
        <scheme val="none"/>
      </font>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numFmt numFmtId="19" formatCode="dd/mm/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1"/>
        <color theme="1"/>
        <name val="Book Antiqua"/>
        <family val="1"/>
        <scheme val="none"/>
      </font>
      <fill>
        <patternFill patternType="solid">
          <fgColor theme="0" tint="-0.14999847407452621"/>
          <bgColor theme="0"/>
        </patternFill>
      </fill>
      <alignment horizontal="left" vertical="bottom" textRotation="0" wrapText="0" indent="0" justifyLastLine="0" shrinkToFit="0" readingOrder="0"/>
      <border diagonalUp="0" diagonalDown="0" outline="0">
        <left style="thin">
          <color indexed="64"/>
        </left>
        <right style="thin">
          <color indexed="64"/>
        </right>
      </border>
    </dxf>
    <dxf>
      <border outline="0">
        <top style="thin">
          <color theme="1"/>
        </top>
      </border>
    </dxf>
    <dxf>
      <font>
        <b val="0"/>
        <i val="0"/>
        <strike val="0"/>
        <condense val="0"/>
        <extend val="0"/>
        <outline val="0"/>
        <shadow val="0"/>
        <u val="none"/>
        <vertAlign val="baseline"/>
        <sz val="11"/>
        <color theme="1"/>
        <name val="Book Antiqua"/>
        <family val="1"/>
        <scheme val="none"/>
      </font>
      <fill>
        <patternFill patternType="solid">
          <fgColor indexed="64"/>
          <bgColor theme="0"/>
        </patternFill>
      </fill>
      <alignment horizontal="left" vertical="bottom" textRotation="0" wrapText="0" indent="0" justifyLastLine="0" shrinkToFit="0" readingOrder="0"/>
    </dxf>
    <dxf>
      <border outline="0">
        <bottom style="thin">
          <color theme="1"/>
        </bottom>
      </border>
    </dxf>
    <dxf>
      <font>
        <b/>
        <i val="0"/>
        <strike val="0"/>
        <condense val="0"/>
        <extend val="0"/>
        <outline val="0"/>
        <shadow val="0"/>
        <u val="none"/>
        <vertAlign val="baseline"/>
        <sz val="11"/>
        <color theme="1"/>
        <name val="Book Antiqua"/>
        <family val="1"/>
        <scheme val="none"/>
      </font>
      <fill>
        <patternFill>
          <bgColor theme="0"/>
        </patternFill>
      </fill>
      <alignment horizontal="left" vertical="bottom" textRotation="0" wrapText="0" indent="0" justifyLastLine="0" shrinkToFit="0" readingOrder="0"/>
    </dxf>
    <dxf>
      <font>
        <strike val="0"/>
        <outline val="0"/>
        <shadow val="0"/>
        <u val="none"/>
        <vertAlign val="baseline"/>
        <sz val="11"/>
        <color auto="1"/>
        <name val="Book Antiqua"/>
        <family val="1"/>
        <scheme val="none"/>
      </font>
      <fill>
        <patternFill>
          <fgColor indexed="64"/>
          <bgColor theme="0"/>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Book Antiqua"/>
        <family val="1"/>
        <scheme val="none"/>
      </font>
      <numFmt numFmtId="19" formatCode="dd/mm/yyyy"/>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Book Antiqua"/>
        <family val="1"/>
        <scheme val="none"/>
      </font>
      <fill>
        <patternFill patternType="solid">
          <fgColor indexed="64"/>
          <bgColor theme="0"/>
        </patternFill>
      </fill>
      <border diagonalUp="0" diagonalDown="0">
        <left style="thin">
          <color indexed="64"/>
        </left>
        <right style="thin">
          <color indexed="64"/>
        </right>
        <top/>
        <bottom/>
        <vertical/>
        <horizontal/>
      </border>
    </dxf>
    <dxf>
      <border diagonalUp="0" diagonalDown="0">
        <left/>
        <right/>
        <top/>
        <bottom style="thin">
          <color indexed="64"/>
        </bottom>
      </border>
    </dxf>
    <dxf>
      <font>
        <strike val="0"/>
        <outline val="0"/>
        <shadow val="0"/>
        <u val="none"/>
        <vertAlign val="baseline"/>
        <sz val="11"/>
        <color auto="1"/>
        <name val="Book Antiqua"/>
        <family val="1"/>
        <scheme val="none"/>
      </font>
      <fill>
        <patternFill>
          <fgColor indexed="64"/>
          <bgColor theme="0"/>
        </patternFill>
      </fill>
    </dxf>
    <dxf>
      <border>
        <bottom style="thin">
          <color indexed="64"/>
        </bottom>
      </border>
    </dxf>
    <dxf>
      <font>
        <b/>
        <i val="0"/>
        <strike val="0"/>
        <condense val="0"/>
        <extend val="0"/>
        <outline val="0"/>
        <shadow val="0"/>
        <u val="none"/>
        <vertAlign val="baseline"/>
        <sz val="11"/>
        <color auto="1"/>
        <name val="Book Antiqua"/>
        <family val="1"/>
        <scheme val="none"/>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1"/>
        <name val="Book Antiqua"/>
        <family val="1"/>
        <scheme val="none"/>
      </font>
      <numFmt numFmtId="19" formatCode="dd/mm/yyyy"/>
      <fill>
        <patternFill patternType="solid">
          <fgColor theme="0" tint="-0.14999847407452621"/>
          <bgColor theme="0"/>
        </patternFill>
      </fill>
      <border diagonalUp="0" diagonalDown="0">
        <left style="thin">
          <color indexed="64"/>
        </left>
        <right style="thin">
          <color indexed="64"/>
        </right>
        <vertical/>
      </border>
    </dxf>
    <dxf>
      <font>
        <b val="0"/>
        <i val="0"/>
        <strike val="0"/>
        <condense val="0"/>
        <extend val="0"/>
        <outline val="0"/>
        <shadow val="0"/>
        <u val="none"/>
        <vertAlign val="baseline"/>
        <sz val="11"/>
        <color theme="1"/>
        <name val="Book Antiqua"/>
        <family val="1"/>
        <scheme val="none"/>
      </font>
      <numFmt numFmtId="19" formatCode="dd/mm/yyyy"/>
      <fill>
        <patternFill patternType="solid">
          <fgColor theme="0" tint="-0.14999847407452621"/>
          <bgColor theme="0"/>
        </patternFill>
      </fill>
      <border diagonalUp="0" diagonalDown="0">
        <left style="thin">
          <color indexed="64"/>
        </left>
        <right style="thin">
          <color indexed="64"/>
        </right>
        <vertical/>
      </border>
    </dxf>
    <dxf>
      <font>
        <b val="0"/>
        <i val="0"/>
        <strike val="0"/>
        <condense val="0"/>
        <extend val="0"/>
        <outline val="0"/>
        <shadow val="0"/>
        <u val="none"/>
        <vertAlign val="baseline"/>
        <sz val="11"/>
        <color theme="1"/>
        <name val="Book Antiqua"/>
        <family val="1"/>
        <scheme val="none"/>
      </font>
      <numFmt numFmtId="19" formatCode="dd/mm/yyyy"/>
      <fill>
        <patternFill patternType="solid">
          <fgColor theme="0" tint="-0.14999847407452621"/>
          <bgColor theme="0"/>
        </patternFill>
      </fill>
      <border diagonalUp="0" diagonalDown="0">
        <left style="thin">
          <color indexed="64"/>
        </left>
        <right style="thin">
          <color indexed="64"/>
        </right>
        <vertical/>
      </border>
    </dxf>
    <dxf>
      <font>
        <b val="0"/>
        <i val="0"/>
        <strike val="0"/>
        <condense val="0"/>
        <extend val="0"/>
        <outline val="0"/>
        <shadow val="0"/>
        <u val="none"/>
        <vertAlign val="baseline"/>
        <sz val="11"/>
        <color theme="1"/>
        <name val="Book Antiqua"/>
        <family val="1"/>
        <scheme val="none"/>
      </font>
      <fill>
        <patternFill patternType="solid">
          <fgColor theme="0" tint="-0.14999847407452621"/>
          <bgColor theme="0"/>
        </patternFill>
      </fill>
      <border diagonalUp="0" diagonalDown="0">
        <left style="thin">
          <color indexed="64"/>
        </left>
        <right style="thin">
          <color indexed="64"/>
        </right>
        <vertical/>
      </border>
    </dxf>
    <dxf>
      <font>
        <b val="0"/>
        <i val="0"/>
        <strike val="0"/>
        <condense val="0"/>
        <extend val="0"/>
        <outline val="0"/>
        <shadow val="0"/>
        <u val="none"/>
        <vertAlign val="baseline"/>
        <sz val="11"/>
        <color theme="1"/>
        <name val="Book Antiqua"/>
        <family val="1"/>
        <scheme val="none"/>
      </font>
      <fill>
        <patternFill patternType="solid">
          <fgColor theme="0" tint="-0.14999847407452621"/>
          <bgColor theme="0"/>
        </patternFill>
      </fill>
      <border diagonalUp="0" diagonalDown="0">
        <left style="thin">
          <color indexed="64"/>
        </left>
        <right style="thin">
          <color indexed="64"/>
        </right>
        <vertical/>
      </border>
    </dxf>
    <dxf>
      <border outline="0">
        <top style="thin">
          <color theme="1"/>
        </top>
        <bottom style="thin">
          <color theme="1"/>
        </bottom>
      </border>
    </dxf>
    <dxf>
      <font>
        <strike val="0"/>
        <outline val="0"/>
        <shadow val="0"/>
        <u val="none"/>
        <vertAlign val="baseline"/>
        <sz val="11"/>
        <color theme="1"/>
        <name val="Book Antiqua"/>
        <family val="1"/>
        <scheme val="none"/>
      </font>
      <fill>
        <patternFill>
          <bgColor theme="0"/>
        </patternFill>
      </fill>
    </dxf>
    <dxf>
      <border outline="0">
        <bottom style="thin">
          <color theme="1"/>
        </bottom>
      </border>
    </dxf>
    <dxf>
      <font>
        <b/>
        <i val="0"/>
        <strike val="0"/>
        <condense val="0"/>
        <extend val="0"/>
        <outline val="0"/>
        <shadow val="0"/>
        <u val="none"/>
        <vertAlign val="baseline"/>
        <sz val="11"/>
        <color theme="1"/>
        <name val="Book Antiqua"/>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6555EF-0057-4832-B4CD-25EFC53CDB66}" name="Table6" displayName="Table6" ref="A1:G172" totalsRowShown="0" headerRowDxfId="7" headerRowBorderDxfId="8">
  <autoFilter ref="A1:G172" xr:uid="{1F6555EF-0057-4832-B4CD-25EFC53CDB66}"/>
  <tableColumns count="7">
    <tableColumn id="1" xr3:uid="{91A65257-F1D2-47FB-95F4-A5F7D9D436A3}" name="Month" dataDxfId="6"/>
    <tableColumn id="2" xr3:uid="{0EF3BBD5-8994-4DED-AE6F-6CE22C634BC8}" name="Return/Form/Payment" dataDxfId="5"/>
    <tableColumn id="3" xr3:uid="{3F76B8CB-7CE8-488D-97CC-FAE598CDCB29}" name="Due Date" dataDxfId="4"/>
    <tableColumn id="4" xr3:uid="{E5FAFA57-59A3-4D14-B8FB-828829DB89BC}" name="Frequency" dataDxfId="3"/>
    <tableColumn id="5" xr3:uid="{65AE9F3D-985B-402C-A708-A36170C1846F}" name="Period" dataDxfId="2"/>
    <tableColumn id="6" xr3:uid="{98779048-96EA-41B2-9068-3E0773AA9A94}" name="Category" dataDxfId="1"/>
    <tableColumn id="7" xr3:uid="{439F3A42-F846-4FC8-B969-DC114E4D8969}" name="Type"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E40E7A-9F17-4084-9722-A02B9FC502BB}" name="Table3" displayName="Table3" ref="A1:E45" totalsRowShown="0" headerRowDxfId="37" dataDxfId="35" headerRowBorderDxfId="36" tableBorderDxfId="34">
  <autoFilter ref="A1:E45" xr:uid="{1AE40E7A-9F17-4084-9722-A02B9FC502BB}"/>
  <tableColumns count="5">
    <tableColumn id="1" xr3:uid="{3395DF33-960C-43B2-936E-371943992C26}" name="Month" dataDxfId="33">
      <calculatedColumnFormula>TEXT(Table3[[#This Row],[Due Date]],"MMM-YY")</calculatedColumnFormula>
    </tableColumn>
    <tableColumn id="2" xr3:uid="{10345B54-A9A8-4763-A5E1-8CE94ECD0F61}" name="Return/Form/Payment" dataDxfId="32"/>
    <tableColumn id="4" xr3:uid="{0FBA050A-6C50-4BAA-9A67-2765B0081E12}" name="Due Date" dataDxfId="31"/>
    <tableColumn id="5" xr3:uid="{0493A3BF-E8FE-46E5-8065-18561DD2FDE8}" name="Frequency" dataDxfId="30"/>
    <tableColumn id="3" xr3:uid="{DB1CDCF6-B6FA-4908-85E5-3E2F7736589C}" name="Period" dataDxfId="2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2689B4-025C-459E-9196-3F76EF062ADC}" name="Table2" displayName="Table2" ref="A1:G99" totalsRowShown="0" headerRowDxfId="28" dataDxfId="26" headerRowBorderDxfId="27" tableBorderDxfId="25">
  <autoFilter ref="A1:G99" xr:uid="{1E7302F8-8D0C-4284-AF37-454071E54AA1}"/>
  <tableColumns count="7">
    <tableColumn id="1" xr3:uid="{E443CC55-2248-49F0-B7A2-718C088E783E}" name="Month" dataDxfId="24">
      <calculatedColumnFormula>TEXT(D2,"mmm-yy")</calculatedColumnFormula>
    </tableColumn>
    <tableColumn id="2" xr3:uid="{6BF10124-CA27-4628-863A-5EDECE0F81A4}" name="Return/Form/Payment" dataDxfId="23"/>
    <tableColumn id="3" xr3:uid="{8318DF19-C7C8-4867-BBFF-97B4482320D6}" name="Description" dataDxfId="22"/>
    <tableColumn id="4" xr3:uid="{3E8C3BEE-3420-49A3-821C-413D674C1D2D}" name="Due Date" dataDxfId="21"/>
    <tableColumn id="5" xr3:uid="{57E039D3-C784-4634-8A77-5F2ACFE12167}" name="Frequency" dataDxfId="20"/>
    <tableColumn id="6" xr3:uid="{D9BA21C5-EFF7-44F0-A167-593801A057D0}" name="Type" dataDxfId="19"/>
    <tableColumn id="7" xr3:uid="{40967770-0AFF-4CED-89D6-E7E2C9A0E5C3}" name="Period" dataDxfId="1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E18890-AE0A-47DD-B976-99AFC2C0A65E}" name="Table4" displayName="Table4" ref="A1:E25" totalsRowShown="0" headerRowDxfId="17" dataDxfId="15" headerRowBorderDxfId="16" tableBorderDxfId="14">
  <autoFilter ref="A1:E25" xr:uid="{B4E18890-AE0A-47DD-B976-99AFC2C0A65E}"/>
  <tableColumns count="5">
    <tableColumn id="1" xr3:uid="{0867A5DB-ACC7-444B-B855-8DDD0DF95993}" name="Month" dataDxfId="13">
      <calculatedColumnFormula>TEXT(C2,"MMM-YY")</calculatedColumnFormula>
    </tableColumn>
    <tableColumn id="2" xr3:uid="{24192CAC-8C36-40F8-9F55-CF6565754E49}" name="Return/Form/Payment" dataDxfId="12"/>
    <tableColumn id="3" xr3:uid="{F2BA96CD-6F02-4961-8600-82F82EDF7903}" name="Due Date" dataDxfId="11"/>
    <tableColumn id="4" xr3:uid="{A951F6A4-E912-4875-8E1F-03423F578139}" name="Frequency" dataDxfId="10"/>
    <tableColumn id="5" xr3:uid="{4B4B8DA4-3089-4600-9419-70F9CD56B9B2}" name="Period" dataDxfId="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indiafilings.com/learn/gst-calendar-2025/"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CC98-3CF3-4F6B-895E-663DDF533544}">
  <dimension ref="A1:G172"/>
  <sheetViews>
    <sheetView tabSelected="1" topLeftCell="A163" workbookViewId="0">
      <selection activeCell="B181" sqref="B181"/>
    </sheetView>
  </sheetViews>
  <sheetFormatPr defaultRowHeight="14.5" x14ac:dyDescent="0.35"/>
  <cols>
    <col min="1" max="1" width="9.1796875" bestFit="1" customWidth="1"/>
    <col min="2" max="2" width="72.1796875" bestFit="1" customWidth="1"/>
    <col min="3" max="3" width="11.7265625" bestFit="1" customWidth="1"/>
    <col min="4" max="4" width="12.54296875" bestFit="1" customWidth="1"/>
    <col min="5" max="5" width="12.90625" bestFit="1" customWidth="1"/>
    <col min="6" max="6" width="12.90625" customWidth="1"/>
    <col min="7" max="7" width="12.1796875" bestFit="1" customWidth="1"/>
    <col min="8" max="8" width="12.90625" bestFit="1" customWidth="1"/>
  </cols>
  <sheetData>
    <row r="1" spans="1:7" x14ac:dyDescent="0.35">
      <c r="A1" s="39" t="s">
        <v>0</v>
      </c>
      <c r="B1" s="39" t="s">
        <v>13</v>
      </c>
      <c r="C1" s="39" t="s">
        <v>2</v>
      </c>
      <c r="D1" s="39" t="s">
        <v>8</v>
      </c>
      <c r="E1" s="39" t="s">
        <v>1</v>
      </c>
      <c r="F1" s="39" t="s">
        <v>104</v>
      </c>
      <c r="G1" s="39" t="s">
        <v>29</v>
      </c>
    </row>
    <row r="2" spans="1:7" x14ac:dyDescent="0.35">
      <c r="A2" s="19" t="s">
        <v>72</v>
      </c>
      <c r="B2" s="19" t="s">
        <v>4</v>
      </c>
      <c r="C2" s="23">
        <v>45777</v>
      </c>
      <c r="D2" s="23" t="s">
        <v>9</v>
      </c>
      <c r="E2" s="27">
        <v>45717</v>
      </c>
      <c r="F2" s="27" t="s">
        <v>105</v>
      </c>
      <c r="G2" s="21" t="s">
        <v>35</v>
      </c>
    </row>
    <row r="3" spans="1:7" x14ac:dyDescent="0.35">
      <c r="A3" s="19" t="s">
        <v>73</v>
      </c>
      <c r="B3" s="21" t="s">
        <v>4</v>
      </c>
      <c r="C3" s="24">
        <v>45784</v>
      </c>
      <c r="D3" s="24" t="s">
        <v>9</v>
      </c>
      <c r="E3" s="28">
        <v>45748</v>
      </c>
      <c r="F3" s="28" t="s">
        <v>105</v>
      </c>
      <c r="G3" s="21" t="s">
        <v>35</v>
      </c>
    </row>
    <row r="4" spans="1:7" x14ac:dyDescent="0.35">
      <c r="A4" s="19" t="s">
        <v>73</v>
      </c>
      <c r="B4" s="19" t="s">
        <v>5</v>
      </c>
      <c r="C4" s="23">
        <v>45808</v>
      </c>
      <c r="D4" s="23" t="s">
        <v>10</v>
      </c>
      <c r="E4" s="27" t="s">
        <v>47</v>
      </c>
      <c r="F4" s="27" t="s">
        <v>105</v>
      </c>
      <c r="G4" s="21" t="s">
        <v>35</v>
      </c>
    </row>
    <row r="5" spans="1:7" x14ac:dyDescent="0.35">
      <c r="A5" s="19" t="s">
        <v>73</v>
      </c>
      <c r="B5" s="21" t="s">
        <v>6</v>
      </c>
      <c r="C5" s="24">
        <v>45808</v>
      </c>
      <c r="D5" s="24" t="s">
        <v>10</v>
      </c>
      <c r="E5" s="27" t="s">
        <v>47</v>
      </c>
      <c r="F5" s="27" t="s">
        <v>105</v>
      </c>
      <c r="G5" s="21" t="s">
        <v>35</v>
      </c>
    </row>
    <row r="6" spans="1:7" x14ac:dyDescent="0.35">
      <c r="A6" s="19" t="s">
        <v>73</v>
      </c>
      <c r="B6" s="21" t="s">
        <v>93</v>
      </c>
      <c r="C6" s="24">
        <v>45808</v>
      </c>
      <c r="D6" s="24" t="s">
        <v>10</v>
      </c>
      <c r="E6" s="27" t="s">
        <v>47</v>
      </c>
      <c r="F6" s="27" t="s">
        <v>105</v>
      </c>
      <c r="G6" s="21" t="s">
        <v>35</v>
      </c>
    </row>
    <row r="7" spans="1:7" x14ac:dyDescent="0.35">
      <c r="A7" s="19" t="s">
        <v>73</v>
      </c>
      <c r="B7" s="21" t="s">
        <v>94</v>
      </c>
      <c r="C7" s="24">
        <v>45792</v>
      </c>
      <c r="D7" s="24" t="s">
        <v>10</v>
      </c>
      <c r="E7" s="27" t="s">
        <v>47</v>
      </c>
      <c r="F7" s="27" t="s">
        <v>105</v>
      </c>
      <c r="G7" s="21" t="s">
        <v>35</v>
      </c>
    </row>
    <row r="8" spans="1:7" x14ac:dyDescent="0.35">
      <c r="A8" s="19" t="s">
        <v>74</v>
      </c>
      <c r="B8" s="19" t="s">
        <v>4</v>
      </c>
      <c r="C8" s="23">
        <v>45815</v>
      </c>
      <c r="D8" s="23" t="s">
        <v>9</v>
      </c>
      <c r="E8" s="27">
        <v>45778</v>
      </c>
      <c r="F8" s="27" t="s">
        <v>105</v>
      </c>
      <c r="G8" s="21" t="s">
        <v>35</v>
      </c>
    </row>
    <row r="9" spans="1:7" x14ac:dyDescent="0.35">
      <c r="A9" s="19" t="s">
        <v>74</v>
      </c>
      <c r="B9" s="21" t="s">
        <v>87</v>
      </c>
      <c r="C9" s="24">
        <v>45823</v>
      </c>
      <c r="D9" s="24" t="s">
        <v>10</v>
      </c>
      <c r="E9" s="29" t="s">
        <v>48</v>
      </c>
      <c r="F9" s="29" t="s">
        <v>105</v>
      </c>
      <c r="G9" s="21" t="s">
        <v>35</v>
      </c>
    </row>
    <row r="10" spans="1:7" x14ac:dyDescent="0.35">
      <c r="A10" s="19" t="s">
        <v>75</v>
      </c>
      <c r="B10" s="19" t="s">
        <v>4</v>
      </c>
      <c r="C10" s="23">
        <v>45845</v>
      </c>
      <c r="D10" s="23" t="s">
        <v>9</v>
      </c>
      <c r="E10" s="27">
        <v>45809</v>
      </c>
      <c r="F10" s="27" t="s">
        <v>105</v>
      </c>
      <c r="G10" s="21" t="s">
        <v>35</v>
      </c>
    </row>
    <row r="11" spans="1:7" x14ac:dyDescent="0.35">
      <c r="A11" s="19" t="s">
        <v>75</v>
      </c>
      <c r="B11" s="21" t="s">
        <v>5</v>
      </c>
      <c r="C11" s="24">
        <v>45869</v>
      </c>
      <c r="D11" s="24" t="s">
        <v>10</v>
      </c>
      <c r="E11" s="29" t="s">
        <v>48</v>
      </c>
      <c r="F11" s="29" t="s">
        <v>105</v>
      </c>
      <c r="G11" s="21" t="s">
        <v>35</v>
      </c>
    </row>
    <row r="12" spans="1:7" x14ac:dyDescent="0.35">
      <c r="A12" s="19" t="s">
        <v>75</v>
      </c>
      <c r="B12" s="19" t="s">
        <v>6</v>
      </c>
      <c r="C12" s="23">
        <v>45869</v>
      </c>
      <c r="D12" s="23" t="s">
        <v>10</v>
      </c>
      <c r="E12" s="29" t="s">
        <v>48</v>
      </c>
      <c r="F12" s="29" t="s">
        <v>105</v>
      </c>
      <c r="G12" s="21" t="s">
        <v>35</v>
      </c>
    </row>
    <row r="13" spans="1:7" x14ac:dyDescent="0.35">
      <c r="A13" s="19" t="s">
        <v>75</v>
      </c>
      <c r="B13" s="21" t="s">
        <v>93</v>
      </c>
      <c r="C13" s="23">
        <v>45869</v>
      </c>
      <c r="D13" s="24" t="s">
        <v>10</v>
      </c>
      <c r="E13" s="29" t="s">
        <v>48</v>
      </c>
      <c r="F13" s="29" t="s">
        <v>105</v>
      </c>
      <c r="G13" s="21" t="s">
        <v>35</v>
      </c>
    </row>
    <row r="14" spans="1:7" x14ac:dyDescent="0.35">
      <c r="A14" s="19" t="s">
        <v>75</v>
      </c>
      <c r="B14" s="21" t="s">
        <v>94</v>
      </c>
      <c r="C14" s="23">
        <v>45853</v>
      </c>
      <c r="D14" s="24" t="s">
        <v>10</v>
      </c>
      <c r="E14" s="29" t="s">
        <v>48</v>
      </c>
      <c r="F14" s="29" t="s">
        <v>105</v>
      </c>
      <c r="G14" s="21" t="s">
        <v>35</v>
      </c>
    </row>
    <row r="15" spans="1:7" x14ac:dyDescent="0.35">
      <c r="A15" s="19" t="s">
        <v>75</v>
      </c>
      <c r="B15" s="19" t="s">
        <v>82</v>
      </c>
      <c r="C15" s="23">
        <v>45869</v>
      </c>
      <c r="D15" s="23" t="s">
        <v>11</v>
      </c>
      <c r="E15" s="30" t="s">
        <v>3</v>
      </c>
      <c r="F15" s="30" t="s">
        <v>105</v>
      </c>
      <c r="G15" s="21" t="s">
        <v>35</v>
      </c>
    </row>
    <row r="16" spans="1:7" x14ac:dyDescent="0.35">
      <c r="A16" s="19" t="s">
        <v>76</v>
      </c>
      <c r="B16" s="21" t="s">
        <v>4</v>
      </c>
      <c r="C16" s="24">
        <v>45876</v>
      </c>
      <c r="D16" s="24" t="s">
        <v>9</v>
      </c>
      <c r="E16" s="28">
        <v>45839</v>
      </c>
      <c r="F16" s="28" t="s">
        <v>105</v>
      </c>
      <c r="G16" s="21" t="s">
        <v>35</v>
      </c>
    </row>
    <row r="17" spans="1:7" x14ac:dyDescent="0.35">
      <c r="A17" s="19" t="s">
        <v>77</v>
      </c>
      <c r="B17" s="19" t="s">
        <v>4</v>
      </c>
      <c r="C17" s="23">
        <v>45907</v>
      </c>
      <c r="D17" s="23" t="s">
        <v>9</v>
      </c>
      <c r="E17" s="27">
        <v>45870</v>
      </c>
      <c r="F17" s="27" t="s">
        <v>105</v>
      </c>
      <c r="G17" s="21" t="s">
        <v>35</v>
      </c>
    </row>
    <row r="18" spans="1:7" x14ac:dyDescent="0.35">
      <c r="A18" s="19" t="s">
        <v>77</v>
      </c>
      <c r="B18" s="21" t="s">
        <v>88</v>
      </c>
      <c r="C18" s="24">
        <v>45915</v>
      </c>
      <c r="D18" s="24" t="s">
        <v>10</v>
      </c>
      <c r="E18" s="29" t="s">
        <v>49</v>
      </c>
      <c r="F18" s="29" t="s">
        <v>105</v>
      </c>
      <c r="G18" s="21" t="s">
        <v>35</v>
      </c>
    </row>
    <row r="19" spans="1:7" x14ac:dyDescent="0.35">
      <c r="A19" s="19" t="s">
        <v>77</v>
      </c>
      <c r="B19" s="21" t="s">
        <v>92</v>
      </c>
      <c r="C19" s="24">
        <v>45930</v>
      </c>
      <c r="D19" s="24" t="s">
        <v>11</v>
      </c>
      <c r="E19" s="29" t="s">
        <v>3</v>
      </c>
      <c r="F19" s="29" t="s">
        <v>105</v>
      </c>
      <c r="G19" s="21" t="s">
        <v>35</v>
      </c>
    </row>
    <row r="20" spans="1:7" x14ac:dyDescent="0.35">
      <c r="A20" s="19" t="s">
        <v>78</v>
      </c>
      <c r="B20" s="19" t="s">
        <v>4</v>
      </c>
      <c r="C20" s="23">
        <v>45937</v>
      </c>
      <c r="D20" s="23" t="s">
        <v>9</v>
      </c>
      <c r="E20" s="27">
        <v>45901</v>
      </c>
      <c r="F20" s="27" t="s">
        <v>105</v>
      </c>
      <c r="G20" s="21" t="s">
        <v>35</v>
      </c>
    </row>
    <row r="21" spans="1:7" x14ac:dyDescent="0.35">
      <c r="A21" s="19" t="s">
        <v>78</v>
      </c>
      <c r="B21" s="21" t="s">
        <v>5</v>
      </c>
      <c r="C21" s="24">
        <v>45961</v>
      </c>
      <c r="D21" s="24" t="s">
        <v>10</v>
      </c>
      <c r="E21" s="29" t="s">
        <v>49</v>
      </c>
      <c r="F21" s="29" t="s">
        <v>105</v>
      </c>
      <c r="G21" s="21" t="s">
        <v>35</v>
      </c>
    </row>
    <row r="22" spans="1:7" x14ac:dyDescent="0.35">
      <c r="A22" s="19" t="s">
        <v>78</v>
      </c>
      <c r="B22" s="19" t="s">
        <v>6</v>
      </c>
      <c r="C22" s="23">
        <v>45961</v>
      </c>
      <c r="D22" s="23" t="s">
        <v>10</v>
      </c>
      <c r="E22" s="29" t="s">
        <v>49</v>
      </c>
      <c r="F22" s="29" t="s">
        <v>105</v>
      </c>
      <c r="G22" s="21" t="s">
        <v>35</v>
      </c>
    </row>
    <row r="23" spans="1:7" x14ac:dyDescent="0.35">
      <c r="A23" s="19" t="s">
        <v>78</v>
      </c>
      <c r="B23" s="21" t="s">
        <v>93</v>
      </c>
      <c r="C23" s="23">
        <v>45961</v>
      </c>
      <c r="D23" s="24" t="s">
        <v>10</v>
      </c>
      <c r="E23" s="29" t="s">
        <v>49</v>
      </c>
      <c r="F23" s="29" t="s">
        <v>105</v>
      </c>
      <c r="G23" s="21" t="s">
        <v>35</v>
      </c>
    </row>
    <row r="24" spans="1:7" x14ac:dyDescent="0.35">
      <c r="A24" s="19" t="s">
        <v>78</v>
      </c>
      <c r="B24" s="21" t="s">
        <v>94</v>
      </c>
      <c r="C24" s="23">
        <v>45945</v>
      </c>
      <c r="D24" s="24" t="s">
        <v>10</v>
      </c>
      <c r="E24" s="29" t="s">
        <v>49</v>
      </c>
      <c r="F24" s="29" t="s">
        <v>105</v>
      </c>
      <c r="G24" s="21" t="s">
        <v>35</v>
      </c>
    </row>
    <row r="25" spans="1:7" x14ac:dyDescent="0.35">
      <c r="A25" s="19" t="s">
        <v>78</v>
      </c>
      <c r="B25" s="19" t="s">
        <v>83</v>
      </c>
      <c r="C25" s="23">
        <v>45961</v>
      </c>
      <c r="D25" s="23" t="s">
        <v>11</v>
      </c>
      <c r="E25" s="30" t="s">
        <v>3</v>
      </c>
      <c r="F25" s="30" t="s">
        <v>105</v>
      </c>
      <c r="G25" s="21" t="s">
        <v>35</v>
      </c>
    </row>
    <row r="26" spans="1:7" x14ac:dyDescent="0.35">
      <c r="A26" s="19" t="s">
        <v>78</v>
      </c>
      <c r="B26" s="21" t="s">
        <v>91</v>
      </c>
      <c r="C26" s="24">
        <v>45961</v>
      </c>
      <c r="D26" s="24" t="s">
        <v>11</v>
      </c>
      <c r="E26" s="30" t="s">
        <v>3</v>
      </c>
      <c r="F26" s="30" t="s">
        <v>105</v>
      </c>
      <c r="G26" s="21" t="s">
        <v>35</v>
      </c>
    </row>
    <row r="27" spans="1:7" x14ac:dyDescent="0.35">
      <c r="A27" s="19" t="s">
        <v>79</v>
      </c>
      <c r="B27" s="21" t="s">
        <v>4</v>
      </c>
      <c r="C27" s="24">
        <v>45968</v>
      </c>
      <c r="D27" s="24" t="s">
        <v>9</v>
      </c>
      <c r="E27" s="28">
        <v>45931</v>
      </c>
      <c r="F27" s="28" t="s">
        <v>105</v>
      </c>
      <c r="G27" s="21" t="s">
        <v>35</v>
      </c>
    </row>
    <row r="28" spans="1:7" x14ac:dyDescent="0.35">
      <c r="A28" s="19" t="s">
        <v>79</v>
      </c>
      <c r="B28" s="19" t="s">
        <v>84</v>
      </c>
      <c r="C28" s="23">
        <v>45991</v>
      </c>
      <c r="D28" s="23" t="s">
        <v>11</v>
      </c>
      <c r="E28" s="30" t="s">
        <v>3</v>
      </c>
      <c r="F28" s="30" t="s">
        <v>105</v>
      </c>
      <c r="G28" s="21" t="s">
        <v>35</v>
      </c>
    </row>
    <row r="29" spans="1:7" x14ac:dyDescent="0.35">
      <c r="A29" s="19" t="s">
        <v>80</v>
      </c>
      <c r="B29" s="19" t="s">
        <v>4</v>
      </c>
      <c r="C29" s="23">
        <v>45998</v>
      </c>
      <c r="D29" s="23" t="s">
        <v>9</v>
      </c>
      <c r="E29" s="27">
        <v>45962</v>
      </c>
      <c r="F29" s="27" t="s">
        <v>105</v>
      </c>
      <c r="G29" s="21" t="s">
        <v>35</v>
      </c>
    </row>
    <row r="30" spans="1:7" x14ac:dyDescent="0.35">
      <c r="A30" s="19" t="s">
        <v>80</v>
      </c>
      <c r="B30" s="21" t="s">
        <v>89</v>
      </c>
      <c r="C30" s="24">
        <v>46006</v>
      </c>
      <c r="D30" s="24" t="s">
        <v>10</v>
      </c>
      <c r="E30" s="29" t="s">
        <v>50</v>
      </c>
      <c r="F30" s="29" t="s">
        <v>105</v>
      </c>
      <c r="G30" s="21" t="s">
        <v>35</v>
      </c>
    </row>
    <row r="31" spans="1:7" x14ac:dyDescent="0.35">
      <c r="A31" s="19" t="s">
        <v>80</v>
      </c>
      <c r="B31" s="19" t="s">
        <v>85</v>
      </c>
      <c r="C31" s="23">
        <v>46022</v>
      </c>
      <c r="D31" s="23" t="s">
        <v>11</v>
      </c>
      <c r="E31" s="23" t="s">
        <v>3</v>
      </c>
      <c r="F31" s="23" t="s">
        <v>105</v>
      </c>
      <c r="G31" s="21" t="s">
        <v>35</v>
      </c>
    </row>
    <row r="32" spans="1:7" x14ac:dyDescent="0.35">
      <c r="A32" s="19" t="s">
        <v>80</v>
      </c>
      <c r="B32" s="19" t="s">
        <v>86</v>
      </c>
      <c r="C32" s="23">
        <v>46022</v>
      </c>
      <c r="D32" s="23" t="s">
        <v>11</v>
      </c>
      <c r="E32" s="23" t="s">
        <v>3</v>
      </c>
      <c r="F32" s="23" t="s">
        <v>105</v>
      </c>
      <c r="G32" s="21" t="s">
        <v>35</v>
      </c>
    </row>
    <row r="33" spans="1:7" x14ac:dyDescent="0.35">
      <c r="A33" s="19" t="s">
        <v>81</v>
      </c>
      <c r="B33" s="19" t="s">
        <v>4</v>
      </c>
      <c r="C33" s="23">
        <v>46029</v>
      </c>
      <c r="D33" s="23" t="s">
        <v>9</v>
      </c>
      <c r="E33" s="27">
        <v>45992</v>
      </c>
      <c r="F33" s="27" t="s">
        <v>105</v>
      </c>
      <c r="G33" s="21" t="s">
        <v>35</v>
      </c>
    </row>
    <row r="34" spans="1:7" x14ac:dyDescent="0.35">
      <c r="A34" s="19" t="s">
        <v>81</v>
      </c>
      <c r="B34" s="21" t="s">
        <v>5</v>
      </c>
      <c r="C34" s="24">
        <v>46053</v>
      </c>
      <c r="D34" s="24" t="s">
        <v>10</v>
      </c>
      <c r="E34" s="29" t="s">
        <v>50</v>
      </c>
      <c r="F34" s="29" t="s">
        <v>105</v>
      </c>
      <c r="G34" s="21" t="s">
        <v>35</v>
      </c>
    </row>
    <row r="35" spans="1:7" x14ac:dyDescent="0.35">
      <c r="A35" s="19" t="s">
        <v>81</v>
      </c>
      <c r="B35" s="19" t="s">
        <v>6</v>
      </c>
      <c r="C35" s="23">
        <v>46053</v>
      </c>
      <c r="D35" s="23" t="s">
        <v>10</v>
      </c>
      <c r="E35" s="29" t="s">
        <v>50</v>
      </c>
      <c r="F35" s="29" t="s">
        <v>105</v>
      </c>
      <c r="G35" s="21" t="s">
        <v>35</v>
      </c>
    </row>
    <row r="36" spans="1:7" x14ac:dyDescent="0.35">
      <c r="A36" s="19" t="s">
        <v>81</v>
      </c>
      <c r="B36" s="21" t="s">
        <v>93</v>
      </c>
      <c r="C36" s="23">
        <v>46053</v>
      </c>
      <c r="D36" s="24" t="s">
        <v>10</v>
      </c>
      <c r="E36" s="29" t="s">
        <v>50</v>
      </c>
      <c r="F36" s="29" t="s">
        <v>105</v>
      </c>
      <c r="G36" s="21" t="s">
        <v>35</v>
      </c>
    </row>
    <row r="37" spans="1:7" x14ac:dyDescent="0.35">
      <c r="A37" s="19" t="s">
        <v>81</v>
      </c>
      <c r="B37" s="21" t="s">
        <v>94</v>
      </c>
      <c r="C37" s="23">
        <v>46037</v>
      </c>
      <c r="D37" s="24" t="s">
        <v>10</v>
      </c>
      <c r="E37" s="29" t="s">
        <v>50</v>
      </c>
      <c r="F37" s="29" t="s">
        <v>105</v>
      </c>
      <c r="G37" s="21" t="s">
        <v>35</v>
      </c>
    </row>
    <row r="38" spans="1:7" x14ac:dyDescent="0.35">
      <c r="A38" s="19" t="s">
        <v>96</v>
      </c>
      <c r="B38" s="21" t="s">
        <v>4</v>
      </c>
      <c r="C38" s="24">
        <v>46060</v>
      </c>
      <c r="D38" s="24" t="s">
        <v>9</v>
      </c>
      <c r="E38" s="28">
        <v>46023</v>
      </c>
      <c r="F38" s="28" t="s">
        <v>105</v>
      </c>
      <c r="G38" s="21" t="s">
        <v>35</v>
      </c>
    </row>
    <row r="39" spans="1:7" x14ac:dyDescent="0.35">
      <c r="A39" s="19" t="s">
        <v>110</v>
      </c>
      <c r="B39" s="19" t="s">
        <v>4</v>
      </c>
      <c r="C39" s="23">
        <v>46088</v>
      </c>
      <c r="D39" s="23" t="s">
        <v>9</v>
      </c>
      <c r="E39" s="27">
        <v>46054</v>
      </c>
      <c r="F39" s="27" t="s">
        <v>105</v>
      </c>
      <c r="G39" s="21" t="s">
        <v>35</v>
      </c>
    </row>
    <row r="40" spans="1:7" x14ac:dyDescent="0.35">
      <c r="A40" s="19" t="s">
        <v>110</v>
      </c>
      <c r="B40" s="21" t="s">
        <v>90</v>
      </c>
      <c r="C40" s="24">
        <v>46096</v>
      </c>
      <c r="D40" s="24" t="s">
        <v>10</v>
      </c>
      <c r="E40" s="27" t="s">
        <v>95</v>
      </c>
      <c r="F40" s="27" t="s">
        <v>105</v>
      </c>
      <c r="G40" s="21" t="s">
        <v>35</v>
      </c>
    </row>
    <row r="41" spans="1:7" x14ac:dyDescent="0.35">
      <c r="A41" s="19" t="s">
        <v>111</v>
      </c>
      <c r="B41" s="19" t="s">
        <v>4</v>
      </c>
      <c r="C41" s="23">
        <v>46119</v>
      </c>
      <c r="D41" s="23" t="s">
        <v>9</v>
      </c>
      <c r="E41" s="27">
        <v>46082</v>
      </c>
      <c r="F41" s="27" t="s">
        <v>105</v>
      </c>
      <c r="G41" s="21" t="s">
        <v>35</v>
      </c>
    </row>
    <row r="42" spans="1:7" x14ac:dyDescent="0.35">
      <c r="A42" s="19" t="s">
        <v>112</v>
      </c>
      <c r="B42" s="21" t="s">
        <v>5</v>
      </c>
      <c r="C42" s="24">
        <v>46173</v>
      </c>
      <c r="D42" s="24" t="s">
        <v>10</v>
      </c>
      <c r="E42" s="27" t="s">
        <v>95</v>
      </c>
      <c r="F42" s="27" t="s">
        <v>105</v>
      </c>
      <c r="G42" s="21" t="s">
        <v>35</v>
      </c>
    </row>
    <row r="43" spans="1:7" x14ac:dyDescent="0.35">
      <c r="A43" s="19" t="s">
        <v>112</v>
      </c>
      <c r="B43" s="19" t="s">
        <v>6</v>
      </c>
      <c r="C43" s="23">
        <v>46173</v>
      </c>
      <c r="D43" s="23" t="s">
        <v>10</v>
      </c>
      <c r="E43" s="27" t="s">
        <v>95</v>
      </c>
      <c r="F43" s="27" t="s">
        <v>105</v>
      </c>
      <c r="G43" s="21" t="s">
        <v>35</v>
      </c>
    </row>
    <row r="44" spans="1:7" x14ac:dyDescent="0.35">
      <c r="A44" s="19" t="s">
        <v>112</v>
      </c>
      <c r="B44" s="21" t="s">
        <v>93</v>
      </c>
      <c r="C44" s="23">
        <v>46173</v>
      </c>
      <c r="D44" s="24" t="s">
        <v>10</v>
      </c>
      <c r="E44" s="27" t="s">
        <v>95</v>
      </c>
      <c r="F44" s="27" t="s">
        <v>105</v>
      </c>
      <c r="G44" s="21" t="s">
        <v>35</v>
      </c>
    </row>
    <row r="45" spans="1:7" x14ac:dyDescent="0.35">
      <c r="A45" s="19" t="s">
        <v>112</v>
      </c>
      <c r="B45" s="21" t="s">
        <v>94</v>
      </c>
      <c r="C45" s="23">
        <v>46157</v>
      </c>
      <c r="D45" s="24" t="s">
        <v>10</v>
      </c>
      <c r="E45" s="27" t="s">
        <v>95</v>
      </c>
      <c r="F45" s="27" t="s">
        <v>105</v>
      </c>
      <c r="G45" s="21" t="s">
        <v>35</v>
      </c>
    </row>
    <row r="46" spans="1:7" x14ac:dyDescent="0.35">
      <c r="A46" s="3" t="s">
        <v>72</v>
      </c>
      <c r="B46" s="2" t="s">
        <v>15</v>
      </c>
      <c r="C46" s="1" t="s">
        <v>108</v>
      </c>
      <c r="D46" s="3" t="s">
        <v>9</v>
      </c>
      <c r="E46" s="13" t="s">
        <v>109</v>
      </c>
      <c r="F46" s="13" t="s">
        <v>106</v>
      </c>
      <c r="G46" s="3" t="s">
        <v>35</v>
      </c>
    </row>
    <row r="47" spans="1:7" x14ac:dyDescent="0.35">
      <c r="A47" s="3" t="s">
        <v>72</v>
      </c>
      <c r="B47" s="2" t="s">
        <v>12</v>
      </c>
      <c r="C47" s="1">
        <v>45760</v>
      </c>
      <c r="D47" s="42" t="s">
        <v>10</v>
      </c>
      <c r="E47" s="13" t="s">
        <v>47</v>
      </c>
      <c r="F47" s="13" t="s">
        <v>106</v>
      </c>
      <c r="G47" s="3" t="s">
        <v>30</v>
      </c>
    </row>
    <row r="48" spans="1:7" x14ac:dyDescent="0.35">
      <c r="A48" s="3" t="s">
        <v>72</v>
      </c>
      <c r="B48" s="2" t="s">
        <v>20</v>
      </c>
      <c r="C48" s="1">
        <v>45767</v>
      </c>
      <c r="D48" s="42" t="s">
        <v>9</v>
      </c>
      <c r="E48" s="13">
        <v>45717</v>
      </c>
      <c r="F48" s="13" t="s">
        <v>106</v>
      </c>
      <c r="G48" s="3" t="s">
        <v>35</v>
      </c>
    </row>
    <row r="49" spans="1:7" x14ac:dyDescent="0.35">
      <c r="A49" s="3" t="s">
        <v>72</v>
      </c>
      <c r="B49" s="2" t="s">
        <v>26</v>
      </c>
      <c r="C49" s="1">
        <v>45767</v>
      </c>
      <c r="D49" s="42" t="s">
        <v>9</v>
      </c>
      <c r="E49" s="13">
        <v>45717</v>
      </c>
      <c r="F49" s="13" t="s">
        <v>106</v>
      </c>
      <c r="G49" s="3" t="s">
        <v>34</v>
      </c>
    </row>
    <row r="50" spans="1:7" x14ac:dyDescent="0.35">
      <c r="A50" s="3" t="s">
        <v>72</v>
      </c>
      <c r="B50" s="2" t="s">
        <v>16</v>
      </c>
      <c r="C50" s="1">
        <v>45769</v>
      </c>
      <c r="D50" s="42" t="s">
        <v>10</v>
      </c>
      <c r="E50" s="13" t="s">
        <v>47</v>
      </c>
      <c r="F50" s="13" t="s">
        <v>106</v>
      </c>
      <c r="G50" s="3" t="s">
        <v>30</v>
      </c>
    </row>
    <row r="51" spans="1:7" x14ac:dyDescent="0.35">
      <c r="A51" s="3" t="s">
        <v>72</v>
      </c>
      <c r="B51" s="2" t="s">
        <v>39</v>
      </c>
      <c r="C51" s="1">
        <v>45772</v>
      </c>
      <c r="D51" s="42" t="s">
        <v>38</v>
      </c>
      <c r="E51" s="43" t="s">
        <v>52</v>
      </c>
      <c r="F51" s="13" t="s">
        <v>106</v>
      </c>
      <c r="G51" s="3" t="s">
        <v>31</v>
      </c>
    </row>
    <row r="52" spans="1:7" x14ac:dyDescent="0.35">
      <c r="A52" s="3" t="s">
        <v>72</v>
      </c>
      <c r="B52" s="2" t="s">
        <v>42</v>
      </c>
      <c r="C52" s="1">
        <v>45772</v>
      </c>
      <c r="D52" s="42" t="s">
        <v>11</v>
      </c>
      <c r="E52" s="43" t="s">
        <v>3</v>
      </c>
      <c r="F52" s="13" t="s">
        <v>106</v>
      </c>
      <c r="G52" s="3" t="s">
        <v>31</v>
      </c>
    </row>
    <row r="53" spans="1:7" x14ac:dyDescent="0.35">
      <c r="A53" s="3" t="s">
        <v>72</v>
      </c>
      <c r="B53" s="2" t="s">
        <v>17</v>
      </c>
      <c r="C53" s="1">
        <v>45777</v>
      </c>
      <c r="D53" s="42" t="s">
        <v>11</v>
      </c>
      <c r="E53" s="13" t="s">
        <v>3</v>
      </c>
      <c r="F53" s="13" t="s">
        <v>106</v>
      </c>
      <c r="G53" s="3" t="s">
        <v>32</v>
      </c>
    </row>
    <row r="54" spans="1:7" x14ac:dyDescent="0.35">
      <c r="A54" s="3" t="s">
        <v>73</v>
      </c>
      <c r="B54" s="2" t="s">
        <v>19</v>
      </c>
      <c r="C54" s="1">
        <v>45787</v>
      </c>
      <c r="D54" s="42" t="s">
        <v>9</v>
      </c>
      <c r="E54" s="13">
        <v>45748</v>
      </c>
      <c r="F54" s="13" t="s">
        <v>106</v>
      </c>
      <c r="G54" s="3" t="s">
        <v>33</v>
      </c>
    </row>
    <row r="55" spans="1:7" x14ac:dyDescent="0.35">
      <c r="A55" s="3" t="s">
        <v>73</v>
      </c>
      <c r="B55" s="2" t="s">
        <v>15</v>
      </c>
      <c r="C55" s="1">
        <v>45788</v>
      </c>
      <c r="D55" s="42" t="s">
        <v>9</v>
      </c>
      <c r="E55" s="13">
        <v>45748</v>
      </c>
      <c r="F55" s="13" t="s">
        <v>106</v>
      </c>
      <c r="G55" s="3" t="s">
        <v>35</v>
      </c>
    </row>
    <row r="56" spans="1:7" x14ac:dyDescent="0.35">
      <c r="A56" s="3" t="s">
        <v>73</v>
      </c>
      <c r="B56" s="2" t="s">
        <v>27</v>
      </c>
      <c r="C56" s="1">
        <v>45790</v>
      </c>
      <c r="D56" s="42" t="s">
        <v>9</v>
      </c>
      <c r="E56" s="13">
        <v>45748</v>
      </c>
      <c r="F56" s="13" t="s">
        <v>106</v>
      </c>
      <c r="G56" s="3" t="s">
        <v>37</v>
      </c>
    </row>
    <row r="57" spans="1:7" x14ac:dyDescent="0.35">
      <c r="A57" s="3" t="s">
        <v>73</v>
      </c>
      <c r="B57" s="2" t="s">
        <v>28</v>
      </c>
      <c r="C57" s="1">
        <v>45790</v>
      </c>
      <c r="D57" s="42" t="s">
        <v>9</v>
      </c>
      <c r="E57" s="13">
        <v>45748</v>
      </c>
      <c r="F57" s="13" t="s">
        <v>106</v>
      </c>
      <c r="G57" s="3" t="s">
        <v>36</v>
      </c>
    </row>
    <row r="58" spans="1:7" x14ac:dyDescent="0.35">
      <c r="A58" s="3" t="s">
        <v>73</v>
      </c>
      <c r="B58" s="2" t="s">
        <v>20</v>
      </c>
      <c r="C58" s="1">
        <v>45797</v>
      </c>
      <c r="D58" s="42" t="s">
        <v>9</v>
      </c>
      <c r="E58" s="13">
        <v>45748</v>
      </c>
      <c r="F58" s="13" t="s">
        <v>106</v>
      </c>
      <c r="G58" s="3" t="s">
        <v>35</v>
      </c>
    </row>
    <row r="59" spans="1:7" x14ac:dyDescent="0.35">
      <c r="A59" s="3" t="s">
        <v>73</v>
      </c>
      <c r="B59" s="2" t="s">
        <v>26</v>
      </c>
      <c r="C59" s="1">
        <v>45797</v>
      </c>
      <c r="D59" s="42" t="s">
        <v>9</v>
      </c>
      <c r="E59" s="13">
        <v>45748</v>
      </c>
      <c r="F59" s="13" t="s">
        <v>106</v>
      </c>
      <c r="G59" s="3" t="s">
        <v>34</v>
      </c>
    </row>
    <row r="60" spans="1:7" x14ac:dyDescent="0.35">
      <c r="A60" s="3" t="s">
        <v>73</v>
      </c>
      <c r="B60" s="2" t="s">
        <v>21</v>
      </c>
      <c r="C60" s="1">
        <v>45802</v>
      </c>
      <c r="D60" s="42" t="s">
        <v>9</v>
      </c>
      <c r="E60" s="13">
        <v>45748</v>
      </c>
      <c r="F60" s="13" t="s">
        <v>106</v>
      </c>
      <c r="G60" s="3" t="s">
        <v>30</v>
      </c>
    </row>
    <row r="61" spans="1:7" x14ac:dyDescent="0.35">
      <c r="A61" s="3" t="s">
        <v>73</v>
      </c>
      <c r="B61" s="2" t="s">
        <v>22</v>
      </c>
      <c r="C61" s="1">
        <v>45808</v>
      </c>
      <c r="D61" s="42" t="s">
        <v>11</v>
      </c>
      <c r="E61" s="13" t="s">
        <v>7</v>
      </c>
      <c r="F61" s="13" t="s">
        <v>106</v>
      </c>
      <c r="G61" s="3" t="s">
        <v>32</v>
      </c>
    </row>
    <row r="62" spans="1:7" x14ac:dyDescent="0.35">
      <c r="A62" s="3" t="s">
        <v>74</v>
      </c>
      <c r="B62" s="2" t="s">
        <v>19</v>
      </c>
      <c r="C62" s="1">
        <v>45818</v>
      </c>
      <c r="D62" s="42" t="s">
        <v>9</v>
      </c>
      <c r="E62" s="13">
        <v>45778</v>
      </c>
      <c r="F62" s="13" t="s">
        <v>106</v>
      </c>
      <c r="G62" s="3" t="s">
        <v>33</v>
      </c>
    </row>
    <row r="63" spans="1:7" x14ac:dyDescent="0.35">
      <c r="A63" s="3" t="s">
        <v>74</v>
      </c>
      <c r="B63" s="2" t="s">
        <v>15</v>
      </c>
      <c r="C63" s="1">
        <v>45819</v>
      </c>
      <c r="D63" s="42" t="s">
        <v>9</v>
      </c>
      <c r="E63" s="13">
        <v>45778</v>
      </c>
      <c r="F63" s="13" t="s">
        <v>106</v>
      </c>
      <c r="G63" s="3" t="s">
        <v>35</v>
      </c>
    </row>
    <row r="64" spans="1:7" x14ac:dyDescent="0.35">
      <c r="A64" s="3" t="s">
        <v>74</v>
      </c>
      <c r="B64" s="2" t="s">
        <v>27</v>
      </c>
      <c r="C64" s="1">
        <v>45821</v>
      </c>
      <c r="D64" s="42" t="s">
        <v>9</v>
      </c>
      <c r="E64" s="13">
        <v>45778</v>
      </c>
      <c r="F64" s="13" t="s">
        <v>106</v>
      </c>
      <c r="G64" s="3" t="s">
        <v>37</v>
      </c>
    </row>
    <row r="65" spans="1:7" x14ac:dyDescent="0.35">
      <c r="A65" s="3" t="s">
        <v>74</v>
      </c>
      <c r="B65" s="2" t="s">
        <v>28</v>
      </c>
      <c r="C65" s="1">
        <v>45821</v>
      </c>
      <c r="D65" s="42" t="s">
        <v>9</v>
      </c>
      <c r="E65" s="13">
        <v>45778</v>
      </c>
      <c r="F65" s="13" t="s">
        <v>106</v>
      </c>
      <c r="G65" s="3" t="s">
        <v>36</v>
      </c>
    </row>
    <row r="66" spans="1:7" x14ac:dyDescent="0.35">
      <c r="A66" s="3" t="s">
        <v>74</v>
      </c>
      <c r="B66" s="2" t="s">
        <v>20</v>
      </c>
      <c r="C66" s="1">
        <v>45828</v>
      </c>
      <c r="D66" s="42" t="s">
        <v>9</v>
      </c>
      <c r="E66" s="13">
        <v>45778</v>
      </c>
      <c r="F66" s="13" t="s">
        <v>106</v>
      </c>
      <c r="G66" s="3" t="s">
        <v>35</v>
      </c>
    </row>
    <row r="67" spans="1:7" x14ac:dyDescent="0.35">
      <c r="A67" s="3" t="s">
        <v>74</v>
      </c>
      <c r="B67" s="2" t="s">
        <v>26</v>
      </c>
      <c r="C67" s="1">
        <v>45828</v>
      </c>
      <c r="D67" s="42" t="s">
        <v>9</v>
      </c>
      <c r="E67" s="13">
        <v>45778</v>
      </c>
      <c r="F67" s="13" t="s">
        <v>106</v>
      </c>
      <c r="G67" s="3" t="s">
        <v>34</v>
      </c>
    </row>
    <row r="68" spans="1:7" x14ac:dyDescent="0.35">
      <c r="A68" s="3" t="s">
        <v>74</v>
      </c>
      <c r="B68" s="2" t="s">
        <v>21</v>
      </c>
      <c r="C68" s="1">
        <v>45833</v>
      </c>
      <c r="D68" s="42" t="s">
        <v>9</v>
      </c>
      <c r="E68" s="13">
        <v>45778</v>
      </c>
      <c r="F68" s="13" t="s">
        <v>106</v>
      </c>
      <c r="G68" s="3" t="s">
        <v>30</v>
      </c>
    </row>
    <row r="69" spans="1:7" x14ac:dyDescent="0.35">
      <c r="A69" s="3" t="s">
        <v>75</v>
      </c>
      <c r="B69" s="2" t="s">
        <v>19</v>
      </c>
      <c r="C69" s="1">
        <v>45848</v>
      </c>
      <c r="D69" s="42" t="s">
        <v>9</v>
      </c>
      <c r="E69" s="13">
        <v>45809</v>
      </c>
      <c r="F69" s="13" t="s">
        <v>106</v>
      </c>
      <c r="G69" s="3" t="s">
        <v>33</v>
      </c>
    </row>
    <row r="70" spans="1:7" x14ac:dyDescent="0.35">
      <c r="A70" s="3" t="s">
        <v>75</v>
      </c>
      <c r="B70" s="2" t="s">
        <v>15</v>
      </c>
      <c r="C70" s="1">
        <v>45849</v>
      </c>
      <c r="D70" s="42" t="s">
        <v>9</v>
      </c>
      <c r="E70" s="13">
        <v>45809</v>
      </c>
      <c r="F70" s="13" t="s">
        <v>106</v>
      </c>
      <c r="G70" s="3" t="s">
        <v>35</v>
      </c>
    </row>
    <row r="71" spans="1:7" x14ac:dyDescent="0.35">
      <c r="A71" s="3" t="s">
        <v>75</v>
      </c>
      <c r="B71" s="2" t="s">
        <v>12</v>
      </c>
      <c r="C71" s="1">
        <v>45851</v>
      </c>
      <c r="D71" s="42" t="s">
        <v>10</v>
      </c>
      <c r="E71" s="13" t="s">
        <v>48</v>
      </c>
      <c r="F71" s="13" t="s">
        <v>106</v>
      </c>
      <c r="G71" s="3" t="s">
        <v>30</v>
      </c>
    </row>
    <row r="72" spans="1:7" x14ac:dyDescent="0.35">
      <c r="A72" s="3" t="s">
        <v>75</v>
      </c>
      <c r="B72" s="2" t="s">
        <v>27</v>
      </c>
      <c r="C72" s="1">
        <v>45851</v>
      </c>
      <c r="D72" s="42" t="s">
        <v>9</v>
      </c>
      <c r="E72" s="13">
        <v>45809</v>
      </c>
      <c r="F72" s="13" t="s">
        <v>106</v>
      </c>
      <c r="G72" s="3" t="s">
        <v>37</v>
      </c>
    </row>
    <row r="73" spans="1:7" x14ac:dyDescent="0.35">
      <c r="A73" s="3" t="s">
        <v>75</v>
      </c>
      <c r="B73" s="2" t="s">
        <v>28</v>
      </c>
      <c r="C73" s="1">
        <v>45851</v>
      </c>
      <c r="D73" s="42" t="s">
        <v>9</v>
      </c>
      <c r="E73" s="13">
        <v>45809</v>
      </c>
      <c r="F73" s="13" t="s">
        <v>106</v>
      </c>
      <c r="G73" s="3" t="s">
        <v>36</v>
      </c>
    </row>
    <row r="74" spans="1:7" x14ac:dyDescent="0.35">
      <c r="A74" s="3" t="s">
        <v>75</v>
      </c>
      <c r="B74" s="2" t="s">
        <v>23</v>
      </c>
      <c r="C74" s="1">
        <v>45856</v>
      </c>
      <c r="D74" s="42" t="s">
        <v>10</v>
      </c>
      <c r="E74" s="43" t="s">
        <v>48</v>
      </c>
      <c r="F74" s="13" t="s">
        <v>106</v>
      </c>
      <c r="G74" s="3" t="s">
        <v>32</v>
      </c>
    </row>
    <row r="75" spans="1:7" x14ac:dyDescent="0.35">
      <c r="A75" s="3" t="s">
        <v>75</v>
      </c>
      <c r="B75" s="2" t="s">
        <v>20</v>
      </c>
      <c r="C75" s="1">
        <v>45858</v>
      </c>
      <c r="D75" s="42" t="s">
        <v>9</v>
      </c>
      <c r="E75" s="13">
        <v>45809</v>
      </c>
      <c r="F75" s="13" t="s">
        <v>106</v>
      </c>
      <c r="G75" s="3" t="s">
        <v>35</v>
      </c>
    </row>
    <row r="76" spans="1:7" x14ac:dyDescent="0.35">
      <c r="A76" s="3" t="s">
        <v>75</v>
      </c>
      <c r="B76" s="2" t="s">
        <v>26</v>
      </c>
      <c r="C76" s="1">
        <v>45858</v>
      </c>
      <c r="D76" s="42" t="s">
        <v>9</v>
      </c>
      <c r="E76" s="13">
        <v>45809</v>
      </c>
      <c r="F76" s="13" t="s">
        <v>106</v>
      </c>
      <c r="G76" s="3" t="s">
        <v>34</v>
      </c>
    </row>
    <row r="77" spans="1:7" x14ac:dyDescent="0.35">
      <c r="A77" s="3" t="s">
        <v>75</v>
      </c>
      <c r="B77" s="2" t="s">
        <v>16</v>
      </c>
      <c r="C77" s="1">
        <v>45860</v>
      </c>
      <c r="D77" s="42" t="s">
        <v>10</v>
      </c>
      <c r="E77" s="13" t="s">
        <v>48</v>
      </c>
      <c r="F77" s="13" t="s">
        <v>106</v>
      </c>
      <c r="G77" s="3" t="s">
        <v>30</v>
      </c>
    </row>
    <row r="78" spans="1:7" x14ac:dyDescent="0.35">
      <c r="A78" s="3" t="s">
        <v>75</v>
      </c>
      <c r="B78" s="2" t="s">
        <v>24</v>
      </c>
      <c r="C78" s="1">
        <v>45863</v>
      </c>
      <c r="D78" s="42" t="s">
        <v>9</v>
      </c>
      <c r="E78" s="13">
        <v>45809</v>
      </c>
      <c r="F78" s="13" t="s">
        <v>106</v>
      </c>
      <c r="G78" s="3" t="s">
        <v>30</v>
      </c>
    </row>
    <row r="79" spans="1:7" x14ac:dyDescent="0.35">
      <c r="A79" s="3" t="s">
        <v>76</v>
      </c>
      <c r="B79" s="2" t="s">
        <v>19</v>
      </c>
      <c r="C79" s="1">
        <v>45879</v>
      </c>
      <c r="D79" s="42" t="s">
        <v>9</v>
      </c>
      <c r="E79" s="13">
        <v>45839</v>
      </c>
      <c r="F79" s="13" t="s">
        <v>106</v>
      </c>
      <c r="G79" s="3" t="s">
        <v>33</v>
      </c>
    </row>
    <row r="80" spans="1:7" x14ac:dyDescent="0.35">
      <c r="A80" s="3" t="s">
        <v>76</v>
      </c>
      <c r="B80" s="2" t="s">
        <v>15</v>
      </c>
      <c r="C80" s="1">
        <v>45880</v>
      </c>
      <c r="D80" s="42" t="s">
        <v>9</v>
      </c>
      <c r="E80" s="13">
        <v>45839</v>
      </c>
      <c r="F80" s="13" t="s">
        <v>106</v>
      </c>
      <c r="G80" s="3" t="s">
        <v>35</v>
      </c>
    </row>
    <row r="81" spans="1:7" x14ac:dyDescent="0.35">
      <c r="A81" s="3" t="s">
        <v>76</v>
      </c>
      <c r="B81" s="2" t="s">
        <v>27</v>
      </c>
      <c r="C81" s="1">
        <v>45882</v>
      </c>
      <c r="D81" s="42" t="s">
        <v>9</v>
      </c>
      <c r="E81" s="13">
        <v>45839</v>
      </c>
      <c r="F81" s="13" t="s">
        <v>106</v>
      </c>
      <c r="G81" s="3" t="s">
        <v>37</v>
      </c>
    </row>
    <row r="82" spans="1:7" x14ac:dyDescent="0.35">
      <c r="A82" s="3" t="s">
        <v>76</v>
      </c>
      <c r="B82" s="2" t="s">
        <v>28</v>
      </c>
      <c r="C82" s="1">
        <v>45882</v>
      </c>
      <c r="D82" s="42" t="s">
        <v>9</v>
      </c>
      <c r="E82" s="13">
        <v>45839</v>
      </c>
      <c r="F82" s="13" t="s">
        <v>106</v>
      </c>
      <c r="G82" s="3" t="s">
        <v>36</v>
      </c>
    </row>
    <row r="83" spans="1:7" x14ac:dyDescent="0.35">
      <c r="A83" s="3" t="s">
        <v>76</v>
      </c>
      <c r="B83" s="2" t="s">
        <v>20</v>
      </c>
      <c r="C83" s="1">
        <v>45889</v>
      </c>
      <c r="D83" s="42" t="s">
        <v>9</v>
      </c>
      <c r="E83" s="13">
        <v>45839</v>
      </c>
      <c r="F83" s="13" t="s">
        <v>106</v>
      </c>
      <c r="G83" s="3" t="s">
        <v>35</v>
      </c>
    </row>
    <row r="84" spans="1:7" x14ac:dyDescent="0.35">
      <c r="A84" s="3" t="s">
        <v>76</v>
      </c>
      <c r="B84" s="2" t="s">
        <v>26</v>
      </c>
      <c r="C84" s="1">
        <v>45889</v>
      </c>
      <c r="D84" s="42" t="s">
        <v>9</v>
      </c>
      <c r="E84" s="13">
        <v>45839</v>
      </c>
      <c r="F84" s="13" t="s">
        <v>106</v>
      </c>
      <c r="G84" s="3" t="s">
        <v>34</v>
      </c>
    </row>
    <row r="85" spans="1:7" x14ac:dyDescent="0.35">
      <c r="A85" s="3" t="s">
        <v>76</v>
      </c>
      <c r="B85" s="2" t="s">
        <v>21</v>
      </c>
      <c r="C85" s="1">
        <v>45894</v>
      </c>
      <c r="D85" s="42" t="s">
        <v>9</v>
      </c>
      <c r="E85" s="13">
        <v>45839</v>
      </c>
      <c r="F85" s="13" t="s">
        <v>106</v>
      </c>
      <c r="G85" s="3" t="s">
        <v>30</v>
      </c>
    </row>
    <row r="86" spans="1:7" x14ac:dyDescent="0.35">
      <c r="A86" s="3" t="s">
        <v>77</v>
      </c>
      <c r="B86" s="2" t="s">
        <v>19</v>
      </c>
      <c r="C86" s="1">
        <v>45910</v>
      </c>
      <c r="D86" s="42" t="s">
        <v>9</v>
      </c>
      <c r="E86" s="13">
        <v>45870</v>
      </c>
      <c r="F86" s="13" t="s">
        <v>106</v>
      </c>
      <c r="G86" s="3" t="s">
        <v>33</v>
      </c>
    </row>
    <row r="87" spans="1:7" x14ac:dyDescent="0.35">
      <c r="A87" s="3" t="s">
        <v>77</v>
      </c>
      <c r="B87" s="2" t="s">
        <v>15</v>
      </c>
      <c r="C87" s="1">
        <v>45911</v>
      </c>
      <c r="D87" s="42" t="s">
        <v>9</v>
      </c>
      <c r="E87" s="13">
        <v>45870</v>
      </c>
      <c r="F87" s="13" t="s">
        <v>106</v>
      </c>
      <c r="G87" s="3" t="s">
        <v>35</v>
      </c>
    </row>
    <row r="88" spans="1:7" x14ac:dyDescent="0.35">
      <c r="A88" s="3" t="s">
        <v>77</v>
      </c>
      <c r="B88" s="2" t="s">
        <v>27</v>
      </c>
      <c r="C88" s="1">
        <v>45913</v>
      </c>
      <c r="D88" s="42" t="s">
        <v>9</v>
      </c>
      <c r="E88" s="13">
        <v>45870</v>
      </c>
      <c r="F88" s="13" t="s">
        <v>106</v>
      </c>
      <c r="G88" s="3" t="s">
        <v>37</v>
      </c>
    </row>
    <row r="89" spans="1:7" x14ac:dyDescent="0.35">
      <c r="A89" s="3" t="s">
        <v>77</v>
      </c>
      <c r="B89" s="2" t="s">
        <v>28</v>
      </c>
      <c r="C89" s="1">
        <v>45913</v>
      </c>
      <c r="D89" s="42" t="s">
        <v>9</v>
      </c>
      <c r="E89" s="13">
        <v>45870</v>
      </c>
      <c r="F89" s="13" t="s">
        <v>106</v>
      </c>
      <c r="G89" s="3" t="s">
        <v>36</v>
      </c>
    </row>
    <row r="90" spans="1:7" x14ac:dyDescent="0.35">
      <c r="A90" s="3" t="s">
        <v>77</v>
      </c>
      <c r="B90" s="2" t="s">
        <v>20</v>
      </c>
      <c r="C90" s="1">
        <v>45920</v>
      </c>
      <c r="D90" s="42" t="s">
        <v>9</v>
      </c>
      <c r="E90" s="13">
        <v>45870</v>
      </c>
      <c r="F90" s="13" t="s">
        <v>106</v>
      </c>
      <c r="G90" s="3" t="s">
        <v>35</v>
      </c>
    </row>
    <row r="91" spans="1:7" x14ac:dyDescent="0.35">
      <c r="A91" s="3" t="s">
        <v>77</v>
      </c>
      <c r="B91" s="2" t="s">
        <v>26</v>
      </c>
      <c r="C91" s="1">
        <v>45920</v>
      </c>
      <c r="D91" s="42" t="s">
        <v>9</v>
      </c>
      <c r="E91" s="13">
        <v>45870</v>
      </c>
      <c r="F91" s="13" t="s">
        <v>106</v>
      </c>
      <c r="G91" s="3" t="s">
        <v>34</v>
      </c>
    </row>
    <row r="92" spans="1:7" x14ac:dyDescent="0.35">
      <c r="A92" s="3" t="s">
        <v>77</v>
      </c>
      <c r="B92" s="2" t="s">
        <v>21</v>
      </c>
      <c r="C92" s="1">
        <v>45925</v>
      </c>
      <c r="D92" s="42" t="s">
        <v>9</v>
      </c>
      <c r="E92" s="13">
        <v>45870</v>
      </c>
      <c r="F92" s="13" t="s">
        <v>106</v>
      </c>
      <c r="G92" s="3" t="s">
        <v>30</v>
      </c>
    </row>
    <row r="93" spans="1:7" x14ac:dyDescent="0.35">
      <c r="A93" s="3" t="s">
        <v>78</v>
      </c>
      <c r="B93" s="2" t="s">
        <v>19</v>
      </c>
      <c r="C93" s="1">
        <v>45940</v>
      </c>
      <c r="D93" s="42" t="s">
        <v>9</v>
      </c>
      <c r="E93" s="13">
        <v>45901</v>
      </c>
      <c r="F93" s="13" t="s">
        <v>106</v>
      </c>
      <c r="G93" s="3" t="s">
        <v>33</v>
      </c>
    </row>
    <row r="94" spans="1:7" x14ac:dyDescent="0.35">
      <c r="A94" s="3" t="s">
        <v>78</v>
      </c>
      <c r="B94" s="2" t="s">
        <v>15</v>
      </c>
      <c r="C94" s="1">
        <v>45941</v>
      </c>
      <c r="D94" s="42" t="s">
        <v>9</v>
      </c>
      <c r="E94" s="13">
        <v>45901</v>
      </c>
      <c r="F94" s="13" t="s">
        <v>106</v>
      </c>
      <c r="G94" s="3" t="s">
        <v>35</v>
      </c>
    </row>
    <row r="95" spans="1:7" x14ac:dyDescent="0.35">
      <c r="A95" s="3" t="s">
        <v>78</v>
      </c>
      <c r="B95" s="2" t="s">
        <v>12</v>
      </c>
      <c r="C95" s="1">
        <v>45943</v>
      </c>
      <c r="D95" s="42" t="s">
        <v>10</v>
      </c>
      <c r="E95" s="13" t="s">
        <v>49</v>
      </c>
      <c r="F95" s="13" t="s">
        <v>106</v>
      </c>
      <c r="G95" s="3" t="s">
        <v>30</v>
      </c>
    </row>
    <row r="96" spans="1:7" x14ac:dyDescent="0.35">
      <c r="A96" s="3" t="s">
        <v>78</v>
      </c>
      <c r="B96" s="2" t="s">
        <v>27</v>
      </c>
      <c r="C96" s="1">
        <v>45943</v>
      </c>
      <c r="D96" s="42" t="s">
        <v>9</v>
      </c>
      <c r="E96" s="13">
        <v>45901</v>
      </c>
      <c r="F96" s="13" t="s">
        <v>106</v>
      </c>
      <c r="G96" s="3" t="s">
        <v>37</v>
      </c>
    </row>
    <row r="97" spans="1:7" x14ac:dyDescent="0.35">
      <c r="A97" s="3" t="s">
        <v>78</v>
      </c>
      <c r="B97" s="2" t="s">
        <v>28</v>
      </c>
      <c r="C97" s="1">
        <v>45943</v>
      </c>
      <c r="D97" s="42" t="s">
        <v>9</v>
      </c>
      <c r="E97" s="13">
        <v>45901</v>
      </c>
      <c r="F97" s="13" t="s">
        <v>106</v>
      </c>
      <c r="G97" s="3" t="s">
        <v>36</v>
      </c>
    </row>
    <row r="98" spans="1:7" x14ac:dyDescent="0.35">
      <c r="A98" s="3" t="s">
        <v>78</v>
      </c>
      <c r="B98" s="2" t="s">
        <v>23</v>
      </c>
      <c r="C98" s="1">
        <v>45948</v>
      </c>
      <c r="D98" s="42" t="s">
        <v>10</v>
      </c>
      <c r="E98" s="13" t="s">
        <v>49</v>
      </c>
      <c r="F98" s="13" t="s">
        <v>106</v>
      </c>
      <c r="G98" s="3" t="s">
        <v>32</v>
      </c>
    </row>
    <row r="99" spans="1:7" x14ac:dyDescent="0.35">
      <c r="A99" s="3" t="s">
        <v>78</v>
      </c>
      <c r="B99" s="2" t="s">
        <v>20</v>
      </c>
      <c r="C99" s="1">
        <v>45950</v>
      </c>
      <c r="D99" s="42" t="s">
        <v>9</v>
      </c>
      <c r="E99" s="13">
        <v>45901</v>
      </c>
      <c r="F99" s="13" t="s">
        <v>106</v>
      </c>
      <c r="G99" s="3" t="s">
        <v>35</v>
      </c>
    </row>
    <row r="100" spans="1:7" x14ac:dyDescent="0.35">
      <c r="A100" s="3" t="s">
        <v>78</v>
      </c>
      <c r="B100" s="2" t="s">
        <v>26</v>
      </c>
      <c r="C100" s="1">
        <v>45950</v>
      </c>
      <c r="D100" s="42" t="s">
        <v>9</v>
      </c>
      <c r="E100" s="13">
        <v>45901</v>
      </c>
      <c r="F100" s="13" t="s">
        <v>106</v>
      </c>
      <c r="G100" s="3" t="s">
        <v>34</v>
      </c>
    </row>
    <row r="101" spans="1:7" x14ac:dyDescent="0.35">
      <c r="A101" s="3" t="s">
        <v>78</v>
      </c>
      <c r="B101" s="2" t="s">
        <v>16</v>
      </c>
      <c r="C101" s="1">
        <v>45952</v>
      </c>
      <c r="D101" s="42" t="s">
        <v>10</v>
      </c>
      <c r="E101" s="13" t="s">
        <v>49</v>
      </c>
      <c r="F101" s="13" t="s">
        <v>106</v>
      </c>
      <c r="G101" s="3" t="s">
        <v>30</v>
      </c>
    </row>
    <row r="102" spans="1:7" x14ac:dyDescent="0.35">
      <c r="A102" s="3" t="s">
        <v>78</v>
      </c>
      <c r="B102" s="2" t="s">
        <v>24</v>
      </c>
      <c r="C102" s="1">
        <v>45955</v>
      </c>
      <c r="D102" s="42" t="s">
        <v>9</v>
      </c>
      <c r="E102" s="13">
        <v>45901</v>
      </c>
      <c r="F102" s="13" t="s">
        <v>106</v>
      </c>
      <c r="G102" s="3" t="s">
        <v>30</v>
      </c>
    </row>
    <row r="103" spans="1:7" x14ac:dyDescent="0.35">
      <c r="A103" s="3" t="s">
        <v>78</v>
      </c>
      <c r="B103" s="2" t="s">
        <v>39</v>
      </c>
      <c r="C103" s="1">
        <v>45955</v>
      </c>
      <c r="D103" s="42" t="s">
        <v>38</v>
      </c>
      <c r="E103" s="43" t="s">
        <v>51</v>
      </c>
      <c r="F103" s="13" t="s">
        <v>106</v>
      </c>
      <c r="G103" s="3" t="s">
        <v>31</v>
      </c>
    </row>
    <row r="104" spans="1:7" x14ac:dyDescent="0.35">
      <c r="A104" s="3" t="s">
        <v>79</v>
      </c>
      <c r="B104" s="2" t="s">
        <v>19</v>
      </c>
      <c r="C104" s="1">
        <v>45971</v>
      </c>
      <c r="D104" s="42" t="s">
        <v>9</v>
      </c>
      <c r="E104" s="13">
        <v>45931</v>
      </c>
      <c r="F104" s="13" t="s">
        <v>106</v>
      </c>
      <c r="G104" s="3" t="s">
        <v>33</v>
      </c>
    </row>
    <row r="105" spans="1:7" x14ac:dyDescent="0.35">
      <c r="A105" s="3" t="s">
        <v>79</v>
      </c>
      <c r="B105" s="2" t="s">
        <v>15</v>
      </c>
      <c r="C105" s="1">
        <v>45972</v>
      </c>
      <c r="D105" s="42" t="s">
        <v>9</v>
      </c>
      <c r="E105" s="13">
        <v>45931</v>
      </c>
      <c r="F105" s="13" t="s">
        <v>106</v>
      </c>
      <c r="G105" s="3" t="s">
        <v>35</v>
      </c>
    </row>
    <row r="106" spans="1:7" x14ac:dyDescent="0.35">
      <c r="A106" s="3" t="s">
        <v>79</v>
      </c>
      <c r="B106" s="2" t="s">
        <v>27</v>
      </c>
      <c r="C106" s="1">
        <v>45974</v>
      </c>
      <c r="D106" s="42" t="s">
        <v>9</v>
      </c>
      <c r="E106" s="13">
        <v>45931</v>
      </c>
      <c r="F106" s="13" t="s">
        <v>106</v>
      </c>
      <c r="G106" s="3" t="s">
        <v>37</v>
      </c>
    </row>
    <row r="107" spans="1:7" x14ac:dyDescent="0.35">
      <c r="A107" s="3" t="s">
        <v>79</v>
      </c>
      <c r="B107" s="2" t="s">
        <v>28</v>
      </c>
      <c r="C107" s="1">
        <v>45974</v>
      </c>
      <c r="D107" s="42" t="s">
        <v>9</v>
      </c>
      <c r="E107" s="13">
        <v>45931</v>
      </c>
      <c r="F107" s="13" t="s">
        <v>106</v>
      </c>
      <c r="G107" s="3" t="s">
        <v>36</v>
      </c>
    </row>
    <row r="108" spans="1:7" x14ac:dyDescent="0.35">
      <c r="A108" s="3" t="s">
        <v>79</v>
      </c>
      <c r="B108" s="2" t="s">
        <v>20</v>
      </c>
      <c r="C108" s="1">
        <v>45981</v>
      </c>
      <c r="D108" s="42" t="s">
        <v>9</v>
      </c>
      <c r="E108" s="13">
        <v>45931</v>
      </c>
      <c r="F108" s="13" t="s">
        <v>106</v>
      </c>
      <c r="G108" s="3" t="s">
        <v>35</v>
      </c>
    </row>
    <row r="109" spans="1:7" x14ac:dyDescent="0.35">
      <c r="A109" s="3" t="s">
        <v>79</v>
      </c>
      <c r="B109" s="2" t="s">
        <v>26</v>
      </c>
      <c r="C109" s="1">
        <v>45981</v>
      </c>
      <c r="D109" s="42" t="s">
        <v>9</v>
      </c>
      <c r="E109" s="13">
        <v>45931</v>
      </c>
      <c r="F109" s="13" t="s">
        <v>106</v>
      </c>
      <c r="G109" s="3" t="s">
        <v>34</v>
      </c>
    </row>
    <row r="110" spans="1:7" x14ac:dyDescent="0.35">
      <c r="A110" s="3" t="s">
        <v>79</v>
      </c>
      <c r="B110" s="2" t="s">
        <v>21</v>
      </c>
      <c r="C110" s="1">
        <v>45986</v>
      </c>
      <c r="D110" s="42" t="s">
        <v>9</v>
      </c>
      <c r="E110" s="13">
        <v>45931</v>
      </c>
      <c r="F110" s="13" t="s">
        <v>106</v>
      </c>
      <c r="G110" s="3" t="s">
        <v>30</v>
      </c>
    </row>
    <row r="111" spans="1:7" x14ac:dyDescent="0.35">
      <c r="A111" s="3" t="s">
        <v>80</v>
      </c>
      <c r="B111" s="2" t="s">
        <v>19</v>
      </c>
      <c r="C111" s="1">
        <v>46001</v>
      </c>
      <c r="D111" s="42" t="s">
        <v>9</v>
      </c>
      <c r="E111" s="13">
        <v>45962</v>
      </c>
      <c r="F111" s="13" t="s">
        <v>106</v>
      </c>
      <c r="G111" s="3" t="s">
        <v>33</v>
      </c>
    </row>
    <row r="112" spans="1:7" x14ac:dyDescent="0.35">
      <c r="A112" s="3" t="s">
        <v>80</v>
      </c>
      <c r="B112" s="2" t="s">
        <v>15</v>
      </c>
      <c r="C112" s="1">
        <v>46002</v>
      </c>
      <c r="D112" s="42" t="s">
        <v>9</v>
      </c>
      <c r="E112" s="13">
        <v>45962</v>
      </c>
      <c r="F112" s="13" t="s">
        <v>106</v>
      </c>
      <c r="G112" s="3" t="s">
        <v>35</v>
      </c>
    </row>
    <row r="113" spans="1:7" x14ac:dyDescent="0.35">
      <c r="A113" s="3" t="s">
        <v>80</v>
      </c>
      <c r="B113" s="2" t="s">
        <v>27</v>
      </c>
      <c r="C113" s="1">
        <v>46004</v>
      </c>
      <c r="D113" s="42" t="s">
        <v>9</v>
      </c>
      <c r="E113" s="13">
        <v>45962</v>
      </c>
      <c r="F113" s="13" t="s">
        <v>106</v>
      </c>
      <c r="G113" s="3" t="s">
        <v>37</v>
      </c>
    </row>
    <row r="114" spans="1:7" x14ac:dyDescent="0.35">
      <c r="A114" s="3" t="s">
        <v>80</v>
      </c>
      <c r="B114" s="2" t="s">
        <v>28</v>
      </c>
      <c r="C114" s="1">
        <v>46004</v>
      </c>
      <c r="D114" s="42" t="s">
        <v>9</v>
      </c>
      <c r="E114" s="13">
        <v>45962</v>
      </c>
      <c r="F114" s="13" t="s">
        <v>106</v>
      </c>
      <c r="G114" s="3" t="s">
        <v>36</v>
      </c>
    </row>
    <row r="115" spans="1:7" x14ac:dyDescent="0.35">
      <c r="A115" s="3" t="s">
        <v>80</v>
      </c>
      <c r="B115" s="2" t="s">
        <v>20</v>
      </c>
      <c r="C115" s="1">
        <v>46011</v>
      </c>
      <c r="D115" s="42" t="s">
        <v>9</v>
      </c>
      <c r="E115" s="13">
        <v>45962</v>
      </c>
      <c r="F115" s="13" t="s">
        <v>106</v>
      </c>
      <c r="G115" s="3" t="s">
        <v>35</v>
      </c>
    </row>
    <row r="116" spans="1:7" x14ac:dyDescent="0.35">
      <c r="A116" s="3" t="s">
        <v>80</v>
      </c>
      <c r="B116" s="2" t="s">
        <v>26</v>
      </c>
      <c r="C116" s="1">
        <v>46011</v>
      </c>
      <c r="D116" s="42" t="s">
        <v>9</v>
      </c>
      <c r="E116" s="13">
        <v>45962</v>
      </c>
      <c r="F116" s="13" t="s">
        <v>106</v>
      </c>
      <c r="G116" s="3" t="s">
        <v>34</v>
      </c>
    </row>
    <row r="117" spans="1:7" x14ac:dyDescent="0.35">
      <c r="A117" s="3" t="s">
        <v>80</v>
      </c>
      <c r="B117" s="2" t="s">
        <v>21</v>
      </c>
      <c r="C117" s="1">
        <v>46016</v>
      </c>
      <c r="D117" s="42" t="s">
        <v>9</v>
      </c>
      <c r="E117" s="13">
        <v>45962</v>
      </c>
      <c r="F117" s="13" t="s">
        <v>106</v>
      </c>
      <c r="G117" s="3" t="s">
        <v>30</v>
      </c>
    </row>
    <row r="118" spans="1:7" x14ac:dyDescent="0.35">
      <c r="A118" s="3" t="s">
        <v>80</v>
      </c>
      <c r="B118" s="2" t="s">
        <v>41</v>
      </c>
      <c r="C118" s="1">
        <v>46022</v>
      </c>
      <c r="D118" s="42" t="s">
        <v>11</v>
      </c>
      <c r="E118" s="13" t="s">
        <v>3</v>
      </c>
      <c r="F118" s="13" t="s">
        <v>106</v>
      </c>
      <c r="G118" s="3" t="s">
        <v>35</v>
      </c>
    </row>
    <row r="119" spans="1:7" x14ac:dyDescent="0.35">
      <c r="A119" s="3" t="s">
        <v>81</v>
      </c>
      <c r="B119" s="2" t="s">
        <v>19</v>
      </c>
      <c r="C119" s="1">
        <v>46032</v>
      </c>
      <c r="D119" s="42" t="s">
        <v>9</v>
      </c>
      <c r="E119" s="13">
        <v>45992</v>
      </c>
      <c r="F119" s="13" t="s">
        <v>106</v>
      </c>
      <c r="G119" s="3" t="s">
        <v>33</v>
      </c>
    </row>
    <row r="120" spans="1:7" x14ac:dyDescent="0.35">
      <c r="A120" s="3" t="s">
        <v>81</v>
      </c>
      <c r="B120" s="2" t="s">
        <v>15</v>
      </c>
      <c r="C120" s="1">
        <v>46033</v>
      </c>
      <c r="D120" s="42" t="s">
        <v>9</v>
      </c>
      <c r="E120" s="13">
        <v>45992</v>
      </c>
      <c r="F120" s="13" t="s">
        <v>106</v>
      </c>
      <c r="G120" s="3" t="s">
        <v>35</v>
      </c>
    </row>
    <row r="121" spans="1:7" x14ac:dyDescent="0.35">
      <c r="A121" s="3" t="s">
        <v>81</v>
      </c>
      <c r="B121" s="2" t="s">
        <v>12</v>
      </c>
      <c r="C121" s="1">
        <v>46035</v>
      </c>
      <c r="D121" s="42" t="s">
        <v>10</v>
      </c>
      <c r="E121" s="13" t="s">
        <v>50</v>
      </c>
      <c r="F121" s="13" t="s">
        <v>106</v>
      </c>
      <c r="G121" s="3" t="s">
        <v>30</v>
      </c>
    </row>
    <row r="122" spans="1:7" x14ac:dyDescent="0.35">
      <c r="A122" s="3" t="s">
        <v>81</v>
      </c>
      <c r="B122" s="2" t="s">
        <v>27</v>
      </c>
      <c r="C122" s="1">
        <v>46035</v>
      </c>
      <c r="D122" s="42" t="s">
        <v>9</v>
      </c>
      <c r="E122" s="13">
        <v>45992</v>
      </c>
      <c r="F122" s="13" t="s">
        <v>106</v>
      </c>
      <c r="G122" s="3" t="s">
        <v>37</v>
      </c>
    </row>
    <row r="123" spans="1:7" x14ac:dyDescent="0.35">
      <c r="A123" s="3" t="s">
        <v>81</v>
      </c>
      <c r="B123" s="2" t="s">
        <v>28</v>
      </c>
      <c r="C123" s="1">
        <v>46035</v>
      </c>
      <c r="D123" s="42" t="s">
        <v>9</v>
      </c>
      <c r="E123" s="13">
        <v>45992</v>
      </c>
      <c r="F123" s="13" t="s">
        <v>106</v>
      </c>
      <c r="G123" s="3" t="s">
        <v>36</v>
      </c>
    </row>
    <row r="124" spans="1:7" x14ac:dyDescent="0.35">
      <c r="A124" s="3" t="s">
        <v>81</v>
      </c>
      <c r="B124" s="2" t="s">
        <v>23</v>
      </c>
      <c r="C124" s="1">
        <v>46040</v>
      </c>
      <c r="D124" s="42" t="s">
        <v>10</v>
      </c>
      <c r="E124" s="13" t="s">
        <v>50</v>
      </c>
      <c r="F124" s="13" t="s">
        <v>106</v>
      </c>
      <c r="G124" s="3" t="s">
        <v>32</v>
      </c>
    </row>
    <row r="125" spans="1:7" x14ac:dyDescent="0.35">
      <c r="A125" s="3" t="s">
        <v>81</v>
      </c>
      <c r="B125" s="2" t="s">
        <v>20</v>
      </c>
      <c r="C125" s="1">
        <v>46042</v>
      </c>
      <c r="D125" s="42" t="s">
        <v>9</v>
      </c>
      <c r="E125" s="13">
        <v>45992</v>
      </c>
      <c r="F125" s="13" t="s">
        <v>106</v>
      </c>
      <c r="G125" s="3" t="s">
        <v>35</v>
      </c>
    </row>
    <row r="126" spans="1:7" x14ac:dyDescent="0.35">
      <c r="A126" s="3" t="s">
        <v>81</v>
      </c>
      <c r="B126" s="2" t="s">
        <v>26</v>
      </c>
      <c r="C126" s="1">
        <v>46042</v>
      </c>
      <c r="D126" s="42" t="s">
        <v>9</v>
      </c>
      <c r="E126" s="13">
        <v>45992</v>
      </c>
      <c r="F126" s="13" t="s">
        <v>106</v>
      </c>
      <c r="G126" s="3" t="s">
        <v>34</v>
      </c>
    </row>
    <row r="127" spans="1:7" x14ac:dyDescent="0.35">
      <c r="A127" s="3" t="s">
        <v>81</v>
      </c>
      <c r="B127" s="2" t="s">
        <v>16</v>
      </c>
      <c r="C127" s="1">
        <v>46044</v>
      </c>
      <c r="D127" s="42" t="s">
        <v>10</v>
      </c>
      <c r="E127" s="13" t="s">
        <v>50</v>
      </c>
      <c r="F127" s="13" t="s">
        <v>106</v>
      </c>
      <c r="G127" s="3" t="s">
        <v>30</v>
      </c>
    </row>
    <row r="128" spans="1:7" x14ac:dyDescent="0.35">
      <c r="A128" s="3" t="s">
        <v>81</v>
      </c>
      <c r="B128" s="2" t="s">
        <v>24</v>
      </c>
      <c r="C128" s="1">
        <v>46047</v>
      </c>
      <c r="D128" s="42" t="s">
        <v>9</v>
      </c>
      <c r="E128" s="13">
        <v>45992</v>
      </c>
      <c r="F128" s="13" t="s">
        <v>106</v>
      </c>
      <c r="G128" s="3" t="s">
        <v>30</v>
      </c>
    </row>
    <row r="129" spans="1:7" x14ac:dyDescent="0.35">
      <c r="A129" s="3" t="s">
        <v>96</v>
      </c>
      <c r="B129" s="2" t="s">
        <v>19</v>
      </c>
      <c r="C129" s="1">
        <v>46063</v>
      </c>
      <c r="D129" s="42" t="s">
        <v>9</v>
      </c>
      <c r="E129" s="13">
        <v>46023</v>
      </c>
      <c r="F129" s="13" t="s">
        <v>106</v>
      </c>
      <c r="G129" s="3" t="s">
        <v>33</v>
      </c>
    </row>
    <row r="130" spans="1:7" x14ac:dyDescent="0.35">
      <c r="A130" s="3" t="s">
        <v>96</v>
      </c>
      <c r="B130" s="2" t="s">
        <v>15</v>
      </c>
      <c r="C130" s="1">
        <v>46064</v>
      </c>
      <c r="D130" s="42" t="s">
        <v>9</v>
      </c>
      <c r="E130" s="13">
        <v>46023</v>
      </c>
      <c r="F130" s="13" t="s">
        <v>106</v>
      </c>
      <c r="G130" s="3" t="s">
        <v>35</v>
      </c>
    </row>
    <row r="131" spans="1:7" x14ac:dyDescent="0.35">
      <c r="A131" s="3" t="s">
        <v>96</v>
      </c>
      <c r="B131" s="2" t="s">
        <v>27</v>
      </c>
      <c r="C131" s="1">
        <v>46066</v>
      </c>
      <c r="D131" s="42" t="s">
        <v>9</v>
      </c>
      <c r="E131" s="13">
        <v>46023</v>
      </c>
      <c r="F131" s="13" t="s">
        <v>106</v>
      </c>
      <c r="G131" s="3" t="s">
        <v>37</v>
      </c>
    </row>
    <row r="132" spans="1:7" x14ac:dyDescent="0.35">
      <c r="A132" s="3" t="s">
        <v>96</v>
      </c>
      <c r="B132" s="2" t="s">
        <v>28</v>
      </c>
      <c r="C132" s="1">
        <v>46066</v>
      </c>
      <c r="D132" s="42" t="s">
        <v>9</v>
      </c>
      <c r="E132" s="13">
        <v>46023</v>
      </c>
      <c r="F132" s="13" t="s">
        <v>106</v>
      </c>
      <c r="G132" s="3" t="s">
        <v>36</v>
      </c>
    </row>
    <row r="133" spans="1:7" x14ac:dyDescent="0.35">
      <c r="A133" s="3" t="s">
        <v>96</v>
      </c>
      <c r="B133" s="2" t="s">
        <v>20</v>
      </c>
      <c r="C133" s="1">
        <v>46073</v>
      </c>
      <c r="D133" s="42" t="s">
        <v>9</v>
      </c>
      <c r="E133" s="13">
        <v>46023</v>
      </c>
      <c r="F133" s="13" t="s">
        <v>106</v>
      </c>
      <c r="G133" s="3" t="s">
        <v>35</v>
      </c>
    </row>
    <row r="134" spans="1:7" x14ac:dyDescent="0.35">
      <c r="A134" s="3" t="s">
        <v>96</v>
      </c>
      <c r="B134" s="2" t="s">
        <v>26</v>
      </c>
      <c r="C134" s="1">
        <v>46073</v>
      </c>
      <c r="D134" s="42" t="s">
        <v>9</v>
      </c>
      <c r="E134" s="13">
        <v>46023</v>
      </c>
      <c r="F134" s="13" t="s">
        <v>106</v>
      </c>
      <c r="G134" s="3" t="s">
        <v>34</v>
      </c>
    </row>
    <row r="135" spans="1:7" x14ac:dyDescent="0.35">
      <c r="A135" s="3" t="s">
        <v>96</v>
      </c>
      <c r="B135" s="2" t="s">
        <v>21</v>
      </c>
      <c r="C135" s="1">
        <v>46078</v>
      </c>
      <c r="D135" s="42" t="s">
        <v>9</v>
      </c>
      <c r="E135" s="13">
        <v>46023</v>
      </c>
      <c r="F135" s="13" t="s">
        <v>106</v>
      </c>
      <c r="G135" s="3" t="s">
        <v>30</v>
      </c>
    </row>
    <row r="136" spans="1:7" x14ac:dyDescent="0.35">
      <c r="A136" s="3" t="s">
        <v>110</v>
      </c>
      <c r="B136" s="2" t="s">
        <v>19</v>
      </c>
      <c r="C136" s="1">
        <v>46091</v>
      </c>
      <c r="D136" s="42" t="s">
        <v>9</v>
      </c>
      <c r="E136" s="13">
        <v>46054</v>
      </c>
      <c r="F136" s="13" t="s">
        <v>106</v>
      </c>
      <c r="G136" s="3" t="s">
        <v>33</v>
      </c>
    </row>
    <row r="137" spans="1:7" x14ac:dyDescent="0.35">
      <c r="A137" s="3" t="s">
        <v>110</v>
      </c>
      <c r="B137" s="2" t="s">
        <v>15</v>
      </c>
      <c r="C137" s="1">
        <v>46092</v>
      </c>
      <c r="D137" s="42" t="s">
        <v>9</v>
      </c>
      <c r="E137" s="13">
        <v>46054</v>
      </c>
      <c r="F137" s="13" t="s">
        <v>106</v>
      </c>
      <c r="G137" s="3" t="s">
        <v>35</v>
      </c>
    </row>
    <row r="138" spans="1:7" x14ac:dyDescent="0.35">
      <c r="A138" s="3" t="s">
        <v>110</v>
      </c>
      <c r="B138" s="2" t="s">
        <v>27</v>
      </c>
      <c r="C138" s="1">
        <v>46094</v>
      </c>
      <c r="D138" s="42" t="s">
        <v>9</v>
      </c>
      <c r="E138" s="13">
        <v>46054</v>
      </c>
      <c r="F138" s="13" t="s">
        <v>106</v>
      </c>
      <c r="G138" s="3" t="s">
        <v>37</v>
      </c>
    </row>
    <row r="139" spans="1:7" x14ac:dyDescent="0.35">
      <c r="A139" s="3" t="s">
        <v>110</v>
      </c>
      <c r="B139" s="2" t="s">
        <v>28</v>
      </c>
      <c r="C139" s="1">
        <v>46094</v>
      </c>
      <c r="D139" s="42" t="s">
        <v>9</v>
      </c>
      <c r="E139" s="13">
        <v>46054</v>
      </c>
      <c r="F139" s="13" t="s">
        <v>106</v>
      </c>
      <c r="G139" s="3" t="s">
        <v>36</v>
      </c>
    </row>
    <row r="140" spans="1:7" x14ac:dyDescent="0.35">
      <c r="A140" s="3" t="s">
        <v>110</v>
      </c>
      <c r="B140" s="2" t="s">
        <v>20</v>
      </c>
      <c r="C140" s="1">
        <v>46101</v>
      </c>
      <c r="D140" s="42" t="s">
        <v>9</v>
      </c>
      <c r="E140" s="13">
        <v>46054</v>
      </c>
      <c r="F140" s="13" t="s">
        <v>106</v>
      </c>
      <c r="G140" s="3" t="s">
        <v>35</v>
      </c>
    </row>
    <row r="141" spans="1:7" x14ac:dyDescent="0.35">
      <c r="A141" s="3" t="s">
        <v>110</v>
      </c>
      <c r="B141" s="2" t="s">
        <v>26</v>
      </c>
      <c r="C141" s="1">
        <v>46101</v>
      </c>
      <c r="D141" s="42" t="s">
        <v>9</v>
      </c>
      <c r="E141" s="13">
        <v>46054</v>
      </c>
      <c r="F141" s="13" t="s">
        <v>106</v>
      </c>
      <c r="G141" s="3" t="s">
        <v>34</v>
      </c>
    </row>
    <row r="142" spans="1:7" x14ac:dyDescent="0.35">
      <c r="A142" s="3" t="s">
        <v>110</v>
      </c>
      <c r="B142" s="2" t="s">
        <v>21</v>
      </c>
      <c r="C142" s="1">
        <v>46106</v>
      </c>
      <c r="D142" s="42" t="s">
        <v>9</v>
      </c>
      <c r="E142" s="13">
        <v>46054</v>
      </c>
      <c r="F142" s="13" t="s">
        <v>106</v>
      </c>
      <c r="G142" s="3" t="s">
        <v>30</v>
      </c>
    </row>
    <row r="143" spans="1:7" x14ac:dyDescent="0.35">
      <c r="A143" s="3" t="s">
        <v>110</v>
      </c>
      <c r="B143" s="2" t="s">
        <v>25</v>
      </c>
      <c r="C143" s="1">
        <v>46112</v>
      </c>
      <c r="D143" s="42" t="s">
        <v>11</v>
      </c>
      <c r="E143" s="13" t="s">
        <v>7</v>
      </c>
      <c r="F143" s="13" t="s">
        <v>106</v>
      </c>
      <c r="G143" s="3" t="s">
        <v>35</v>
      </c>
    </row>
    <row r="144" spans="1:7" x14ac:dyDescent="0.35">
      <c r="A144" s="3" t="s">
        <v>72</v>
      </c>
      <c r="B144" s="2" t="s">
        <v>97</v>
      </c>
      <c r="C144" s="1">
        <v>45754</v>
      </c>
      <c r="D144" s="42" t="s">
        <v>9</v>
      </c>
      <c r="E144" s="13">
        <v>45717</v>
      </c>
      <c r="F144" s="13" t="s">
        <v>107</v>
      </c>
      <c r="G144" s="3" t="s">
        <v>35</v>
      </c>
    </row>
    <row r="145" spans="1:7" x14ac:dyDescent="0.35">
      <c r="A145" s="3" t="s">
        <v>72</v>
      </c>
      <c r="B145" s="2" t="s">
        <v>101</v>
      </c>
      <c r="C145" s="1">
        <v>45757</v>
      </c>
      <c r="D145" s="42" t="s">
        <v>10</v>
      </c>
      <c r="E145" s="13" t="s">
        <v>47</v>
      </c>
      <c r="F145" s="13" t="s">
        <v>107</v>
      </c>
      <c r="G145" s="3" t="s">
        <v>35</v>
      </c>
    </row>
    <row r="146" spans="1:7" x14ac:dyDescent="0.35">
      <c r="A146" s="3" t="s">
        <v>72</v>
      </c>
      <c r="B146" s="2" t="s">
        <v>99</v>
      </c>
      <c r="C146" s="1">
        <v>45777</v>
      </c>
      <c r="D146" s="42" t="s">
        <v>9</v>
      </c>
      <c r="E146" s="13">
        <v>45717</v>
      </c>
      <c r="F146" s="13" t="s">
        <v>107</v>
      </c>
      <c r="G146" s="3" t="s">
        <v>35</v>
      </c>
    </row>
    <row r="147" spans="1:7" x14ac:dyDescent="0.35">
      <c r="A147" s="3" t="s">
        <v>73</v>
      </c>
      <c r="B147" s="2" t="s">
        <v>97</v>
      </c>
      <c r="C147" s="1">
        <v>45784</v>
      </c>
      <c r="D147" s="42" t="s">
        <v>9</v>
      </c>
      <c r="E147" s="13">
        <v>45748</v>
      </c>
      <c r="F147" s="13" t="s">
        <v>107</v>
      </c>
      <c r="G147" s="3" t="s">
        <v>35</v>
      </c>
    </row>
    <row r="148" spans="1:7" x14ac:dyDescent="0.35">
      <c r="A148" s="3" t="s">
        <v>73</v>
      </c>
      <c r="B148" s="2" t="s">
        <v>99</v>
      </c>
      <c r="C148" s="1">
        <v>45807</v>
      </c>
      <c r="D148" s="42" t="s">
        <v>9</v>
      </c>
      <c r="E148" s="13" t="s">
        <v>72</v>
      </c>
      <c r="F148" s="13" t="s">
        <v>107</v>
      </c>
      <c r="G148" s="3" t="s">
        <v>35</v>
      </c>
    </row>
    <row r="149" spans="1:7" x14ac:dyDescent="0.35">
      <c r="A149" s="3" t="s">
        <v>74</v>
      </c>
      <c r="B149" s="2" t="s">
        <v>97</v>
      </c>
      <c r="C149" s="1">
        <v>45815</v>
      </c>
      <c r="D149" s="42" t="s">
        <v>9</v>
      </c>
      <c r="E149" s="13">
        <v>45778</v>
      </c>
      <c r="F149" s="13" t="s">
        <v>107</v>
      </c>
      <c r="G149" s="3" t="s">
        <v>35</v>
      </c>
    </row>
    <row r="150" spans="1:7" x14ac:dyDescent="0.35">
      <c r="A150" s="3" t="s">
        <v>74</v>
      </c>
      <c r="B150" s="2" t="s">
        <v>98</v>
      </c>
      <c r="C150" s="1">
        <v>45838</v>
      </c>
      <c r="D150" s="42" t="s">
        <v>11</v>
      </c>
      <c r="E150" s="13" t="s">
        <v>3</v>
      </c>
      <c r="F150" s="13" t="s">
        <v>107</v>
      </c>
      <c r="G150" s="3" t="s">
        <v>35</v>
      </c>
    </row>
    <row r="151" spans="1:7" x14ac:dyDescent="0.35">
      <c r="A151" s="3" t="s">
        <v>74</v>
      </c>
      <c r="B151" s="2" t="s">
        <v>99</v>
      </c>
      <c r="C151" s="1">
        <v>45838</v>
      </c>
      <c r="D151" s="42" t="s">
        <v>9</v>
      </c>
      <c r="E151" s="13" t="s">
        <v>73</v>
      </c>
      <c r="F151" s="13" t="s">
        <v>107</v>
      </c>
      <c r="G151" s="3" t="s">
        <v>35</v>
      </c>
    </row>
    <row r="152" spans="1:7" x14ac:dyDescent="0.35">
      <c r="A152" s="3" t="s">
        <v>75</v>
      </c>
      <c r="B152" s="2" t="s">
        <v>97</v>
      </c>
      <c r="C152" s="1">
        <v>45845</v>
      </c>
      <c r="D152" s="42" t="s">
        <v>9</v>
      </c>
      <c r="E152" s="13">
        <v>45809</v>
      </c>
      <c r="F152" s="13" t="s">
        <v>107</v>
      </c>
      <c r="G152" s="3" t="s">
        <v>35</v>
      </c>
    </row>
    <row r="153" spans="1:7" x14ac:dyDescent="0.35">
      <c r="A153" s="3" t="s">
        <v>75</v>
      </c>
      <c r="B153" s="2" t="s">
        <v>101</v>
      </c>
      <c r="C153" s="1">
        <v>45848</v>
      </c>
      <c r="D153" s="42" t="s">
        <v>10</v>
      </c>
      <c r="E153" s="13" t="s">
        <v>48</v>
      </c>
      <c r="F153" s="13" t="s">
        <v>107</v>
      </c>
      <c r="G153" s="3" t="s">
        <v>35</v>
      </c>
    </row>
    <row r="154" spans="1:7" x14ac:dyDescent="0.35">
      <c r="A154" s="3" t="s">
        <v>75</v>
      </c>
      <c r="B154" s="2" t="s">
        <v>99</v>
      </c>
      <c r="C154" s="1">
        <v>45868</v>
      </c>
      <c r="D154" s="42" t="s">
        <v>9</v>
      </c>
      <c r="E154" s="13" t="s">
        <v>74</v>
      </c>
      <c r="F154" s="13" t="s">
        <v>107</v>
      </c>
      <c r="G154" s="3" t="s">
        <v>35</v>
      </c>
    </row>
    <row r="155" spans="1:7" x14ac:dyDescent="0.35">
      <c r="A155" s="3" t="s">
        <v>76</v>
      </c>
      <c r="B155" s="2" t="s">
        <v>97</v>
      </c>
      <c r="C155" s="1">
        <v>45876</v>
      </c>
      <c r="D155" s="42" t="s">
        <v>9</v>
      </c>
      <c r="E155" s="13">
        <v>45839</v>
      </c>
      <c r="F155" s="13" t="s">
        <v>107</v>
      </c>
      <c r="G155" s="3" t="s">
        <v>35</v>
      </c>
    </row>
    <row r="156" spans="1:7" x14ac:dyDescent="0.35">
      <c r="A156" s="3" t="s">
        <v>76</v>
      </c>
      <c r="B156" s="2" t="s">
        <v>99</v>
      </c>
      <c r="C156" s="1">
        <v>45899</v>
      </c>
      <c r="D156" s="42" t="s">
        <v>9</v>
      </c>
      <c r="E156" s="13" t="s">
        <v>75</v>
      </c>
      <c r="F156" s="13" t="s">
        <v>107</v>
      </c>
      <c r="G156" s="3" t="s">
        <v>35</v>
      </c>
    </row>
    <row r="157" spans="1:7" x14ac:dyDescent="0.35">
      <c r="A157" s="3" t="s">
        <v>77</v>
      </c>
      <c r="B157" s="2" t="s">
        <v>97</v>
      </c>
      <c r="C157" s="1">
        <v>45907</v>
      </c>
      <c r="D157" s="42" t="s">
        <v>9</v>
      </c>
      <c r="E157" s="13">
        <v>45870</v>
      </c>
      <c r="F157" s="13" t="s">
        <v>107</v>
      </c>
      <c r="G157" s="3" t="s">
        <v>35</v>
      </c>
    </row>
    <row r="158" spans="1:7" x14ac:dyDescent="0.35">
      <c r="A158" s="3" t="s">
        <v>77</v>
      </c>
      <c r="B158" s="2" t="s">
        <v>99</v>
      </c>
      <c r="C158" s="1">
        <v>45930</v>
      </c>
      <c r="D158" s="42" t="s">
        <v>9</v>
      </c>
      <c r="E158" s="13" t="s">
        <v>76</v>
      </c>
      <c r="F158" s="13" t="s">
        <v>107</v>
      </c>
      <c r="G158" s="3" t="s">
        <v>35</v>
      </c>
    </row>
    <row r="159" spans="1:7" x14ac:dyDescent="0.35">
      <c r="A159" s="3" t="s">
        <v>78</v>
      </c>
      <c r="B159" s="2" t="s">
        <v>97</v>
      </c>
      <c r="C159" s="1">
        <v>45937</v>
      </c>
      <c r="D159" s="42" t="s">
        <v>9</v>
      </c>
      <c r="E159" s="13">
        <v>45901</v>
      </c>
      <c r="F159" s="13" t="s">
        <v>107</v>
      </c>
      <c r="G159" s="3" t="s">
        <v>35</v>
      </c>
    </row>
    <row r="160" spans="1:7" x14ac:dyDescent="0.35">
      <c r="A160" s="3" t="s">
        <v>78</v>
      </c>
      <c r="B160" s="2" t="s">
        <v>101</v>
      </c>
      <c r="C160" s="1">
        <v>45940</v>
      </c>
      <c r="D160" s="42" t="s">
        <v>10</v>
      </c>
      <c r="E160" s="13" t="s">
        <v>49</v>
      </c>
      <c r="F160" s="13" t="s">
        <v>107</v>
      </c>
      <c r="G160" s="3" t="s">
        <v>35</v>
      </c>
    </row>
    <row r="161" spans="1:7" x14ac:dyDescent="0.35">
      <c r="A161" s="3" t="s">
        <v>78</v>
      </c>
      <c r="B161" s="2" t="s">
        <v>99</v>
      </c>
      <c r="C161" s="1">
        <v>45960</v>
      </c>
      <c r="D161" s="42" t="s">
        <v>9</v>
      </c>
      <c r="E161" s="13" t="s">
        <v>77</v>
      </c>
      <c r="F161" s="13" t="s">
        <v>107</v>
      </c>
      <c r="G161" s="3" t="s">
        <v>35</v>
      </c>
    </row>
    <row r="162" spans="1:7" x14ac:dyDescent="0.35">
      <c r="A162" s="3" t="s">
        <v>79</v>
      </c>
      <c r="B162" s="2" t="s">
        <v>97</v>
      </c>
      <c r="C162" s="1">
        <v>45968</v>
      </c>
      <c r="D162" s="42" t="s">
        <v>9</v>
      </c>
      <c r="E162" s="13">
        <v>45931</v>
      </c>
      <c r="F162" s="13" t="s">
        <v>107</v>
      </c>
      <c r="G162" s="3" t="s">
        <v>35</v>
      </c>
    </row>
    <row r="163" spans="1:7" x14ac:dyDescent="0.35">
      <c r="A163" s="3" t="s">
        <v>79</v>
      </c>
      <c r="B163" s="2" t="s">
        <v>99</v>
      </c>
      <c r="C163" s="1">
        <v>45991</v>
      </c>
      <c r="D163" s="42" t="s">
        <v>9</v>
      </c>
      <c r="E163" s="13" t="s">
        <v>78</v>
      </c>
      <c r="F163" s="13" t="s">
        <v>107</v>
      </c>
      <c r="G163" s="3" t="s">
        <v>35</v>
      </c>
    </row>
    <row r="164" spans="1:7" x14ac:dyDescent="0.35">
      <c r="A164" s="3" t="s">
        <v>80</v>
      </c>
      <c r="B164" s="2" t="s">
        <v>97</v>
      </c>
      <c r="C164" s="1">
        <v>45998</v>
      </c>
      <c r="D164" s="42" t="s">
        <v>9</v>
      </c>
      <c r="E164" s="13">
        <v>45962</v>
      </c>
      <c r="F164" s="13" t="s">
        <v>107</v>
      </c>
      <c r="G164" s="3" t="s">
        <v>35</v>
      </c>
    </row>
    <row r="165" spans="1:7" x14ac:dyDescent="0.35">
      <c r="A165" s="3" t="s">
        <v>80</v>
      </c>
      <c r="B165" s="2" t="s">
        <v>99</v>
      </c>
      <c r="C165" s="1">
        <v>46021</v>
      </c>
      <c r="D165" s="42" t="s">
        <v>9</v>
      </c>
      <c r="E165" s="13" t="s">
        <v>79</v>
      </c>
      <c r="F165" s="13" t="s">
        <v>107</v>
      </c>
      <c r="G165" s="3" t="s">
        <v>35</v>
      </c>
    </row>
    <row r="166" spans="1:7" x14ac:dyDescent="0.35">
      <c r="A166" s="3" t="s">
        <v>81</v>
      </c>
      <c r="B166" s="2" t="s">
        <v>97</v>
      </c>
      <c r="C166" s="1">
        <v>46029</v>
      </c>
      <c r="D166" s="42" t="s">
        <v>9</v>
      </c>
      <c r="E166" s="13">
        <v>45992</v>
      </c>
      <c r="F166" s="13" t="s">
        <v>107</v>
      </c>
      <c r="G166" s="3" t="s">
        <v>35</v>
      </c>
    </row>
    <row r="167" spans="1:7" x14ac:dyDescent="0.35">
      <c r="A167" s="3" t="s">
        <v>81</v>
      </c>
      <c r="B167" s="2" t="s">
        <v>101</v>
      </c>
      <c r="C167" s="1">
        <v>46032</v>
      </c>
      <c r="D167" s="42" t="s">
        <v>10</v>
      </c>
      <c r="E167" s="13" t="s">
        <v>50</v>
      </c>
      <c r="F167" s="13" t="s">
        <v>107</v>
      </c>
      <c r="G167" s="3" t="s">
        <v>35</v>
      </c>
    </row>
    <row r="168" spans="1:7" x14ac:dyDescent="0.35">
      <c r="A168" s="3" t="s">
        <v>81</v>
      </c>
      <c r="B168" s="2" t="s">
        <v>99</v>
      </c>
      <c r="C168" s="1">
        <v>46052</v>
      </c>
      <c r="D168" s="42" t="s">
        <v>9</v>
      </c>
      <c r="E168" s="13" t="s">
        <v>80</v>
      </c>
      <c r="F168" s="13" t="s">
        <v>107</v>
      </c>
      <c r="G168" s="3" t="s">
        <v>35</v>
      </c>
    </row>
    <row r="169" spans="1:7" x14ac:dyDescent="0.35">
      <c r="A169" s="3" t="s">
        <v>96</v>
      </c>
      <c r="B169" s="2" t="s">
        <v>97</v>
      </c>
      <c r="C169" s="1">
        <v>46060</v>
      </c>
      <c r="D169" s="42" t="s">
        <v>9</v>
      </c>
      <c r="E169" s="13">
        <v>46023</v>
      </c>
      <c r="F169" s="13" t="s">
        <v>107</v>
      </c>
      <c r="G169" s="3" t="s">
        <v>35</v>
      </c>
    </row>
    <row r="170" spans="1:7" x14ac:dyDescent="0.35">
      <c r="A170" s="3" t="s">
        <v>110</v>
      </c>
      <c r="B170" s="2" t="s">
        <v>99</v>
      </c>
      <c r="C170" s="1">
        <v>46083</v>
      </c>
      <c r="D170" s="42" t="s">
        <v>9</v>
      </c>
      <c r="E170" s="13" t="s">
        <v>81</v>
      </c>
      <c r="F170" s="13" t="s">
        <v>107</v>
      </c>
      <c r="G170" s="3" t="s">
        <v>35</v>
      </c>
    </row>
    <row r="171" spans="1:7" x14ac:dyDescent="0.35">
      <c r="A171" s="3" t="s">
        <v>110</v>
      </c>
      <c r="B171" s="2" t="s">
        <v>97</v>
      </c>
      <c r="C171" s="1">
        <v>46088</v>
      </c>
      <c r="D171" s="42" t="s">
        <v>9</v>
      </c>
      <c r="E171" s="13">
        <v>46054</v>
      </c>
      <c r="F171" s="13" t="s">
        <v>107</v>
      </c>
      <c r="G171" s="3" t="s">
        <v>35</v>
      </c>
    </row>
    <row r="172" spans="1:7" x14ac:dyDescent="0.35">
      <c r="A172" s="7" t="s">
        <v>110</v>
      </c>
      <c r="B172" s="6" t="s">
        <v>99</v>
      </c>
      <c r="C172" s="5">
        <v>46111</v>
      </c>
      <c r="D172" s="44" t="s">
        <v>9</v>
      </c>
      <c r="E172" s="45">
        <v>46054</v>
      </c>
      <c r="F172" s="45" t="s">
        <v>107</v>
      </c>
      <c r="G172" s="3"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83FB-3CEC-4219-9AC5-9EB97E4C0A52}">
  <dimension ref="A1:E60"/>
  <sheetViews>
    <sheetView topLeftCell="A45" zoomScale="98" zoomScaleNormal="98" workbookViewId="0">
      <selection activeCell="A45" sqref="A45"/>
    </sheetView>
  </sheetViews>
  <sheetFormatPr defaultRowHeight="14.5" x14ac:dyDescent="0.35"/>
  <cols>
    <col min="1" max="1" width="10.453125" bestFit="1" customWidth="1"/>
    <col min="2" max="2" width="80.453125" bestFit="1" customWidth="1"/>
    <col min="3" max="3" width="12.90625" bestFit="1" customWidth="1"/>
    <col min="4" max="4" width="13.81640625" bestFit="1" customWidth="1"/>
    <col min="5" max="5" width="13.90625" bestFit="1" customWidth="1"/>
  </cols>
  <sheetData>
    <row r="1" spans="1:5" x14ac:dyDescent="0.35">
      <c r="A1" s="18" t="s">
        <v>0</v>
      </c>
      <c r="B1" s="18" t="s">
        <v>13</v>
      </c>
      <c r="C1" s="18" t="s">
        <v>2</v>
      </c>
      <c r="D1" s="18" t="s">
        <v>8</v>
      </c>
      <c r="E1" s="18" t="s">
        <v>1</v>
      </c>
    </row>
    <row r="2" spans="1:5" x14ac:dyDescent="0.35">
      <c r="A2" s="19" t="str">
        <f>TEXT(Table3[[#This Row],[Due Date]],"MMM-YY")</f>
        <v>Apr-25</v>
      </c>
      <c r="B2" s="19" t="s">
        <v>4</v>
      </c>
      <c r="C2" s="23">
        <v>45777</v>
      </c>
      <c r="D2" s="23" t="s">
        <v>9</v>
      </c>
      <c r="E2" s="27">
        <v>45717</v>
      </c>
    </row>
    <row r="3" spans="1:5" x14ac:dyDescent="0.35">
      <c r="A3" s="19" t="str">
        <f>TEXT(Table3[[#This Row],[Due Date]],"MMM-YY")</f>
        <v>May-25</v>
      </c>
      <c r="B3" s="21" t="s">
        <v>4</v>
      </c>
      <c r="C3" s="24">
        <v>45784</v>
      </c>
      <c r="D3" s="24" t="s">
        <v>9</v>
      </c>
      <c r="E3" s="28">
        <v>45748</v>
      </c>
    </row>
    <row r="4" spans="1:5" x14ac:dyDescent="0.35">
      <c r="A4" s="19" t="str">
        <f>TEXT(Table3[[#This Row],[Due Date]],"MMM-YY")</f>
        <v>May-25</v>
      </c>
      <c r="B4" s="19" t="s">
        <v>5</v>
      </c>
      <c r="C4" s="23">
        <v>45808</v>
      </c>
      <c r="D4" s="23" t="s">
        <v>10</v>
      </c>
      <c r="E4" s="27" t="s">
        <v>47</v>
      </c>
    </row>
    <row r="5" spans="1:5" x14ac:dyDescent="0.35">
      <c r="A5" s="19" t="str">
        <f>TEXT(Table3[[#This Row],[Due Date]],"MMM-YY")</f>
        <v>May-25</v>
      </c>
      <c r="B5" s="21" t="s">
        <v>6</v>
      </c>
      <c r="C5" s="24">
        <v>45808</v>
      </c>
      <c r="D5" s="24" t="s">
        <v>10</v>
      </c>
      <c r="E5" s="27" t="s">
        <v>47</v>
      </c>
    </row>
    <row r="6" spans="1:5" x14ac:dyDescent="0.35">
      <c r="A6" s="19" t="str">
        <f>TEXT(Table3[[#This Row],[Due Date]],"MMM-YY")</f>
        <v>May-25</v>
      </c>
      <c r="B6" s="21" t="s">
        <v>93</v>
      </c>
      <c r="C6" s="24">
        <v>45808</v>
      </c>
      <c r="D6" s="24" t="s">
        <v>10</v>
      </c>
      <c r="E6" s="27" t="s">
        <v>47</v>
      </c>
    </row>
    <row r="7" spans="1:5" x14ac:dyDescent="0.35">
      <c r="A7" s="19" t="str">
        <f>TEXT(Table3[[#This Row],[Due Date]],"MMM-YY")</f>
        <v>May-25</v>
      </c>
      <c r="B7" s="21" t="s">
        <v>94</v>
      </c>
      <c r="C7" s="24">
        <v>45792</v>
      </c>
      <c r="D7" s="24" t="s">
        <v>10</v>
      </c>
      <c r="E7" s="27" t="s">
        <v>47</v>
      </c>
    </row>
    <row r="8" spans="1:5" x14ac:dyDescent="0.35">
      <c r="A8" s="19" t="str">
        <f>TEXT(Table3[[#This Row],[Due Date]],"MMM-YY")</f>
        <v>Jun-25</v>
      </c>
      <c r="B8" s="19" t="s">
        <v>4</v>
      </c>
      <c r="C8" s="23">
        <v>45815</v>
      </c>
      <c r="D8" s="23" t="s">
        <v>9</v>
      </c>
      <c r="E8" s="27">
        <v>45778</v>
      </c>
    </row>
    <row r="9" spans="1:5" x14ac:dyDescent="0.35">
      <c r="A9" s="19" t="str">
        <f>TEXT(Table3[[#This Row],[Due Date]],"MMM-YY")</f>
        <v>Jun-25</v>
      </c>
      <c r="B9" s="21" t="s">
        <v>87</v>
      </c>
      <c r="C9" s="24">
        <v>45823</v>
      </c>
      <c r="D9" s="24" t="s">
        <v>10</v>
      </c>
      <c r="E9" s="29" t="s">
        <v>48</v>
      </c>
    </row>
    <row r="10" spans="1:5" x14ac:dyDescent="0.35">
      <c r="A10" s="19" t="str">
        <f>TEXT(Table3[[#This Row],[Due Date]],"MMM-YY")</f>
        <v>Jul-25</v>
      </c>
      <c r="B10" s="19" t="s">
        <v>4</v>
      </c>
      <c r="C10" s="23">
        <v>45845</v>
      </c>
      <c r="D10" s="23" t="s">
        <v>9</v>
      </c>
      <c r="E10" s="27">
        <v>45809</v>
      </c>
    </row>
    <row r="11" spans="1:5" x14ac:dyDescent="0.35">
      <c r="A11" s="19" t="str">
        <f>TEXT(Table3[[#This Row],[Due Date]],"MMM-YY")</f>
        <v>Jul-25</v>
      </c>
      <c r="B11" s="21" t="s">
        <v>5</v>
      </c>
      <c r="C11" s="24">
        <v>45869</v>
      </c>
      <c r="D11" s="24" t="s">
        <v>10</v>
      </c>
      <c r="E11" s="29" t="s">
        <v>48</v>
      </c>
    </row>
    <row r="12" spans="1:5" x14ac:dyDescent="0.35">
      <c r="A12" s="19" t="str">
        <f>TEXT(Table3[[#This Row],[Due Date]],"MMM-YY")</f>
        <v>Jul-25</v>
      </c>
      <c r="B12" s="19" t="s">
        <v>6</v>
      </c>
      <c r="C12" s="23">
        <v>45869</v>
      </c>
      <c r="D12" s="23" t="s">
        <v>10</v>
      </c>
      <c r="E12" s="29" t="s">
        <v>48</v>
      </c>
    </row>
    <row r="13" spans="1:5" x14ac:dyDescent="0.35">
      <c r="A13" s="19" t="str">
        <f>TEXT(Table3[[#This Row],[Due Date]],"MMM-YY")</f>
        <v>Jul-25</v>
      </c>
      <c r="B13" s="21" t="s">
        <v>93</v>
      </c>
      <c r="C13" s="23">
        <v>45869</v>
      </c>
      <c r="D13" s="24" t="s">
        <v>10</v>
      </c>
      <c r="E13" s="29" t="s">
        <v>48</v>
      </c>
    </row>
    <row r="14" spans="1:5" x14ac:dyDescent="0.35">
      <c r="A14" s="19" t="str">
        <f>TEXT(Table3[[#This Row],[Due Date]],"MMM-YY")</f>
        <v>Jul-25</v>
      </c>
      <c r="B14" s="21" t="s">
        <v>94</v>
      </c>
      <c r="C14" s="23">
        <v>45853</v>
      </c>
      <c r="D14" s="24" t="s">
        <v>10</v>
      </c>
      <c r="E14" s="29" t="s">
        <v>48</v>
      </c>
    </row>
    <row r="15" spans="1:5" x14ac:dyDescent="0.35">
      <c r="A15" s="19" t="str">
        <f>TEXT(Table3[[#This Row],[Due Date]],"MMM-YY")</f>
        <v>Jul-25</v>
      </c>
      <c r="B15" s="19" t="s">
        <v>82</v>
      </c>
      <c r="C15" s="23">
        <v>45869</v>
      </c>
      <c r="D15" s="23" t="s">
        <v>11</v>
      </c>
      <c r="E15" s="30" t="s">
        <v>3</v>
      </c>
    </row>
    <row r="16" spans="1:5" x14ac:dyDescent="0.35">
      <c r="A16" s="19" t="str">
        <f>TEXT(Table3[[#This Row],[Due Date]],"MMM-YY")</f>
        <v>Aug-25</v>
      </c>
      <c r="B16" s="21" t="s">
        <v>4</v>
      </c>
      <c r="C16" s="24">
        <v>45876</v>
      </c>
      <c r="D16" s="24" t="s">
        <v>9</v>
      </c>
      <c r="E16" s="28">
        <v>45839</v>
      </c>
    </row>
    <row r="17" spans="1:5" x14ac:dyDescent="0.35">
      <c r="A17" s="19" t="str">
        <f>TEXT(Table3[[#This Row],[Due Date]],"MMM-YY")</f>
        <v>Sep-25</v>
      </c>
      <c r="B17" s="19" t="s">
        <v>4</v>
      </c>
      <c r="C17" s="23">
        <v>45907</v>
      </c>
      <c r="D17" s="23" t="s">
        <v>9</v>
      </c>
      <c r="E17" s="27">
        <v>45870</v>
      </c>
    </row>
    <row r="18" spans="1:5" x14ac:dyDescent="0.35">
      <c r="A18" s="19" t="str">
        <f>TEXT(Table3[[#This Row],[Due Date]],"MMM-YY")</f>
        <v>Sep-25</v>
      </c>
      <c r="B18" s="21" t="s">
        <v>88</v>
      </c>
      <c r="C18" s="24">
        <v>45915</v>
      </c>
      <c r="D18" s="24" t="s">
        <v>10</v>
      </c>
      <c r="E18" s="29" t="s">
        <v>49</v>
      </c>
    </row>
    <row r="19" spans="1:5" x14ac:dyDescent="0.35">
      <c r="A19" s="19" t="str">
        <f>TEXT(Table3[[#This Row],[Due Date]],"MMM-YY")</f>
        <v>Sep-25</v>
      </c>
      <c r="B19" s="21" t="s">
        <v>92</v>
      </c>
      <c r="C19" s="24">
        <v>45930</v>
      </c>
      <c r="D19" s="24" t="s">
        <v>11</v>
      </c>
      <c r="E19" s="29" t="s">
        <v>3</v>
      </c>
    </row>
    <row r="20" spans="1:5" x14ac:dyDescent="0.35">
      <c r="A20" s="19" t="str">
        <f>TEXT(Table3[[#This Row],[Due Date]],"MMM-YY")</f>
        <v>Oct-25</v>
      </c>
      <c r="B20" s="19" t="s">
        <v>4</v>
      </c>
      <c r="C20" s="23">
        <v>45937</v>
      </c>
      <c r="D20" s="23" t="s">
        <v>9</v>
      </c>
      <c r="E20" s="27">
        <v>45901</v>
      </c>
    </row>
    <row r="21" spans="1:5" x14ac:dyDescent="0.35">
      <c r="A21" s="19" t="str">
        <f>TEXT(Table3[[#This Row],[Due Date]],"MMM-YY")</f>
        <v>Oct-25</v>
      </c>
      <c r="B21" s="21" t="s">
        <v>5</v>
      </c>
      <c r="C21" s="24">
        <v>45961</v>
      </c>
      <c r="D21" s="24" t="s">
        <v>10</v>
      </c>
      <c r="E21" s="29" t="s">
        <v>49</v>
      </c>
    </row>
    <row r="22" spans="1:5" x14ac:dyDescent="0.35">
      <c r="A22" s="19" t="str">
        <f>TEXT(Table3[[#This Row],[Due Date]],"MMM-YY")</f>
        <v>Oct-25</v>
      </c>
      <c r="B22" s="19" t="s">
        <v>6</v>
      </c>
      <c r="C22" s="23">
        <v>45961</v>
      </c>
      <c r="D22" s="23" t="s">
        <v>10</v>
      </c>
      <c r="E22" s="29" t="s">
        <v>49</v>
      </c>
    </row>
    <row r="23" spans="1:5" x14ac:dyDescent="0.35">
      <c r="A23" s="19" t="str">
        <f>TEXT(Table3[[#This Row],[Due Date]],"MMM-YY")</f>
        <v>Oct-25</v>
      </c>
      <c r="B23" s="21" t="s">
        <v>93</v>
      </c>
      <c r="C23" s="23">
        <v>45961</v>
      </c>
      <c r="D23" s="24" t="s">
        <v>10</v>
      </c>
      <c r="E23" s="29" t="s">
        <v>49</v>
      </c>
    </row>
    <row r="24" spans="1:5" x14ac:dyDescent="0.35">
      <c r="A24" s="19" t="str">
        <f>TEXT(Table3[[#This Row],[Due Date]],"MMM-YY")</f>
        <v>Oct-25</v>
      </c>
      <c r="B24" s="21" t="s">
        <v>94</v>
      </c>
      <c r="C24" s="23">
        <v>45945</v>
      </c>
      <c r="D24" s="24" t="s">
        <v>10</v>
      </c>
      <c r="E24" s="29" t="s">
        <v>49</v>
      </c>
    </row>
    <row r="25" spans="1:5" x14ac:dyDescent="0.35">
      <c r="A25" s="19" t="str">
        <f>TEXT(Table3[[#This Row],[Due Date]],"MMM-YY")</f>
        <v>Oct-25</v>
      </c>
      <c r="B25" s="19" t="s">
        <v>83</v>
      </c>
      <c r="C25" s="23">
        <v>45961</v>
      </c>
      <c r="D25" s="23" t="s">
        <v>11</v>
      </c>
      <c r="E25" s="30" t="s">
        <v>3</v>
      </c>
    </row>
    <row r="26" spans="1:5" x14ac:dyDescent="0.35">
      <c r="A26" s="19" t="str">
        <f>TEXT(Table3[[#This Row],[Due Date]],"MMM-YY")</f>
        <v>Oct-25</v>
      </c>
      <c r="B26" s="21" t="s">
        <v>91</v>
      </c>
      <c r="C26" s="24">
        <v>45961</v>
      </c>
      <c r="D26" s="24" t="s">
        <v>11</v>
      </c>
      <c r="E26" s="30" t="s">
        <v>3</v>
      </c>
    </row>
    <row r="27" spans="1:5" x14ac:dyDescent="0.35">
      <c r="A27" s="19" t="str">
        <f>TEXT(Table3[[#This Row],[Due Date]],"MMM-YY")</f>
        <v>Nov-25</v>
      </c>
      <c r="B27" s="21" t="s">
        <v>4</v>
      </c>
      <c r="C27" s="24">
        <v>45968</v>
      </c>
      <c r="D27" s="24" t="s">
        <v>9</v>
      </c>
      <c r="E27" s="28">
        <v>45931</v>
      </c>
    </row>
    <row r="28" spans="1:5" x14ac:dyDescent="0.35">
      <c r="A28" s="19" t="str">
        <f>TEXT(Table3[[#This Row],[Due Date]],"MMM-YY")</f>
        <v>Nov-25</v>
      </c>
      <c r="B28" s="19" t="s">
        <v>84</v>
      </c>
      <c r="C28" s="23">
        <v>45991</v>
      </c>
      <c r="D28" s="23" t="s">
        <v>11</v>
      </c>
      <c r="E28" s="30" t="s">
        <v>3</v>
      </c>
    </row>
    <row r="29" spans="1:5" x14ac:dyDescent="0.35">
      <c r="A29" s="19" t="str">
        <f>TEXT(Table3[[#This Row],[Due Date]],"MMM-YY")</f>
        <v>Dec-25</v>
      </c>
      <c r="B29" s="19" t="s">
        <v>4</v>
      </c>
      <c r="C29" s="23">
        <v>45998</v>
      </c>
      <c r="D29" s="23" t="s">
        <v>9</v>
      </c>
      <c r="E29" s="27">
        <v>45962</v>
      </c>
    </row>
    <row r="30" spans="1:5" x14ac:dyDescent="0.35">
      <c r="A30" s="19" t="str">
        <f>TEXT(Table3[[#This Row],[Due Date]],"MMM-YY")</f>
        <v>Dec-25</v>
      </c>
      <c r="B30" s="21" t="s">
        <v>89</v>
      </c>
      <c r="C30" s="24">
        <v>46006</v>
      </c>
      <c r="D30" s="24" t="s">
        <v>10</v>
      </c>
      <c r="E30" s="29" t="s">
        <v>50</v>
      </c>
    </row>
    <row r="31" spans="1:5" x14ac:dyDescent="0.35">
      <c r="A31" s="19" t="str">
        <f>TEXT(Table3[[#This Row],[Due Date]],"MMM-YY")</f>
        <v>Dec-25</v>
      </c>
      <c r="B31" s="19" t="s">
        <v>85</v>
      </c>
      <c r="C31" s="23">
        <v>46022</v>
      </c>
      <c r="D31" s="23" t="s">
        <v>11</v>
      </c>
      <c r="E31" s="23" t="s">
        <v>3</v>
      </c>
    </row>
    <row r="32" spans="1:5" x14ac:dyDescent="0.35">
      <c r="A32" s="19" t="str">
        <f>TEXT(Table3[[#This Row],[Due Date]],"MMM-YY")</f>
        <v>Dec-25</v>
      </c>
      <c r="B32" s="19" t="s">
        <v>86</v>
      </c>
      <c r="C32" s="23">
        <v>46022</v>
      </c>
      <c r="D32" s="23" t="s">
        <v>11</v>
      </c>
      <c r="E32" s="23" t="s">
        <v>3</v>
      </c>
    </row>
    <row r="33" spans="1:5" x14ac:dyDescent="0.35">
      <c r="A33" s="19" t="str">
        <f>TEXT(Table3[[#This Row],[Due Date]],"MMM-YY")</f>
        <v>Jan-26</v>
      </c>
      <c r="B33" s="19" t="s">
        <v>4</v>
      </c>
      <c r="C33" s="23">
        <v>46029</v>
      </c>
      <c r="D33" s="23" t="s">
        <v>9</v>
      </c>
      <c r="E33" s="27">
        <v>45992</v>
      </c>
    </row>
    <row r="34" spans="1:5" x14ac:dyDescent="0.35">
      <c r="A34" s="19" t="str">
        <f>TEXT(Table3[[#This Row],[Due Date]],"MMM-YY")</f>
        <v>Jan-26</v>
      </c>
      <c r="B34" s="21" t="s">
        <v>5</v>
      </c>
      <c r="C34" s="24">
        <v>46053</v>
      </c>
      <c r="D34" s="24" t="s">
        <v>10</v>
      </c>
      <c r="E34" s="29" t="s">
        <v>50</v>
      </c>
    </row>
    <row r="35" spans="1:5" x14ac:dyDescent="0.35">
      <c r="A35" s="19" t="str">
        <f>TEXT(Table3[[#This Row],[Due Date]],"MMM-YY")</f>
        <v>Jan-26</v>
      </c>
      <c r="B35" s="19" t="s">
        <v>6</v>
      </c>
      <c r="C35" s="23">
        <v>46053</v>
      </c>
      <c r="D35" s="23" t="s">
        <v>10</v>
      </c>
      <c r="E35" s="29" t="s">
        <v>50</v>
      </c>
    </row>
    <row r="36" spans="1:5" x14ac:dyDescent="0.35">
      <c r="A36" s="19" t="str">
        <f>TEXT(Table3[[#This Row],[Due Date]],"MMM-YY")</f>
        <v>Jan-26</v>
      </c>
      <c r="B36" s="21" t="s">
        <v>93</v>
      </c>
      <c r="C36" s="23">
        <v>46053</v>
      </c>
      <c r="D36" s="24" t="s">
        <v>10</v>
      </c>
      <c r="E36" s="29" t="s">
        <v>50</v>
      </c>
    </row>
    <row r="37" spans="1:5" x14ac:dyDescent="0.35">
      <c r="A37" s="19" t="str">
        <f>TEXT(Table3[[#This Row],[Due Date]],"MMM-YY")</f>
        <v>Jan-26</v>
      </c>
      <c r="B37" s="21" t="s">
        <v>94</v>
      </c>
      <c r="C37" s="23">
        <v>46037</v>
      </c>
      <c r="D37" s="24" t="s">
        <v>10</v>
      </c>
      <c r="E37" s="29" t="s">
        <v>50</v>
      </c>
    </row>
    <row r="38" spans="1:5" x14ac:dyDescent="0.35">
      <c r="A38" s="19" t="str">
        <f>TEXT(Table3[[#This Row],[Due Date]],"MMM-YY")</f>
        <v>Feb-26</v>
      </c>
      <c r="B38" s="21" t="s">
        <v>4</v>
      </c>
      <c r="C38" s="24">
        <v>46060</v>
      </c>
      <c r="D38" s="24" t="s">
        <v>9</v>
      </c>
      <c r="E38" s="28">
        <v>46023</v>
      </c>
    </row>
    <row r="39" spans="1:5" x14ac:dyDescent="0.35">
      <c r="A39" s="19" t="str">
        <f>TEXT(Table3[[#This Row],[Due Date]],"MMM-YY")</f>
        <v>Mar-26</v>
      </c>
      <c r="B39" s="19" t="s">
        <v>4</v>
      </c>
      <c r="C39" s="23">
        <v>46088</v>
      </c>
      <c r="D39" s="23" t="s">
        <v>9</v>
      </c>
      <c r="E39" s="27">
        <v>46054</v>
      </c>
    </row>
    <row r="40" spans="1:5" x14ac:dyDescent="0.35">
      <c r="A40" s="19" t="str">
        <f>TEXT(Table3[[#This Row],[Due Date]],"MMM-YY")</f>
        <v>Mar-26</v>
      </c>
      <c r="B40" s="21" t="s">
        <v>90</v>
      </c>
      <c r="C40" s="24">
        <v>46096</v>
      </c>
      <c r="D40" s="24" t="s">
        <v>10</v>
      </c>
      <c r="E40" s="27" t="s">
        <v>95</v>
      </c>
    </row>
    <row r="41" spans="1:5" x14ac:dyDescent="0.35">
      <c r="A41" s="19" t="str">
        <f>TEXT(Table3[[#This Row],[Due Date]],"MMM-YY")</f>
        <v>Apr-26</v>
      </c>
      <c r="B41" s="19" t="s">
        <v>4</v>
      </c>
      <c r="C41" s="23">
        <v>46119</v>
      </c>
      <c r="D41" s="23" t="s">
        <v>9</v>
      </c>
      <c r="E41" s="27">
        <v>46082</v>
      </c>
    </row>
    <row r="42" spans="1:5" x14ac:dyDescent="0.35">
      <c r="A42" s="19" t="str">
        <f>TEXT(Table3[[#This Row],[Due Date]],"MMM-YY")</f>
        <v>May-26</v>
      </c>
      <c r="B42" s="21" t="s">
        <v>5</v>
      </c>
      <c r="C42" s="24">
        <v>46173</v>
      </c>
      <c r="D42" s="24" t="s">
        <v>10</v>
      </c>
      <c r="E42" s="27" t="s">
        <v>95</v>
      </c>
    </row>
    <row r="43" spans="1:5" x14ac:dyDescent="0.35">
      <c r="A43" s="19" t="str">
        <f>TEXT(Table3[[#This Row],[Due Date]],"MMM-YY")</f>
        <v>May-26</v>
      </c>
      <c r="B43" s="19" t="s">
        <v>6</v>
      </c>
      <c r="C43" s="23">
        <v>46173</v>
      </c>
      <c r="D43" s="23" t="s">
        <v>10</v>
      </c>
      <c r="E43" s="27" t="s">
        <v>95</v>
      </c>
    </row>
    <row r="44" spans="1:5" x14ac:dyDescent="0.35">
      <c r="A44" s="19" t="str">
        <f>TEXT(Table3[[#This Row],[Due Date]],"MMM-YY")</f>
        <v>May-26</v>
      </c>
      <c r="B44" s="21" t="s">
        <v>93</v>
      </c>
      <c r="C44" s="23">
        <v>46173</v>
      </c>
      <c r="D44" s="24" t="s">
        <v>10</v>
      </c>
      <c r="E44" s="27" t="s">
        <v>95</v>
      </c>
    </row>
    <row r="45" spans="1:5" x14ac:dyDescent="0.35">
      <c r="A45" s="20" t="str">
        <f>TEXT(Table3[[#This Row],[Due Date]],"MMM-YY")</f>
        <v>May-26</v>
      </c>
      <c r="B45" s="22" t="s">
        <v>94</v>
      </c>
      <c r="C45" s="25">
        <v>46157</v>
      </c>
      <c r="D45" s="26" t="s">
        <v>10</v>
      </c>
      <c r="E45" s="31" t="s">
        <v>95</v>
      </c>
    </row>
    <row r="57" spans="1:1" ht="15.5" x14ac:dyDescent="0.35">
      <c r="A57" s="17" t="s">
        <v>66</v>
      </c>
    </row>
    <row r="58" spans="1:1" ht="15.5" x14ac:dyDescent="0.35">
      <c r="A58" s="17" t="s">
        <v>67</v>
      </c>
    </row>
    <row r="59" spans="1:1" ht="15.5" x14ac:dyDescent="0.35">
      <c r="A59" s="17" t="s">
        <v>68</v>
      </c>
    </row>
    <row r="60" spans="1:1" ht="15.5" x14ac:dyDescent="0.35">
      <c r="A60" s="17" t="s">
        <v>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02F8-8D0C-4284-AF37-454071E54AA1}">
  <dimension ref="A1:G106"/>
  <sheetViews>
    <sheetView topLeftCell="A81" workbookViewId="0">
      <selection sqref="A1:G99"/>
    </sheetView>
  </sheetViews>
  <sheetFormatPr defaultRowHeight="14.5" x14ac:dyDescent="0.35"/>
  <cols>
    <col min="1" max="1" width="9.1796875" style="8" bestFit="1" customWidth="1"/>
    <col min="2" max="2" width="26.36328125" style="8" bestFit="1" customWidth="1"/>
    <col min="3" max="3" width="77.90625" style="8" bestFit="1" customWidth="1"/>
    <col min="4" max="4" width="11.7265625" style="8" bestFit="1" customWidth="1"/>
    <col min="5" max="5" width="12.54296875" style="8" bestFit="1" customWidth="1"/>
    <col min="6" max="6" width="12.1796875" style="8" bestFit="1" customWidth="1"/>
    <col min="7" max="7" width="12.90625" bestFit="1" customWidth="1"/>
  </cols>
  <sheetData>
    <row r="1" spans="1:7" x14ac:dyDescent="0.35">
      <c r="A1" s="11" t="s">
        <v>0</v>
      </c>
      <c r="B1" s="9" t="s">
        <v>13</v>
      </c>
      <c r="C1" s="9" t="s">
        <v>14</v>
      </c>
      <c r="D1" s="9" t="s">
        <v>2</v>
      </c>
      <c r="E1" s="9" t="s">
        <v>8</v>
      </c>
      <c r="F1" s="9" t="s">
        <v>29</v>
      </c>
      <c r="G1" s="9" t="s">
        <v>1</v>
      </c>
    </row>
    <row r="2" spans="1:7" x14ac:dyDescent="0.35">
      <c r="A2" s="3" t="str">
        <f>TEXT(D2,"mmm-yy")</f>
        <v>Apr-25</v>
      </c>
      <c r="B2" s="2" t="s">
        <v>15</v>
      </c>
      <c r="C2" s="2" t="s">
        <v>53</v>
      </c>
      <c r="D2" s="1">
        <v>45758</v>
      </c>
      <c r="E2" s="3" t="s">
        <v>9</v>
      </c>
      <c r="F2" s="3" t="s">
        <v>35</v>
      </c>
      <c r="G2" s="13">
        <v>45717</v>
      </c>
    </row>
    <row r="3" spans="1:7" x14ac:dyDescent="0.35">
      <c r="A3" s="3" t="str">
        <f t="shared" ref="A3:A66" si="0">TEXT(D3,"mmm-yy")</f>
        <v>Apr-25</v>
      </c>
      <c r="B3" s="2" t="s">
        <v>12</v>
      </c>
      <c r="C3" s="2" t="s">
        <v>53</v>
      </c>
      <c r="D3" s="1">
        <v>45760</v>
      </c>
      <c r="E3" s="3" t="s">
        <v>10</v>
      </c>
      <c r="F3" s="3" t="s">
        <v>30</v>
      </c>
      <c r="G3" s="14" t="s">
        <v>47</v>
      </c>
    </row>
    <row r="4" spans="1:7" x14ac:dyDescent="0.35">
      <c r="A4" s="3" t="str">
        <f t="shared" si="0"/>
        <v>Apr-25</v>
      </c>
      <c r="B4" s="2" t="s">
        <v>20</v>
      </c>
      <c r="C4" s="2" t="s">
        <v>54</v>
      </c>
      <c r="D4" s="1">
        <v>45767</v>
      </c>
      <c r="E4" s="3" t="s">
        <v>9</v>
      </c>
      <c r="F4" s="3" t="s">
        <v>35</v>
      </c>
      <c r="G4" s="13">
        <v>45717</v>
      </c>
    </row>
    <row r="5" spans="1:7" x14ac:dyDescent="0.35">
      <c r="A5" s="3" t="str">
        <f t="shared" si="0"/>
        <v>Apr-25</v>
      </c>
      <c r="B5" s="2" t="s">
        <v>26</v>
      </c>
      <c r="C5" s="2" t="s">
        <v>57</v>
      </c>
      <c r="D5" s="1">
        <v>45767</v>
      </c>
      <c r="E5" s="3" t="s">
        <v>9</v>
      </c>
      <c r="F5" s="3" t="s">
        <v>34</v>
      </c>
      <c r="G5" s="13">
        <v>45717</v>
      </c>
    </row>
    <row r="6" spans="1:7" x14ac:dyDescent="0.35">
      <c r="A6" s="3" t="str">
        <f t="shared" si="0"/>
        <v>Apr-25</v>
      </c>
      <c r="B6" s="2" t="s">
        <v>16</v>
      </c>
      <c r="C6" s="2" t="s">
        <v>54</v>
      </c>
      <c r="D6" s="1">
        <v>45769</v>
      </c>
      <c r="E6" s="3" t="s">
        <v>10</v>
      </c>
      <c r="F6" s="3" t="s">
        <v>30</v>
      </c>
      <c r="G6" s="14" t="s">
        <v>47</v>
      </c>
    </row>
    <row r="7" spans="1:7" x14ac:dyDescent="0.35">
      <c r="A7" s="3" t="str">
        <f t="shared" si="0"/>
        <v>Apr-25</v>
      </c>
      <c r="B7" s="2" t="s">
        <v>39</v>
      </c>
      <c r="C7" s="2" t="s">
        <v>62</v>
      </c>
      <c r="D7" s="1">
        <v>45772</v>
      </c>
      <c r="E7" s="3" t="s">
        <v>38</v>
      </c>
      <c r="F7" s="3" t="s">
        <v>31</v>
      </c>
      <c r="G7" s="15" t="s">
        <v>52</v>
      </c>
    </row>
    <row r="8" spans="1:7" x14ac:dyDescent="0.35">
      <c r="A8" s="3" t="str">
        <f t="shared" si="0"/>
        <v>Apr-25</v>
      </c>
      <c r="B8" s="2" t="s">
        <v>42</v>
      </c>
      <c r="C8" s="2" t="s">
        <v>63</v>
      </c>
      <c r="D8" s="1">
        <v>45772</v>
      </c>
      <c r="E8" s="3" t="s">
        <v>11</v>
      </c>
      <c r="F8" s="3" t="s">
        <v>31</v>
      </c>
      <c r="G8" s="15" t="s">
        <v>3</v>
      </c>
    </row>
    <row r="9" spans="1:7" x14ac:dyDescent="0.35">
      <c r="A9" s="3" t="str">
        <f t="shared" si="0"/>
        <v>Apr-25</v>
      </c>
      <c r="B9" s="2" t="s">
        <v>17</v>
      </c>
      <c r="C9" s="2" t="s">
        <v>18</v>
      </c>
      <c r="D9" s="1">
        <v>45777</v>
      </c>
      <c r="E9" s="3" t="s">
        <v>11</v>
      </c>
      <c r="F9" s="3" t="s">
        <v>32</v>
      </c>
      <c r="G9" s="14" t="s">
        <v>3</v>
      </c>
    </row>
    <row r="10" spans="1:7" x14ac:dyDescent="0.35">
      <c r="A10" s="3" t="str">
        <f t="shared" si="0"/>
        <v>May-25</v>
      </c>
      <c r="B10" s="2" t="s">
        <v>19</v>
      </c>
      <c r="C10" s="2" t="s">
        <v>59</v>
      </c>
      <c r="D10" s="1">
        <v>45787</v>
      </c>
      <c r="E10" s="3" t="s">
        <v>9</v>
      </c>
      <c r="F10" s="3" t="s">
        <v>33</v>
      </c>
      <c r="G10" s="13">
        <v>45748</v>
      </c>
    </row>
    <row r="11" spans="1:7" x14ac:dyDescent="0.35">
      <c r="A11" s="3" t="str">
        <f t="shared" si="0"/>
        <v>May-25</v>
      </c>
      <c r="B11" s="2" t="s">
        <v>15</v>
      </c>
      <c r="C11" s="2" t="s">
        <v>53</v>
      </c>
      <c r="D11" s="1">
        <v>45788</v>
      </c>
      <c r="E11" s="3" t="s">
        <v>9</v>
      </c>
      <c r="F11" s="3" t="s">
        <v>35</v>
      </c>
      <c r="G11" s="13">
        <v>45748</v>
      </c>
    </row>
    <row r="12" spans="1:7" x14ac:dyDescent="0.35">
      <c r="A12" s="3" t="str">
        <f t="shared" si="0"/>
        <v>May-25</v>
      </c>
      <c r="B12" s="2" t="s">
        <v>27</v>
      </c>
      <c r="C12" s="2" t="s">
        <v>56</v>
      </c>
      <c r="D12" s="1">
        <v>45790</v>
      </c>
      <c r="E12" s="3" t="s">
        <v>9</v>
      </c>
      <c r="F12" s="3" t="s">
        <v>37</v>
      </c>
      <c r="G12" s="13">
        <v>45748</v>
      </c>
    </row>
    <row r="13" spans="1:7" x14ac:dyDescent="0.35">
      <c r="A13" s="3" t="str">
        <f t="shared" si="0"/>
        <v>May-25</v>
      </c>
      <c r="B13" s="2" t="s">
        <v>28</v>
      </c>
      <c r="C13" s="2" t="s">
        <v>58</v>
      </c>
      <c r="D13" s="1">
        <v>45790</v>
      </c>
      <c r="E13" s="3" t="s">
        <v>9</v>
      </c>
      <c r="F13" s="3" t="s">
        <v>36</v>
      </c>
      <c r="G13" s="13">
        <v>45748</v>
      </c>
    </row>
    <row r="14" spans="1:7" x14ac:dyDescent="0.35">
      <c r="A14" s="3" t="str">
        <f t="shared" si="0"/>
        <v>May-25</v>
      </c>
      <c r="B14" s="2" t="s">
        <v>20</v>
      </c>
      <c r="C14" s="2" t="s">
        <v>54</v>
      </c>
      <c r="D14" s="1">
        <v>45797</v>
      </c>
      <c r="E14" s="3" t="s">
        <v>9</v>
      </c>
      <c r="F14" s="3" t="s">
        <v>35</v>
      </c>
      <c r="G14" s="13">
        <v>45748</v>
      </c>
    </row>
    <row r="15" spans="1:7" x14ac:dyDescent="0.35">
      <c r="A15" s="3" t="str">
        <f t="shared" si="0"/>
        <v>May-25</v>
      </c>
      <c r="B15" s="2" t="s">
        <v>26</v>
      </c>
      <c r="C15" s="3" t="s">
        <v>57</v>
      </c>
      <c r="D15" s="1">
        <v>45797</v>
      </c>
      <c r="E15" s="3" t="s">
        <v>9</v>
      </c>
      <c r="F15" s="3" t="s">
        <v>34</v>
      </c>
      <c r="G15" s="13">
        <v>45748</v>
      </c>
    </row>
    <row r="16" spans="1:7" x14ac:dyDescent="0.35">
      <c r="A16" s="3" t="str">
        <f t="shared" si="0"/>
        <v>May-25</v>
      </c>
      <c r="B16" s="2" t="s">
        <v>21</v>
      </c>
      <c r="C16" s="2" t="s">
        <v>64</v>
      </c>
      <c r="D16" s="1">
        <v>45802</v>
      </c>
      <c r="E16" s="3" t="s">
        <v>9</v>
      </c>
      <c r="F16" s="3" t="s">
        <v>30</v>
      </c>
      <c r="G16" s="13">
        <v>45748</v>
      </c>
    </row>
    <row r="17" spans="1:7" x14ac:dyDescent="0.35">
      <c r="A17" s="3" t="str">
        <f t="shared" si="0"/>
        <v>May-25</v>
      </c>
      <c r="B17" s="2" t="s">
        <v>22</v>
      </c>
      <c r="C17" s="2" t="s">
        <v>61</v>
      </c>
      <c r="D17" s="1">
        <v>45808</v>
      </c>
      <c r="E17" s="3" t="s">
        <v>11</v>
      </c>
      <c r="F17" s="3" t="s">
        <v>32</v>
      </c>
      <c r="G17" s="14" t="s">
        <v>7</v>
      </c>
    </row>
    <row r="18" spans="1:7" x14ac:dyDescent="0.35">
      <c r="A18" s="3" t="str">
        <f t="shared" si="0"/>
        <v>Jun-25</v>
      </c>
      <c r="B18" s="2" t="s">
        <v>19</v>
      </c>
      <c r="C18" s="2" t="s">
        <v>59</v>
      </c>
      <c r="D18" s="1">
        <v>45818</v>
      </c>
      <c r="E18" s="3" t="s">
        <v>9</v>
      </c>
      <c r="F18" s="3" t="s">
        <v>33</v>
      </c>
      <c r="G18" s="13">
        <v>45778</v>
      </c>
    </row>
    <row r="19" spans="1:7" x14ac:dyDescent="0.35">
      <c r="A19" s="3" t="str">
        <f t="shared" si="0"/>
        <v>Jun-25</v>
      </c>
      <c r="B19" s="2" t="s">
        <v>15</v>
      </c>
      <c r="C19" s="2" t="s">
        <v>53</v>
      </c>
      <c r="D19" s="1">
        <v>45819</v>
      </c>
      <c r="E19" s="3" t="s">
        <v>9</v>
      </c>
      <c r="F19" s="3" t="s">
        <v>35</v>
      </c>
      <c r="G19" s="13">
        <v>45778</v>
      </c>
    </row>
    <row r="20" spans="1:7" x14ac:dyDescent="0.35">
      <c r="A20" s="3" t="str">
        <f t="shared" si="0"/>
        <v>Jun-25</v>
      </c>
      <c r="B20" s="2" t="s">
        <v>27</v>
      </c>
      <c r="C20" s="2" t="s">
        <v>56</v>
      </c>
      <c r="D20" s="1">
        <v>45821</v>
      </c>
      <c r="E20" s="3" t="s">
        <v>9</v>
      </c>
      <c r="F20" s="3" t="s">
        <v>37</v>
      </c>
      <c r="G20" s="13">
        <v>45778</v>
      </c>
    </row>
    <row r="21" spans="1:7" x14ac:dyDescent="0.35">
      <c r="A21" s="3" t="str">
        <f t="shared" si="0"/>
        <v>Jun-25</v>
      </c>
      <c r="B21" s="2" t="s">
        <v>28</v>
      </c>
      <c r="C21" s="2" t="s">
        <v>58</v>
      </c>
      <c r="D21" s="1">
        <v>45821</v>
      </c>
      <c r="E21" s="3" t="s">
        <v>9</v>
      </c>
      <c r="F21" s="3" t="s">
        <v>36</v>
      </c>
      <c r="G21" s="13">
        <v>45778</v>
      </c>
    </row>
    <row r="22" spans="1:7" x14ac:dyDescent="0.35">
      <c r="A22" s="3" t="str">
        <f t="shared" si="0"/>
        <v>Jun-25</v>
      </c>
      <c r="B22" s="2" t="s">
        <v>20</v>
      </c>
      <c r="C22" s="2" t="s">
        <v>54</v>
      </c>
      <c r="D22" s="1">
        <v>45828</v>
      </c>
      <c r="E22" s="3" t="s">
        <v>9</v>
      </c>
      <c r="F22" s="3" t="s">
        <v>35</v>
      </c>
      <c r="G22" s="13">
        <v>45778</v>
      </c>
    </row>
    <row r="23" spans="1:7" x14ac:dyDescent="0.35">
      <c r="A23" s="3" t="str">
        <f t="shared" si="0"/>
        <v>Jun-25</v>
      </c>
      <c r="B23" s="3" t="s">
        <v>26</v>
      </c>
      <c r="C23" s="3" t="s">
        <v>57</v>
      </c>
      <c r="D23" s="4">
        <v>45828</v>
      </c>
      <c r="E23" s="3" t="s">
        <v>9</v>
      </c>
      <c r="F23" s="3" t="s">
        <v>34</v>
      </c>
      <c r="G23" s="13">
        <v>45778</v>
      </c>
    </row>
    <row r="24" spans="1:7" x14ac:dyDescent="0.35">
      <c r="A24" s="3" t="str">
        <f t="shared" si="0"/>
        <v>Jun-25</v>
      </c>
      <c r="B24" s="2" t="s">
        <v>21</v>
      </c>
      <c r="C24" s="2" t="s">
        <v>64</v>
      </c>
      <c r="D24" s="1">
        <v>45833</v>
      </c>
      <c r="E24" s="3" t="s">
        <v>9</v>
      </c>
      <c r="F24" s="3" t="s">
        <v>30</v>
      </c>
      <c r="G24" s="13">
        <v>45778</v>
      </c>
    </row>
    <row r="25" spans="1:7" x14ac:dyDescent="0.35">
      <c r="A25" s="3" t="str">
        <f t="shared" si="0"/>
        <v>Jul-25</v>
      </c>
      <c r="B25" s="2" t="s">
        <v>19</v>
      </c>
      <c r="C25" s="2" t="s">
        <v>59</v>
      </c>
      <c r="D25" s="1">
        <v>45848</v>
      </c>
      <c r="E25" s="3" t="s">
        <v>9</v>
      </c>
      <c r="F25" s="3" t="s">
        <v>33</v>
      </c>
      <c r="G25" s="13">
        <v>45809</v>
      </c>
    </row>
    <row r="26" spans="1:7" x14ac:dyDescent="0.35">
      <c r="A26" s="3" t="str">
        <f t="shared" si="0"/>
        <v>Jul-25</v>
      </c>
      <c r="B26" s="2" t="s">
        <v>15</v>
      </c>
      <c r="C26" s="2" t="s">
        <v>53</v>
      </c>
      <c r="D26" s="1">
        <v>45849</v>
      </c>
      <c r="E26" s="3" t="s">
        <v>9</v>
      </c>
      <c r="F26" s="3" t="s">
        <v>35</v>
      </c>
      <c r="G26" s="13">
        <v>45809</v>
      </c>
    </row>
    <row r="27" spans="1:7" x14ac:dyDescent="0.35">
      <c r="A27" s="3" t="str">
        <f t="shared" si="0"/>
        <v>Jul-25</v>
      </c>
      <c r="B27" s="2" t="s">
        <v>12</v>
      </c>
      <c r="C27" s="2" t="s">
        <v>53</v>
      </c>
      <c r="D27" s="1">
        <v>45851</v>
      </c>
      <c r="E27" s="3" t="s">
        <v>10</v>
      </c>
      <c r="F27" s="3" t="s">
        <v>30</v>
      </c>
      <c r="G27" s="14" t="s">
        <v>48</v>
      </c>
    </row>
    <row r="28" spans="1:7" x14ac:dyDescent="0.35">
      <c r="A28" s="3" t="str">
        <f t="shared" si="0"/>
        <v>Jul-25</v>
      </c>
      <c r="B28" s="2" t="s">
        <v>27</v>
      </c>
      <c r="C28" s="2" t="s">
        <v>56</v>
      </c>
      <c r="D28" s="1">
        <v>45851</v>
      </c>
      <c r="E28" s="3" t="s">
        <v>9</v>
      </c>
      <c r="F28" s="3" t="s">
        <v>37</v>
      </c>
      <c r="G28" s="13">
        <v>45809</v>
      </c>
    </row>
    <row r="29" spans="1:7" x14ac:dyDescent="0.35">
      <c r="A29" s="3" t="str">
        <f t="shared" si="0"/>
        <v>Jul-25</v>
      </c>
      <c r="B29" s="2" t="s">
        <v>28</v>
      </c>
      <c r="C29" s="2" t="s">
        <v>58</v>
      </c>
      <c r="D29" s="1">
        <v>45851</v>
      </c>
      <c r="E29" s="3" t="s">
        <v>9</v>
      </c>
      <c r="F29" s="3" t="s">
        <v>36</v>
      </c>
      <c r="G29" s="13">
        <v>45809</v>
      </c>
    </row>
    <row r="30" spans="1:7" x14ac:dyDescent="0.35">
      <c r="A30" s="3" t="str">
        <f t="shared" si="0"/>
        <v>Jul-25</v>
      </c>
      <c r="B30" s="2" t="s">
        <v>23</v>
      </c>
      <c r="C30" s="2" t="s">
        <v>55</v>
      </c>
      <c r="D30" s="1">
        <v>45856</v>
      </c>
      <c r="E30" s="3" t="s">
        <v>10</v>
      </c>
      <c r="F30" s="3" t="s">
        <v>32</v>
      </c>
      <c r="G30" s="15" t="s">
        <v>48</v>
      </c>
    </row>
    <row r="31" spans="1:7" x14ac:dyDescent="0.35">
      <c r="A31" s="3" t="str">
        <f t="shared" si="0"/>
        <v>Jul-25</v>
      </c>
      <c r="B31" s="2" t="s">
        <v>20</v>
      </c>
      <c r="C31" s="2" t="s">
        <v>54</v>
      </c>
      <c r="D31" s="1">
        <v>45858</v>
      </c>
      <c r="E31" s="3" t="s">
        <v>9</v>
      </c>
      <c r="F31" s="3" t="s">
        <v>35</v>
      </c>
      <c r="G31" s="13">
        <v>45809</v>
      </c>
    </row>
    <row r="32" spans="1:7" x14ac:dyDescent="0.35">
      <c r="A32" s="3" t="str">
        <f t="shared" si="0"/>
        <v>Jul-25</v>
      </c>
      <c r="B32" s="3" t="s">
        <v>26</v>
      </c>
      <c r="C32" s="3" t="s">
        <v>57</v>
      </c>
      <c r="D32" s="4">
        <v>45858</v>
      </c>
      <c r="E32" s="3" t="s">
        <v>9</v>
      </c>
      <c r="F32" s="3" t="s">
        <v>34</v>
      </c>
      <c r="G32" s="13">
        <v>45809</v>
      </c>
    </row>
    <row r="33" spans="1:7" x14ac:dyDescent="0.35">
      <c r="A33" s="3" t="str">
        <f t="shared" si="0"/>
        <v>Jul-25</v>
      </c>
      <c r="B33" s="2" t="s">
        <v>16</v>
      </c>
      <c r="C33" s="2" t="s">
        <v>54</v>
      </c>
      <c r="D33" s="1">
        <v>45860</v>
      </c>
      <c r="E33" s="3" t="s">
        <v>10</v>
      </c>
      <c r="F33" s="3" t="s">
        <v>30</v>
      </c>
      <c r="G33" s="14" t="s">
        <v>48</v>
      </c>
    </row>
    <row r="34" spans="1:7" x14ac:dyDescent="0.35">
      <c r="A34" s="3" t="str">
        <f t="shared" si="0"/>
        <v>Jul-25</v>
      </c>
      <c r="B34" s="2" t="s">
        <v>24</v>
      </c>
      <c r="C34" s="2" t="s">
        <v>65</v>
      </c>
      <c r="D34" s="1">
        <v>45863</v>
      </c>
      <c r="E34" s="3" t="s">
        <v>9</v>
      </c>
      <c r="F34" s="3" t="s">
        <v>30</v>
      </c>
      <c r="G34" s="13">
        <v>45809</v>
      </c>
    </row>
    <row r="35" spans="1:7" x14ac:dyDescent="0.35">
      <c r="A35" s="3" t="str">
        <f t="shared" si="0"/>
        <v>Aug-25</v>
      </c>
      <c r="B35" s="2" t="s">
        <v>19</v>
      </c>
      <c r="C35" s="2" t="s">
        <v>59</v>
      </c>
      <c r="D35" s="1">
        <v>45879</v>
      </c>
      <c r="E35" s="3" t="s">
        <v>9</v>
      </c>
      <c r="F35" s="3" t="s">
        <v>33</v>
      </c>
      <c r="G35" s="13">
        <v>45839</v>
      </c>
    </row>
    <row r="36" spans="1:7" x14ac:dyDescent="0.35">
      <c r="A36" s="3" t="str">
        <f t="shared" si="0"/>
        <v>Aug-25</v>
      </c>
      <c r="B36" s="2" t="s">
        <v>15</v>
      </c>
      <c r="C36" s="2" t="s">
        <v>53</v>
      </c>
      <c r="D36" s="1">
        <v>45880</v>
      </c>
      <c r="E36" s="3" t="s">
        <v>9</v>
      </c>
      <c r="F36" s="3" t="s">
        <v>35</v>
      </c>
      <c r="G36" s="13">
        <v>45839</v>
      </c>
    </row>
    <row r="37" spans="1:7" x14ac:dyDescent="0.35">
      <c r="A37" s="3" t="str">
        <f t="shared" si="0"/>
        <v>Aug-25</v>
      </c>
      <c r="B37" s="2" t="s">
        <v>27</v>
      </c>
      <c r="C37" s="2" t="s">
        <v>56</v>
      </c>
      <c r="D37" s="1">
        <v>45882</v>
      </c>
      <c r="E37" s="3" t="s">
        <v>9</v>
      </c>
      <c r="F37" s="3" t="s">
        <v>37</v>
      </c>
      <c r="G37" s="13">
        <v>45839</v>
      </c>
    </row>
    <row r="38" spans="1:7" x14ac:dyDescent="0.35">
      <c r="A38" s="3" t="str">
        <f t="shared" si="0"/>
        <v>Aug-25</v>
      </c>
      <c r="B38" s="2" t="s">
        <v>28</v>
      </c>
      <c r="C38" s="2" t="s">
        <v>58</v>
      </c>
      <c r="D38" s="1">
        <v>45882</v>
      </c>
      <c r="E38" s="3" t="s">
        <v>9</v>
      </c>
      <c r="F38" s="3" t="s">
        <v>36</v>
      </c>
      <c r="G38" s="13">
        <v>45839</v>
      </c>
    </row>
    <row r="39" spans="1:7" x14ac:dyDescent="0.35">
      <c r="A39" s="3" t="str">
        <f t="shared" si="0"/>
        <v>Aug-25</v>
      </c>
      <c r="B39" s="2" t="s">
        <v>20</v>
      </c>
      <c r="C39" s="2" t="s">
        <v>54</v>
      </c>
      <c r="D39" s="1">
        <v>45889</v>
      </c>
      <c r="E39" s="3" t="s">
        <v>9</v>
      </c>
      <c r="F39" s="3" t="s">
        <v>35</v>
      </c>
      <c r="G39" s="13">
        <v>45839</v>
      </c>
    </row>
    <row r="40" spans="1:7" x14ac:dyDescent="0.35">
      <c r="A40" s="3" t="str">
        <f t="shared" si="0"/>
        <v>Aug-25</v>
      </c>
      <c r="B40" s="3" t="s">
        <v>26</v>
      </c>
      <c r="C40" s="3" t="s">
        <v>57</v>
      </c>
      <c r="D40" s="4">
        <v>45889</v>
      </c>
      <c r="E40" s="3" t="s">
        <v>9</v>
      </c>
      <c r="F40" s="3" t="s">
        <v>34</v>
      </c>
      <c r="G40" s="13">
        <v>45839</v>
      </c>
    </row>
    <row r="41" spans="1:7" x14ac:dyDescent="0.35">
      <c r="A41" s="3" t="str">
        <f t="shared" si="0"/>
        <v>Aug-25</v>
      </c>
      <c r="B41" s="2" t="s">
        <v>21</v>
      </c>
      <c r="C41" s="2" t="s">
        <v>64</v>
      </c>
      <c r="D41" s="1">
        <v>45894</v>
      </c>
      <c r="E41" s="3" t="s">
        <v>9</v>
      </c>
      <c r="F41" s="3" t="s">
        <v>30</v>
      </c>
      <c r="G41" s="13">
        <v>45839</v>
      </c>
    </row>
    <row r="42" spans="1:7" x14ac:dyDescent="0.35">
      <c r="A42" s="3" t="str">
        <f t="shared" si="0"/>
        <v>Sep-25</v>
      </c>
      <c r="B42" s="2" t="s">
        <v>19</v>
      </c>
      <c r="C42" s="2" t="s">
        <v>59</v>
      </c>
      <c r="D42" s="1">
        <v>45910</v>
      </c>
      <c r="E42" s="3" t="s">
        <v>9</v>
      </c>
      <c r="F42" s="3" t="s">
        <v>33</v>
      </c>
      <c r="G42" s="13">
        <v>45870</v>
      </c>
    </row>
    <row r="43" spans="1:7" x14ac:dyDescent="0.35">
      <c r="A43" s="3" t="str">
        <f t="shared" si="0"/>
        <v>Sep-25</v>
      </c>
      <c r="B43" s="2" t="s">
        <v>15</v>
      </c>
      <c r="C43" s="2" t="s">
        <v>53</v>
      </c>
      <c r="D43" s="1">
        <v>45911</v>
      </c>
      <c r="E43" s="3" t="s">
        <v>9</v>
      </c>
      <c r="F43" s="3" t="s">
        <v>35</v>
      </c>
      <c r="G43" s="13">
        <v>45870</v>
      </c>
    </row>
    <row r="44" spans="1:7" x14ac:dyDescent="0.35">
      <c r="A44" s="3" t="str">
        <f t="shared" si="0"/>
        <v>Sep-25</v>
      </c>
      <c r="B44" s="2" t="s">
        <v>27</v>
      </c>
      <c r="C44" s="2" t="s">
        <v>56</v>
      </c>
      <c r="D44" s="1">
        <v>45913</v>
      </c>
      <c r="E44" s="3" t="s">
        <v>9</v>
      </c>
      <c r="F44" s="3" t="s">
        <v>37</v>
      </c>
      <c r="G44" s="13">
        <v>45870</v>
      </c>
    </row>
    <row r="45" spans="1:7" x14ac:dyDescent="0.35">
      <c r="A45" s="3" t="str">
        <f t="shared" si="0"/>
        <v>Sep-25</v>
      </c>
      <c r="B45" s="2" t="s">
        <v>28</v>
      </c>
      <c r="C45" s="2" t="s">
        <v>58</v>
      </c>
      <c r="D45" s="1">
        <v>45913</v>
      </c>
      <c r="E45" s="3" t="s">
        <v>9</v>
      </c>
      <c r="F45" s="3" t="s">
        <v>36</v>
      </c>
      <c r="G45" s="13">
        <v>45870</v>
      </c>
    </row>
    <row r="46" spans="1:7" x14ac:dyDescent="0.35">
      <c r="A46" s="3" t="str">
        <f t="shared" si="0"/>
        <v>Sep-25</v>
      </c>
      <c r="B46" s="2" t="s">
        <v>20</v>
      </c>
      <c r="C46" s="2" t="s">
        <v>54</v>
      </c>
      <c r="D46" s="1">
        <v>45920</v>
      </c>
      <c r="E46" s="3" t="s">
        <v>9</v>
      </c>
      <c r="F46" s="3" t="s">
        <v>35</v>
      </c>
      <c r="G46" s="13">
        <v>45870</v>
      </c>
    </row>
    <row r="47" spans="1:7" x14ac:dyDescent="0.35">
      <c r="A47" s="3" t="str">
        <f t="shared" si="0"/>
        <v>Sep-25</v>
      </c>
      <c r="B47" s="3" t="s">
        <v>26</v>
      </c>
      <c r="C47" s="3" t="s">
        <v>57</v>
      </c>
      <c r="D47" s="4">
        <v>45920</v>
      </c>
      <c r="E47" s="3" t="s">
        <v>9</v>
      </c>
      <c r="F47" s="3" t="s">
        <v>34</v>
      </c>
      <c r="G47" s="13">
        <v>45870</v>
      </c>
    </row>
    <row r="48" spans="1:7" x14ac:dyDescent="0.35">
      <c r="A48" s="3" t="str">
        <f t="shared" si="0"/>
        <v>Sep-25</v>
      </c>
      <c r="B48" s="2" t="s">
        <v>21</v>
      </c>
      <c r="C48" s="2" t="s">
        <v>64</v>
      </c>
      <c r="D48" s="1">
        <v>45925</v>
      </c>
      <c r="E48" s="3" t="s">
        <v>9</v>
      </c>
      <c r="F48" s="3" t="s">
        <v>30</v>
      </c>
      <c r="G48" s="13">
        <v>45870</v>
      </c>
    </row>
    <row r="49" spans="1:7" x14ac:dyDescent="0.35">
      <c r="A49" s="3" t="str">
        <f t="shared" si="0"/>
        <v>Oct-25</v>
      </c>
      <c r="B49" s="2" t="s">
        <v>19</v>
      </c>
      <c r="C49" s="2" t="s">
        <v>59</v>
      </c>
      <c r="D49" s="1">
        <v>45940</v>
      </c>
      <c r="E49" s="3" t="s">
        <v>9</v>
      </c>
      <c r="F49" s="3" t="s">
        <v>33</v>
      </c>
      <c r="G49" s="13">
        <v>45901</v>
      </c>
    </row>
    <row r="50" spans="1:7" x14ac:dyDescent="0.35">
      <c r="A50" s="3" t="str">
        <f t="shared" si="0"/>
        <v>Oct-25</v>
      </c>
      <c r="B50" s="2" t="s">
        <v>15</v>
      </c>
      <c r="C50" s="2" t="s">
        <v>53</v>
      </c>
      <c r="D50" s="1">
        <v>45941</v>
      </c>
      <c r="E50" s="3" t="s">
        <v>9</v>
      </c>
      <c r="F50" s="3" t="s">
        <v>35</v>
      </c>
      <c r="G50" s="13">
        <v>45901</v>
      </c>
    </row>
    <row r="51" spans="1:7" x14ac:dyDescent="0.35">
      <c r="A51" s="3" t="str">
        <f t="shared" si="0"/>
        <v>Oct-25</v>
      </c>
      <c r="B51" s="2" t="s">
        <v>12</v>
      </c>
      <c r="C51" s="2" t="s">
        <v>53</v>
      </c>
      <c r="D51" s="1">
        <v>45943</v>
      </c>
      <c r="E51" s="3" t="s">
        <v>10</v>
      </c>
      <c r="F51" s="3" t="s">
        <v>30</v>
      </c>
      <c r="G51" s="14" t="s">
        <v>49</v>
      </c>
    </row>
    <row r="52" spans="1:7" x14ac:dyDescent="0.35">
      <c r="A52" s="3" t="str">
        <f t="shared" si="0"/>
        <v>Oct-25</v>
      </c>
      <c r="B52" s="2" t="s">
        <v>27</v>
      </c>
      <c r="C52" s="2" t="s">
        <v>56</v>
      </c>
      <c r="D52" s="1">
        <v>45943</v>
      </c>
      <c r="E52" s="3" t="s">
        <v>9</v>
      </c>
      <c r="F52" s="3" t="s">
        <v>37</v>
      </c>
      <c r="G52" s="13">
        <v>45901</v>
      </c>
    </row>
    <row r="53" spans="1:7" x14ac:dyDescent="0.35">
      <c r="A53" s="3" t="str">
        <f t="shared" si="0"/>
        <v>Oct-25</v>
      </c>
      <c r="B53" s="2" t="s">
        <v>28</v>
      </c>
      <c r="C53" s="2" t="s">
        <v>58</v>
      </c>
      <c r="D53" s="1">
        <v>45943</v>
      </c>
      <c r="E53" s="3" t="s">
        <v>9</v>
      </c>
      <c r="F53" s="3" t="s">
        <v>36</v>
      </c>
      <c r="G53" s="13">
        <v>45901</v>
      </c>
    </row>
    <row r="54" spans="1:7" x14ac:dyDescent="0.35">
      <c r="A54" s="3" t="str">
        <f t="shared" si="0"/>
        <v>Oct-25</v>
      </c>
      <c r="B54" s="2" t="s">
        <v>23</v>
      </c>
      <c r="C54" s="2" t="s">
        <v>55</v>
      </c>
      <c r="D54" s="1">
        <v>45948</v>
      </c>
      <c r="E54" s="3" t="s">
        <v>10</v>
      </c>
      <c r="F54" s="3" t="s">
        <v>32</v>
      </c>
      <c r="G54" s="14" t="s">
        <v>49</v>
      </c>
    </row>
    <row r="55" spans="1:7" x14ac:dyDescent="0.35">
      <c r="A55" s="3" t="str">
        <f t="shared" si="0"/>
        <v>Oct-25</v>
      </c>
      <c r="B55" s="2" t="s">
        <v>20</v>
      </c>
      <c r="C55" s="2" t="s">
        <v>54</v>
      </c>
      <c r="D55" s="1">
        <v>45950</v>
      </c>
      <c r="E55" s="3" t="s">
        <v>9</v>
      </c>
      <c r="F55" s="3" t="s">
        <v>35</v>
      </c>
      <c r="G55" s="13">
        <v>45901</v>
      </c>
    </row>
    <row r="56" spans="1:7" x14ac:dyDescent="0.35">
      <c r="A56" s="3" t="str">
        <f t="shared" si="0"/>
        <v>Oct-25</v>
      </c>
      <c r="B56" s="3" t="s">
        <v>26</v>
      </c>
      <c r="C56" s="3" t="s">
        <v>57</v>
      </c>
      <c r="D56" s="4">
        <v>45950</v>
      </c>
      <c r="E56" s="3" t="s">
        <v>9</v>
      </c>
      <c r="F56" s="3" t="s">
        <v>34</v>
      </c>
      <c r="G56" s="13">
        <v>45901</v>
      </c>
    </row>
    <row r="57" spans="1:7" x14ac:dyDescent="0.35">
      <c r="A57" s="3" t="str">
        <f t="shared" si="0"/>
        <v>Oct-25</v>
      </c>
      <c r="B57" s="2" t="s">
        <v>16</v>
      </c>
      <c r="C57" s="2" t="s">
        <v>54</v>
      </c>
      <c r="D57" s="1">
        <v>45952</v>
      </c>
      <c r="E57" s="3" t="s">
        <v>10</v>
      </c>
      <c r="F57" s="3" t="s">
        <v>30</v>
      </c>
      <c r="G57" s="14" t="s">
        <v>49</v>
      </c>
    </row>
    <row r="58" spans="1:7" x14ac:dyDescent="0.35">
      <c r="A58" s="3" t="str">
        <f t="shared" si="0"/>
        <v>Oct-25</v>
      </c>
      <c r="B58" s="2" t="s">
        <v>24</v>
      </c>
      <c r="C58" s="2" t="s">
        <v>65</v>
      </c>
      <c r="D58" s="1">
        <v>45955</v>
      </c>
      <c r="E58" s="3" t="s">
        <v>9</v>
      </c>
      <c r="F58" s="3" t="s">
        <v>30</v>
      </c>
      <c r="G58" s="13">
        <v>45901</v>
      </c>
    </row>
    <row r="59" spans="1:7" x14ac:dyDescent="0.35">
      <c r="A59" s="3" t="str">
        <f t="shared" si="0"/>
        <v>Oct-25</v>
      </c>
      <c r="B59" s="2" t="s">
        <v>39</v>
      </c>
      <c r="C59" s="2" t="s">
        <v>62</v>
      </c>
      <c r="D59" s="1">
        <v>45955</v>
      </c>
      <c r="E59" s="3" t="s">
        <v>38</v>
      </c>
      <c r="F59" s="3" t="s">
        <v>31</v>
      </c>
      <c r="G59" s="15" t="s">
        <v>51</v>
      </c>
    </row>
    <row r="60" spans="1:7" x14ac:dyDescent="0.35">
      <c r="A60" s="3" t="str">
        <f t="shared" si="0"/>
        <v>Nov-25</v>
      </c>
      <c r="B60" s="2" t="s">
        <v>19</v>
      </c>
      <c r="C60" s="2" t="s">
        <v>59</v>
      </c>
      <c r="D60" s="1">
        <v>45971</v>
      </c>
      <c r="E60" s="3" t="s">
        <v>9</v>
      </c>
      <c r="F60" s="3" t="s">
        <v>33</v>
      </c>
      <c r="G60" s="13">
        <v>45931</v>
      </c>
    </row>
    <row r="61" spans="1:7" x14ac:dyDescent="0.35">
      <c r="A61" s="3" t="str">
        <f t="shared" si="0"/>
        <v>Nov-25</v>
      </c>
      <c r="B61" s="2" t="s">
        <v>15</v>
      </c>
      <c r="C61" s="2" t="s">
        <v>53</v>
      </c>
      <c r="D61" s="1">
        <v>45972</v>
      </c>
      <c r="E61" s="3" t="s">
        <v>9</v>
      </c>
      <c r="F61" s="3" t="s">
        <v>35</v>
      </c>
      <c r="G61" s="13">
        <v>45931</v>
      </c>
    </row>
    <row r="62" spans="1:7" x14ac:dyDescent="0.35">
      <c r="A62" s="3" t="str">
        <f t="shared" si="0"/>
        <v>Nov-25</v>
      </c>
      <c r="B62" s="2" t="s">
        <v>27</v>
      </c>
      <c r="C62" s="2" t="s">
        <v>56</v>
      </c>
      <c r="D62" s="1">
        <v>45974</v>
      </c>
      <c r="E62" s="3" t="s">
        <v>9</v>
      </c>
      <c r="F62" s="3" t="s">
        <v>37</v>
      </c>
      <c r="G62" s="13">
        <v>45931</v>
      </c>
    </row>
    <row r="63" spans="1:7" x14ac:dyDescent="0.35">
      <c r="A63" s="3" t="str">
        <f t="shared" si="0"/>
        <v>Nov-25</v>
      </c>
      <c r="B63" s="2" t="s">
        <v>28</v>
      </c>
      <c r="C63" s="2" t="s">
        <v>58</v>
      </c>
      <c r="D63" s="1">
        <v>45974</v>
      </c>
      <c r="E63" s="3" t="s">
        <v>9</v>
      </c>
      <c r="F63" s="3" t="s">
        <v>36</v>
      </c>
      <c r="G63" s="13">
        <v>45931</v>
      </c>
    </row>
    <row r="64" spans="1:7" x14ac:dyDescent="0.35">
      <c r="A64" s="3" t="str">
        <f t="shared" si="0"/>
        <v>Nov-25</v>
      </c>
      <c r="B64" s="2" t="s">
        <v>20</v>
      </c>
      <c r="C64" s="2" t="s">
        <v>54</v>
      </c>
      <c r="D64" s="1">
        <v>45981</v>
      </c>
      <c r="E64" s="3" t="s">
        <v>9</v>
      </c>
      <c r="F64" s="3" t="s">
        <v>35</v>
      </c>
      <c r="G64" s="13">
        <v>45931</v>
      </c>
    </row>
    <row r="65" spans="1:7" x14ac:dyDescent="0.35">
      <c r="A65" s="3" t="str">
        <f t="shared" si="0"/>
        <v>Nov-25</v>
      </c>
      <c r="B65" s="3" t="s">
        <v>26</v>
      </c>
      <c r="C65" s="3" t="s">
        <v>57</v>
      </c>
      <c r="D65" s="4">
        <v>45981</v>
      </c>
      <c r="E65" s="3" t="s">
        <v>9</v>
      </c>
      <c r="F65" s="3" t="s">
        <v>34</v>
      </c>
      <c r="G65" s="13">
        <v>45931</v>
      </c>
    </row>
    <row r="66" spans="1:7" x14ac:dyDescent="0.35">
      <c r="A66" s="3" t="str">
        <f t="shared" si="0"/>
        <v>Nov-25</v>
      </c>
      <c r="B66" s="2" t="s">
        <v>21</v>
      </c>
      <c r="C66" s="2" t="s">
        <v>64</v>
      </c>
      <c r="D66" s="1">
        <v>45986</v>
      </c>
      <c r="E66" s="3" t="s">
        <v>9</v>
      </c>
      <c r="F66" s="3" t="s">
        <v>30</v>
      </c>
      <c r="G66" s="13">
        <v>45931</v>
      </c>
    </row>
    <row r="67" spans="1:7" x14ac:dyDescent="0.35">
      <c r="A67" s="3" t="str">
        <f t="shared" ref="A67:A99" si="1">TEXT(D67,"mmm-yy")</f>
        <v>Dec-25</v>
      </c>
      <c r="B67" s="2" t="s">
        <v>19</v>
      </c>
      <c r="C67" s="2" t="s">
        <v>59</v>
      </c>
      <c r="D67" s="1">
        <v>46001</v>
      </c>
      <c r="E67" s="3" t="s">
        <v>9</v>
      </c>
      <c r="F67" s="3" t="s">
        <v>33</v>
      </c>
      <c r="G67" s="13">
        <v>45962</v>
      </c>
    </row>
    <row r="68" spans="1:7" x14ac:dyDescent="0.35">
      <c r="A68" s="3" t="str">
        <f t="shared" si="1"/>
        <v>Dec-25</v>
      </c>
      <c r="B68" s="2" t="s">
        <v>15</v>
      </c>
      <c r="C68" s="2" t="s">
        <v>53</v>
      </c>
      <c r="D68" s="1">
        <v>46002</v>
      </c>
      <c r="E68" s="3" t="s">
        <v>9</v>
      </c>
      <c r="F68" s="3" t="s">
        <v>35</v>
      </c>
      <c r="G68" s="13">
        <v>45962</v>
      </c>
    </row>
    <row r="69" spans="1:7" x14ac:dyDescent="0.35">
      <c r="A69" s="3" t="str">
        <f t="shared" si="1"/>
        <v>Dec-25</v>
      </c>
      <c r="B69" s="2" t="s">
        <v>27</v>
      </c>
      <c r="C69" s="2" t="s">
        <v>56</v>
      </c>
      <c r="D69" s="1">
        <v>46004</v>
      </c>
      <c r="E69" s="3" t="s">
        <v>9</v>
      </c>
      <c r="F69" s="3" t="s">
        <v>37</v>
      </c>
      <c r="G69" s="13">
        <v>45962</v>
      </c>
    </row>
    <row r="70" spans="1:7" x14ac:dyDescent="0.35">
      <c r="A70" s="3" t="str">
        <f t="shared" si="1"/>
        <v>Dec-25</v>
      </c>
      <c r="B70" s="2" t="s">
        <v>28</v>
      </c>
      <c r="C70" s="2" t="s">
        <v>58</v>
      </c>
      <c r="D70" s="1">
        <v>46004</v>
      </c>
      <c r="E70" s="3" t="s">
        <v>9</v>
      </c>
      <c r="F70" s="3" t="s">
        <v>36</v>
      </c>
      <c r="G70" s="13">
        <v>45962</v>
      </c>
    </row>
    <row r="71" spans="1:7" x14ac:dyDescent="0.35">
      <c r="A71" s="3" t="str">
        <f t="shared" si="1"/>
        <v>Dec-25</v>
      </c>
      <c r="B71" s="2" t="s">
        <v>20</v>
      </c>
      <c r="C71" s="2" t="s">
        <v>54</v>
      </c>
      <c r="D71" s="1">
        <v>46011</v>
      </c>
      <c r="E71" s="3" t="s">
        <v>9</v>
      </c>
      <c r="F71" s="3" t="s">
        <v>35</v>
      </c>
      <c r="G71" s="13">
        <v>45962</v>
      </c>
    </row>
    <row r="72" spans="1:7" x14ac:dyDescent="0.35">
      <c r="A72" s="3" t="str">
        <f t="shared" si="1"/>
        <v>Dec-25</v>
      </c>
      <c r="B72" s="3" t="s">
        <v>26</v>
      </c>
      <c r="C72" s="3" t="s">
        <v>57</v>
      </c>
      <c r="D72" s="4">
        <v>46011</v>
      </c>
      <c r="E72" s="3" t="s">
        <v>9</v>
      </c>
      <c r="F72" s="3" t="s">
        <v>34</v>
      </c>
      <c r="G72" s="13">
        <v>45962</v>
      </c>
    </row>
    <row r="73" spans="1:7" x14ac:dyDescent="0.35">
      <c r="A73" s="3" t="str">
        <f t="shared" si="1"/>
        <v>Dec-25</v>
      </c>
      <c r="B73" s="2" t="s">
        <v>21</v>
      </c>
      <c r="C73" s="2" t="s">
        <v>64</v>
      </c>
      <c r="D73" s="1">
        <v>46016</v>
      </c>
      <c r="E73" s="3" t="s">
        <v>9</v>
      </c>
      <c r="F73" s="3" t="s">
        <v>30</v>
      </c>
      <c r="G73" s="13">
        <v>45962</v>
      </c>
    </row>
    <row r="74" spans="1:7" x14ac:dyDescent="0.35">
      <c r="A74" s="3" t="str">
        <f t="shared" si="1"/>
        <v>Dec-25</v>
      </c>
      <c r="B74" s="2" t="s">
        <v>41</v>
      </c>
      <c r="C74" s="2" t="s">
        <v>60</v>
      </c>
      <c r="D74" s="1">
        <v>46022</v>
      </c>
      <c r="E74" s="3" t="s">
        <v>11</v>
      </c>
      <c r="F74" s="3" t="s">
        <v>35</v>
      </c>
      <c r="G74" s="14" t="s">
        <v>3</v>
      </c>
    </row>
    <row r="75" spans="1:7" x14ac:dyDescent="0.35">
      <c r="A75" s="3" t="str">
        <f t="shared" si="1"/>
        <v>Jan-26</v>
      </c>
      <c r="B75" s="2" t="s">
        <v>19</v>
      </c>
      <c r="C75" s="2" t="s">
        <v>59</v>
      </c>
      <c r="D75" s="1">
        <v>46032</v>
      </c>
      <c r="E75" s="3" t="s">
        <v>9</v>
      </c>
      <c r="F75" s="3" t="s">
        <v>33</v>
      </c>
      <c r="G75" s="13">
        <v>45992</v>
      </c>
    </row>
    <row r="76" spans="1:7" x14ac:dyDescent="0.35">
      <c r="A76" s="3" t="str">
        <f t="shared" si="1"/>
        <v>Jan-26</v>
      </c>
      <c r="B76" s="2" t="s">
        <v>15</v>
      </c>
      <c r="C76" s="2" t="s">
        <v>53</v>
      </c>
      <c r="D76" s="1">
        <v>46033</v>
      </c>
      <c r="E76" s="3" t="s">
        <v>9</v>
      </c>
      <c r="F76" s="3" t="s">
        <v>35</v>
      </c>
      <c r="G76" s="13">
        <v>45992</v>
      </c>
    </row>
    <row r="77" spans="1:7" x14ac:dyDescent="0.35">
      <c r="A77" s="3" t="str">
        <f t="shared" si="1"/>
        <v>Jan-26</v>
      </c>
      <c r="B77" s="2" t="s">
        <v>12</v>
      </c>
      <c r="C77" s="2" t="s">
        <v>53</v>
      </c>
      <c r="D77" s="1">
        <v>46035</v>
      </c>
      <c r="E77" s="3" t="s">
        <v>10</v>
      </c>
      <c r="F77" s="3" t="s">
        <v>30</v>
      </c>
      <c r="G77" s="14" t="s">
        <v>50</v>
      </c>
    </row>
    <row r="78" spans="1:7" x14ac:dyDescent="0.35">
      <c r="A78" s="3" t="str">
        <f t="shared" si="1"/>
        <v>Jan-26</v>
      </c>
      <c r="B78" s="2" t="s">
        <v>27</v>
      </c>
      <c r="C78" s="2" t="s">
        <v>56</v>
      </c>
      <c r="D78" s="1">
        <v>46035</v>
      </c>
      <c r="E78" s="3" t="s">
        <v>9</v>
      </c>
      <c r="F78" s="3" t="s">
        <v>37</v>
      </c>
      <c r="G78" s="13">
        <v>45992</v>
      </c>
    </row>
    <row r="79" spans="1:7" x14ac:dyDescent="0.35">
      <c r="A79" s="3" t="str">
        <f t="shared" si="1"/>
        <v>Jan-26</v>
      </c>
      <c r="B79" s="2" t="s">
        <v>28</v>
      </c>
      <c r="C79" s="2" t="s">
        <v>58</v>
      </c>
      <c r="D79" s="1">
        <v>46035</v>
      </c>
      <c r="E79" s="3" t="s">
        <v>9</v>
      </c>
      <c r="F79" s="3" t="s">
        <v>36</v>
      </c>
      <c r="G79" s="13">
        <v>45992</v>
      </c>
    </row>
    <row r="80" spans="1:7" x14ac:dyDescent="0.35">
      <c r="A80" s="3" t="str">
        <f t="shared" si="1"/>
        <v>Jan-26</v>
      </c>
      <c r="B80" s="2" t="s">
        <v>23</v>
      </c>
      <c r="C80" s="2" t="s">
        <v>55</v>
      </c>
      <c r="D80" s="1">
        <v>46040</v>
      </c>
      <c r="E80" s="3" t="s">
        <v>10</v>
      </c>
      <c r="F80" s="3" t="s">
        <v>32</v>
      </c>
      <c r="G80" s="14" t="s">
        <v>50</v>
      </c>
    </row>
    <row r="81" spans="1:7" x14ac:dyDescent="0.35">
      <c r="A81" s="3" t="str">
        <f t="shared" si="1"/>
        <v>Jan-26</v>
      </c>
      <c r="B81" s="2" t="s">
        <v>20</v>
      </c>
      <c r="C81" s="2" t="s">
        <v>54</v>
      </c>
      <c r="D81" s="1">
        <v>46042</v>
      </c>
      <c r="E81" s="3" t="s">
        <v>9</v>
      </c>
      <c r="F81" s="3" t="s">
        <v>35</v>
      </c>
      <c r="G81" s="13">
        <v>45992</v>
      </c>
    </row>
    <row r="82" spans="1:7" x14ac:dyDescent="0.35">
      <c r="A82" s="3" t="str">
        <f t="shared" si="1"/>
        <v>Jan-26</v>
      </c>
      <c r="B82" s="3" t="s">
        <v>26</v>
      </c>
      <c r="C82" s="3" t="s">
        <v>57</v>
      </c>
      <c r="D82" s="4">
        <v>46042</v>
      </c>
      <c r="E82" s="3" t="s">
        <v>9</v>
      </c>
      <c r="F82" s="3" t="s">
        <v>34</v>
      </c>
      <c r="G82" s="13">
        <v>45992</v>
      </c>
    </row>
    <row r="83" spans="1:7" x14ac:dyDescent="0.35">
      <c r="A83" s="3" t="str">
        <f t="shared" si="1"/>
        <v>Jan-26</v>
      </c>
      <c r="B83" s="2" t="s">
        <v>16</v>
      </c>
      <c r="C83" s="2" t="s">
        <v>54</v>
      </c>
      <c r="D83" s="1">
        <v>46044</v>
      </c>
      <c r="E83" s="3" t="s">
        <v>10</v>
      </c>
      <c r="F83" s="3" t="s">
        <v>30</v>
      </c>
      <c r="G83" s="14" t="s">
        <v>50</v>
      </c>
    </row>
    <row r="84" spans="1:7" x14ac:dyDescent="0.35">
      <c r="A84" s="3" t="str">
        <f t="shared" si="1"/>
        <v>Jan-26</v>
      </c>
      <c r="B84" s="2" t="s">
        <v>24</v>
      </c>
      <c r="C84" s="2" t="s">
        <v>65</v>
      </c>
      <c r="D84" s="1">
        <v>46047</v>
      </c>
      <c r="E84" s="3" t="s">
        <v>9</v>
      </c>
      <c r="F84" s="3" t="s">
        <v>30</v>
      </c>
      <c r="G84" s="13">
        <v>45992</v>
      </c>
    </row>
    <row r="85" spans="1:7" x14ac:dyDescent="0.35">
      <c r="A85" s="3" t="str">
        <f t="shared" si="1"/>
        <v>Feb-26</v>
      </c>
      <c r="B85" s="2" t="s">
        <v>19</v>
      </c>
      <c r="C85" s="2" t="s">
        <v>59</v>
      </c>
      <c r="D85" s="1">
        <v>46063</v>
      </c>
      <c r="E85" s="3" t="s">
        <v>9</v>
      </c>
      <c r="F85" s="3" t="s">
        <v>33</v>
      </c>
      <c r="G85" s="13">
        <v>46023</v>
      </c>
    </row>
    <row r="86" spans="1:7" x14ac:dyDescent="0.35">
      <c r="A86" s="3" t="str">
        <f t="shared" si="1"/>
        <v>Feb-26</v>
      </c>
      <c r="B86" s="2" t="s">
        <v>15</v>
      </c>
      <c r="C86" s="2" t="s">
        <v>53</v>
      </c>
      <c r="D86" s="1">
        <v>46064</v>
      </c>
      <c r="E86" s="3" t="s">
        <v>9</v>
      </c>
      <c r="F86" s="3" t="s">
        <v>35</v>
      </c>
      <c r="G86" s="13">
        <v>46023</v>
      </c>
    </row>
    <row r="87" spans="1:7" x14ac:dyDescent="0.35">
      <c r="A87" s="3" t="str">
        <f t="shared" si="1"/>
        <v>Feb-26</v>
      </c>
      <c r="B87" s="2" t="s">
        <v>27</v>
      </c>
      <c r="C87" s="2" t="s">
        <v>56</v>
      </c>
      <c r="D87" s="1">
        <v>46066</v>
      </c>
      <c r="E87" s="3" t="s">
        <v>9</v>
      </c>
      <c r="F87" s="3" t="s">
        <v>37</v>
      </c>
      <c r="G87" s="13">
        <v>46023</v>
      </c>
    </row>
    <row r="88" spans="1:7" x14ac:dyDescent="0.35">
      <c r="A88" s="3" t="str">
        <f t="shared" si="1"/>
        <v>Feb-26</v>
      </c>
      <c r="B88" s="2" t="s">
        <v>28</v>
      </c>
      <c r="C88" s="2" t="s">
        <v>58</v>
      </c>
      <c r="D88" s="1">
        <v>46066</v>
      </c>
      <c r="E88" s="3" t="s">
        <v>9</v>
      </c>
      <c r="F88" s="3" t="s">
        <v>36</v>
      </c>
      <c r="G88" s="13">
        <v>46023</v>
      </c>
    </row>
    <row r="89" spans="1:7" x14ac:dyDescent="0.35">
      <c r="A89" s="3" t="str">
        <f t="shared" si="1"/>
        <v>Feb-26</v>
      </c>
      <c r="B89" s="2" t="s">
        <v>20</v>
      </c>
      <c r="C89" s="2" t="s">
        <v>54</v>
      </c>
      <c r="D89" s="1">
        <v>46073</v>
      </c>
      <c r="E89" s="3" t="s">
        <v>9</v>
      </c>
      <c r="F89" s="3" t="s">
        <v>35</v>
      </c>
      <c r="G89" s="13">
        <v>46023</v>
      </c>
    </row>
    <row r="90" spans="1:7" x14ac:dyDescent="0.35">
      <c r="A90" s="3" t="str">
        <f t="shared" si="1"/>
        <v>Feb-26</v>
      </c>
      <c r="B90" s="3" t="s">
        <v>26</v>
      </c>
      <c r="C90" s="3" t="s">
        <v>57</v>
      </c>
      <c r="D90" s="4">
        <v>46073</v>
      </c>
      <c r="E90" s="3" t="s">
        <v>9</v>
      </c>
      <c r="F90" s="3" t="s">
        <v>34</v>
      </c>
      <c r="G90" s="13">
        <v>46023</v>
      </c>
    </row>
    <row r="91" spans="1:7" x14ac:dyDescent="0.35">
      <c r="A91" s="3" t="str">
        <f t="shared" si="1"/>
        <v>Feb-26</v>
      </c>
      <c r="B91" s="2" t="s">
        <v>21</v>
      </c>
      <c r="C91" s="2" t="s">
        <v>64</v>
      </c>
      <c r="D91" s="1">
        <v>46078</v>
      </c>
      <c r="E91" s="3" t="s">
        <v>9</v>
      </c>
      <c r="F91" s="3" t="s">
        <v>30</v>
      </c>
      <c r="G91" s="13">
        <v>46023</v>
      </c>
    </row>
    <row r="92" spans="1:7" x14ac:dyDescent="0.35">
      <c r="A92" s="3" t="str">
        <f t="shared" si="1"/>
        <v>Mar-26</v>
      </c>
      <c r="B92" s="2" t="s">
        <v>19</v>
      </c>
      <c r="C92" s="2" t="s">
        <v>59</v>
      </c>
      <c r="D92" s="1">
        <v>46091</v>
      </c>
      <c r="E92" s="3" t="s">
        <v>9</v>
      </c>
      <c r="F92" s="3" t="s">
        <v>33</v>
      </c>
      <c r="G92" s="13">
        <v>46054</v>
      </c>
    </row>
    <row r="93" spans="1:7" x14ac:dyDescent="0.35">
      <c r="A93" s="3" t="str">
        <f t="shared" si="1"/>
        <v>Mar-26</v>
      </c>
      <c r="B93" s="2" t="s">
        <v>15</v>
      </c>
      <c r="C93" s="2" t="s">
        <v>53</v>
      </c>
      <c r="D93" s="1">
        <v>46092</v>
      </c>
      <c r="E93" s="3" t="s">
        <v>9</v>
      </c>
      <c r="F93" s="3" t="s">
        <v>35</v>
      </c>
      <c r="G93" s="13">
        <v>46054</v>
      </c>
    </row>
    <row r="94" spans="1:7" x14ac:dyDescent="0.35">
      <c r="A94" s="3" t="str">
        <f t="shared" si="1"/>
        <v>Mar-26</v>
      </c>
      <c r="B94" s="2" t="s">
        <v>27</v>
      </c>
      <c r="C94" s="2" t="s">
        <v>56</v>
      </c>
      <c r="D94" s="1">
        <v>46094</v>
      </c>
      <c r="E94" s="3" t="s">
        <v>9</v>
      </c>
      <c r="F94" s="3" t="s">
        <v>37</v>
      </c>
      <c r="G94" s="13">
        <v>46054</v>
      </c>
    </row>
    <row r="95" spans="1:7" x14ac:dyDescent="0.35">
      <c r="A95" s="3" t="str">
        <f t="shared" si="1"/>
        <v>Mar-26</v>
      </c>
      <c r="B95" s="2" t="s">
        <v>28</v>
      </c>
      <c r="C95" s="2" t="s">
        <v>58</v>
      </c>
      <c r="D95" s="1">
        <v>46094</v>
      </c>
      <c r="E95" s="3" t="s">
        <v>9</v>
      </c>
      <c r="F95" s="3" t="s">
        <v>36</v>
      </c>
      <c r="G95" s="13">
        <v>46054</v>
      </c>
    </row>
    <row r="96" spans="1:7" x14ac:dyDescent="0.35">
      <c r="A96" s="3" t="str">
        <f t="shared" si="1"/>
        <v>Mar-26</v>
      </c>
      <c r="B96" s="2" t="s">
        <v>20</v>
      </c>
      <c r="C96" s="2" t="s">
        <v>54</v>
      </c>
      <c r="D96" s="1">
        <v>46101</v>
      </c>
      <c r="E96" s="3" t="s">
        <v>9</v>
      </c>
      <c r="F96" s="3" t="s">
        <v>35</v>
      </c>
      <c r="G96" s="13">
        <v>46054</v>
      </c>
    </row>
    <row r="97" spans="1:7" x14ac:dyDescent="0.35">
      <c r="A97" s="3" t="str">
        <f t="shared" si="1"/>
        <v>Mar-26</v>
      </c>
      <c r="B97" s="3" t="s">
        <v>26</v>
      </c>
      <c r="C97" s="3" t="s">
        <v>57</v>
      </c>
      <c r="D97" s="4">
        <v>46101</v>
      </c>
      <c r="E97" s="3" t="s">
        <v>9</v>
      </c>
      <c r="F97" s="3" t="s">
        <v>34</v>
      </c>
      <c r="G97" s="13">
        <v>46054</v>
      </c>
    </row>
    <row r="98" spans="1:7" x14ac:dyDescent="0.35">
      <c r="A98" s="3" t="str">
        <f t="shared" si="1"/>
        <v>Mar-26</v>
      </c>
      <c r="B98" s="2" t="s">
        <v>21</v>
      </c>
      <c r="C98" s="2" t="s">
        <v>64</v>
      </c>
      <c r="D98" s="1">
        <v>46106</v>
      </c>
      <c r="E98" s="3" t="s">
        <v>9</v>
      </c>
      <c r="F98" s="3" t="s">
        <v>30</v>
      </c>
      <c r="G98" s="13">
        <v>46054</v>
      </c>
    </row>
    <row r="99" spans="1:7" x14ac:dyDescent="0.35">
      <c r="A99" s="7" t="str">
        <f t="shared" si="1"/>
        <v>Mar-26</v>
      </c>
      <c r="B99" s="6" t="s">
        <v>25</v>
      </c>
      <c r="C99" s="6" t="s">
        <v>40</v>
      </c>
      <c r="D99" s="5">
        <v>46112</v>
      </c>
      <c r="E99" s="7" t="s">
        <v>11</v>
      </c>
      <c r="F99" s="7" t="s">
        <v>35</v>
      </c>
      <c r="G99" s="16" t="s">
        <v>7</v>
      </c>
    </row>
    <row r="103" spans="1:7" x14ac:dyDescent="0.35">
      <c r="A103" s="10" t="s">
        <v>43</v>
      </c>
    </row>
    <row r="104" spans="1:7" x14ac:dyDescent="0.35">
      <c r="A104" s="10" t="s">
        <v>44</v>
      </c>
    </row>
    <row r="106" spans="1:7" x14ac:dyDescent="0.35">
      <c r="A106" s="8" t="s">
        <v>45</v>
      </c>
      <c r="B106" s="12" t="s">
        <v>46</v>
      </c>
    </row>
  </sheetData>
  <hyperlinks>
    <hyperlink ref="B106" r:id="rId1" xr:uid="{6E4BF100-61F8-4E3B-A81E-BA45FA9F49E6}"/>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1713-FC4D-4005-BE0B-72184BD8E76D}">
  <dimension ref="A1:E34"/>
  <sheetViews>
    <sheetView topLeftCell="A12" workbookViewId="0">
      <selection sqref="A1:E30"/>
    </sheetView>
  </sheetViews>
  <sheetFormatPr defaultRowHeight="14.5" x14ac:dyDescent="0.35"/>
  <cols>
    <col min="1" max="1" width="7.453125" bestFit="1" customWidth="1"/>
    <col min="2" max="2" width="30" bestFit="1" customWidth="1"/>
    <col min="3" max="3" width="10.08984375" bestFit="1" customWidth="1"/>
    <col min="4" max="4" width="10.26953125" bestFit="1" customWidth="1"/>
    <col min="5" max="5" width="10.453125" bestFit="1" customWidth="1"/>
    <col min="6" max="6" width="7.453125" bestFit="1" customWidth="1"/>
  </cols>
  <sheetData>
    <row r="1" spans="1:5" x14ac:dyDescent="0.35">
      <c r="A1" s="39" t="s">
        <v>0</v>
      </c>
      <c r="B1" s="39" t="s">
        <v>13</v>
      </c>
      <c r="C1" s="39" t="s">
        <v>2</v>
      </c>
      <c r="D1" s="39" t="s">
        <v>8</v>
      </c>
      <c r="E1" s="39" t="s">
        <v>1</v>
      </c>
    </row>
    <row r="2" spans="1:5" x14ac:dyDescent="0.35">
      <c r="A2" s="3" t="str">
        <f t="shared" ref="A2:A30" si="0">TEXT(C2,"mmm-yy")</f>
        <v>Apr-25</v>
      </c>
      <c r="B2" s="2" t="s">
        <v>97</v>
      </c>
      <c r="C2" s="1">
        <v>45754</v>
      </c>
      <c r="D2" s="3" t="s">
        <v>9</v>
      </c>
      <c r="E2" s="13">
        <v>45717</v>
      </c>
    </row>
    <row r="3" spans="1:5" x14ac:dyDescent="0.35">
      <c r="A3" s="3" t="str">
        <f t="shared" si="0"/>
        <v>Apr-25</v>
      </c>
      <c r="B3" s="2" t="s">
        <v>101</v>
      </c>
      <c r="C3" s="1">
        <v>45757</v>
      </c>
      <c r="D3" s="3" t="s">
        <v>10</v>
      </c>
      <c r="E3" s="13" t="s">
        <v>47</v>
      </c>
    </row>
    <row r="4" spans="1:5" x14ac:dyDescent="0.35">
      <c r="A4" s="32" t="str">
        <f t="shared" si="0"/>
        <v>Apr-25</v>
      </c>
      <c r="B4" s="32" t="s">
        <v>99</v>
      </c>
      <c r="C4" s="1">
        <v>45777</v>
      </c>
      <c r="D4" s="3" t="s">
        <v>9</v>
      </c>
      <c r="E4" s="40">
        <v>45717</v>
      </c>
    </row>
    <row r="5" spans="1:5" x14ac:dyDescent="0.35">
      <c r="A5" s="3" t="str">
        <f t="shared" si="0"/>
        <v>May-25</v>
      </c>
      <c r="B5" s="2" t="s">
        <v>97</v>
      </c>
      <c r="C5" s="1">
        <v>45784</v>
      </c>
      <c r="D5" s="3" t="s">
        <v>9</v>
      </c>
      <c r="E5" s="13">
        <v>45748</v>
      </c>
    </row>
    <row r="6" spans="1:5" x14ac:dyDescent="0.35">
      <c r="A6" s="32" t="str">
        <f t="shared" si="0"/>
        <v>May-25</v>
      </c>
      <c r="B6" s="32" t="s">
        <v>99</v>
      </c>
      <c r="C6" s="1">
        <v>45807</v>
      </c>
      <c r="D6" s="3" t="s">
        <v>9</v>
      </c>
      <c r="E6" s="32" t="s">
        <v>72</v>
      </c>
    </row>
    <row r="7" spans="1:5" x14ac:dyDescent="0.35">
      <c r="A7" s="3" t="str">
        <f t="shared" si="0"/>
        <v>Jun-25</v>
      </c>
      <c r="B7" s="2" t="s">
        <v>97</v>
      </c>
      <c r="C7" s="1">
        <v>45815</v>
      </c>
      <c r="D7" s="3" t="s">
        <v>9</v>
      </c>
      <c r="E7" s="13">
        <v>45778</v>
      </c>
    </row>
    <row r="8" spans="1:5" x14ac:dyDescent="0.35">
      <c r="A8" s="3" t="str">
        <f t="shared" si="0"/>
        <v>Jun-25</v>
      </c>
      <c r="B8" s="2" t="s">
        <v>98</v>
      </c>
      <c r="C8" s="1">
        <v>45838</v>
      </c>
      <c r="D8" s="3" t="s">
        <v>11</v>
      </c>
      <c r="E8" s="13" t="s">
        <v>3</v>
      </c>
    </row>
    <row r="9" spans="1:5" x14ac:dyDescent="0.35">
      <c r="A9" s="32" t="str">
        <f t="shared" si="0"/>
        <v>Jun-25</v>
      </c>
      <c r="B9" s="32" t="s">
        <v>99</v>
      </c>
      <c r="C9" s="1">
        <v>45838</v>
      </c>
      <c r="D9" s="3" t="s">
        <v>9</v>
      </c>
      <c r="E9" s="32" t="s">
        <v>73</v>
      </c>
    </row>
    <row r="10" spans="1:5" x14ac:dyDescent="0.35">
      <c r="A10" s="3" t="str">
        <f t="shared" si="0"/>
        <v>Jul-25</v>
      </c>
      <c r="B10" s="2" t="s">
        <v>97</v>
      </c>
      <c r="C10" s="1">
        <v>45845</v>
      </c>
      <c r="D10" s="3" t="s">
        <v>9</v>
      </c>
      <c r="E10" s="13">
        <v>45809</v>
      </c>
    </row>
    <row r="11" spans="1:5" x14ac:dyDescent="0.35">
      <c r="A11" s="3" t="str">
        <f t="shared" si="0"/>
        <v>Jul-25</v>
      </c>
      <c r="B11" s="2" t="s">
        <v>101</v>
      </c>
      <c r="C11" s="1">
        <v>45848</v>
      </c>
      <c r="D11" s="3" t="s">
        <v>10</v>
      </c>
      <c r="E11" s="13" t="s">
        <v>48</v>
      </c>
    </row>
    <row r="12" spans="1:5" x14ac:dyDescent="0.35">
      <c r="A12" s="32" t="str">
        <f t="shared" si="0"/>
        <v>Jul-25</v>
      </c>
      <c r="B12" s="32" t="s">
        <v>99</v>
      </c>
      <c r="C12" s="1">
        <v>45868</v>
      </c>
      <c r="D12" s="3" t="s">
        <v>9</v>
      </c>
      <c r="E12" s="32" t="s">
        <v>74</v>
      </c>
    </row>
    <row r="13" spans="1:5" x14ac:dyDescent="0.35">
      <c r="A13" s="3" t="str">
        <f t="shared" si="0"/>
        <v>Aug-25</v>
      </c>
      <c r="B13" s="2" t="s">
        <v>97</v>
      </c>
      <c r="C13" s="1">
        <v>45876</v>
      </c>
      <c r="D13" s="3" t="s">
        <v>9</v>
      </c>
      <c r="E13" s="13">
        <v>45839</v>
      </c>
    </row>
    <row r="14" spans="1:5" x14ac:dyDescent="0.35">
      <c r="A14" s="32" t="str">
        <f t="shared" si="0"/>
        <v>Aug-25</v>
      </c>
      <c r="B14" s="32" t="s">
        <v>99</v>
      </c>
      <c r="C14" s="1">
        <v>45899</v>
      </c>
      <c r="D14" s="3" t="s">
        <v>9</v>
      </c>
      <c r="E14" s="32" t="s">
        <v>75</v>
      </c>
    </row>
    <row r="15" spans="1:5" x14ac:dyDescent="0.35">
      <c r="A15" s="3" t="str">
        <f t="shared" si="0"/>
        <v>Sep-25</v>
      </c>
      <c r="B15" s="2" t="s">
        <v>97</v>
      </c>
      <c r="C15" s="1">
        <v>45907</v>
      </c>
      <c r="D15" s="3" t="s">
        <v>9</v>
      </c>
      <c r="E15" s="13">
        <v>45870</v>
      </c>
    </row>
    <row r="16" spans="1:5" x14ac:dyDescent="0.35">
      <c r="A16" s="32" t="str">
        <f t="shared" si="0"/>
        <v>Sep-25</v>
      </c>
      <c r="B16" s="32" t="s">
        <v>99</v>
      </c>
      <c r="C16" s="1">
        <v>45930</v>
      </c>
      <c r="D16" s="3" t="s">
        <v>9</v>
      </c>
      <c r="E16" s="32" t="s">
        <v>76</v>
      </c>
    </row>
    <row r="17" spans="1:5" x14ac:dyDescent="0.35">
      <c r="A17" s="3" t="str">
        <f t="shared" si="0"/>
        <v>Oct-25</v>
      </c>
      <c r="B17" s="2" t="s">
        <v>97</v>
      </c>
      <c r="C17" s="1">
        <v>45937</v>
      </c>
      <c r="D17" s="3" t="s">
        <v>9</v>
      </c>
      <c r="E17" s="13">
        <v>45901</v>
      </c>
    </row>
    <row r="18" spans="1:5" x14ac:dyDescent="0.35">
      <c r="A18" s="3" t="str">
        <f t="shared" si="0"/>
        <v>Oct-25</v>
      </c>
      <c r="B18" s="2" t="s">
        <v>101</v>
      </c>
      <c r="C18" s="1">
        <v>45940</v>
      </c>
      <c r="D18" s="3" t="s">
        <v>10</v>
      </c>
      <c r="E18" s="13" t="s">
        <v>49</v>
      </c>
    </row>
    <row r="19" spans="1:5" x14ac:dyDescent="0.35">
      <c r="A19" s="32" t="str">
        <f t="shared" si="0"/>
        <v>Oct-25</v>
      </c>
      <c r="B19" s="32" t="s">
        <v>99</v>
      </c>
      <c r="C19" s="1">
        <v>45960</v>
      </c>
      <c r="D19" s="3" t="s">
        <v>9</v>
      </c>
      <c r="E19" s="32" t="s">
        <v>77</v>
      </c>
    </row>
    <row r="20" spans="1:5" x14ac:dyDescent="0.35">
      <c r="A20" s="3" t="str">
        <f t="shared" si="0"/>
        <v>Nov-25</v>
      </c>
      <c r="B20" s="2" t="s">
        <v>97</v>
      </c>
      <c r="C20" s="1">
        <v>45968</v>
      </c>
      <c r="D20" s="3" t="s">
        <v>9</v>
      </c>
      <c r="E20" s="13">
        <v>45931</v>
      </c>
    </row>
    <row r="21" spans="1:5" x14ac:dyDescent="0.35">
      <c r="A21" s="32" t="str">
        <f t="shared" si="0"/>
        <v>Nov-25</v>
      </c>
      <c r="B21" s="32" t="s">
        <v>99</v>
      </c>
      <c r="C21" s="1">
        <v>45991</v>
      </c>
      <c r="D21" s="3" t="s">
        <v>9</v>
      </c>
      <c r="E21" s="32" t="s">
        <v>78</v>
      </c>
    </row>
    <row r="22" spans="1:5" x14ac:dyDescent="0.35">
      <c r="A22" s="3" t="str">
        <f t="shared" si="0"/>
        <v>Dec-25</v>
      </c>
      <c r="B22" s="2" t="s">
        <v>97</v>
      </c>
      <c r="C22" s="1">
        <v>45998</v>
      </c>
      <c r="D22" s="3" t="s">
        <v>9</v>
      </c>
      <c r="E22" s="13">
        <v>45962</v>
      </c>
    </row>
    <row r="23" spans="1:5" x14ac:dyDescent="0.35">
      <c r="A23" s="32" t="str">
        <f t="shared" si="0"/>
        <v>Dec-25</v>
      </c>
      <c r="B23" s="32" t="s">
        <v>99</v>
      </c>
      <c r="C23" s="1">
        <v>46021</v>
      </c>
      <c r="D23" s="3" t="s">
        <v>9</v>
      </c>
      <c r="E23" s="32" t="s">
        <v>79</v>
      </c>
    </row>
    <row r="24" spans="1:5" x14ac:dyDescent="0.35">
      <c r="A24" s="3" t="str">
        <f t="shared" si="0"/>
        <v>Jan-26</v>
      </c>
      <c r="B24" s="2" t="s">
        <v>97</v>
      </c>
      <c r="C24" s="1">
        <v>46029</v>
      </c>
      <c r="D24" s="3" t="s">
        <v>9</v>
      </c>
      <c r="E24" s="13">
        <v>45992</v>
      </c>
    </row>
    <row r="25" spans="1:5" x14ac:dyDescent="0.35">
      <c r="A25" s="3" t="str">
        <f t="shared" si="0"/>
        <v>Jan-26</v>
      </c>
      <c r="B25" s="2" t="s">
        <v>101</v>
      </c>
      <c r="C25" s="1">
        <v>46032</v>
      </c>
      <c r="D25" s="3" t="s">
        <v>10</v>
      </c>
      <c r="E25" s="13" t="s">
        <v>50</v>
      </c>
    </row>
    <row r="26" spans="1:5" x14ac:dyDescent="0.35">
      <c r="A26" s="32" t="str">
        <f t="shared" si="0"/>
        <v>Jan-26</v>
      </c>
      <c r="B26" s="32" t="s">
        <v>99</v>
      </c>
      <c r="C26" s="1">
        <v>46052</v>
      </c>
      <c r="D26" s="3" t="s">
        <v>9</v>
      </c>
      <c r="E26" s="32" t="s">
        <v>80</v>
      </c>
    </row>
    <row r="27" spans="1:5" x14ac:dyDescent="0.35">
      <c r="A27" s="3" t="str">
        <f t="shared" si="0"/>
        <v>Feb-26</v>
      </c>
      <c r="B27" s="2" t="s">
        <v>97</v>
      </c>
      <c r="C27" s="1">
        <v>46060</v>
      </c>
      <c r="D27" s="3" t="s">
        <v>9</v>
      </c>
      <c r="E27" s="13">
        <v>46023</v>
      </c>
    </row>
    <row r="28" spans="1:5" x14ac:dyDescent="0.35">
      <c r="A28" s="32" t="str">
        <f t="shared" si="0"/>
        <v>Mar-26</v>
      </c>
      <c r="B28" s="32" t="s">
        <v>99</v>
      </c>
      <c r="C28" s="1">
        <v>46083</v>
      </c>
      <c r="D28" s="3" t="s">
        <v>9</v>
      </c>
      <c r="E28" s="32" t="s">
        <v>81</v>
      </c>
    </row>
    <row r="29" spans="1:5" x14ac:dyDescent="0.35">
      <c r="A29" s="3" t="str">
        <f t="shared" si="0"/>
        <v>Mar-26</v>
      </c>
      <c r="B29" s="2" t="s">
        <v>97</v>
      </c>
      <c r="C29" s="1">
        <v>46088</v>
      </c>
      <c r="D29" s="3" t="s">
        <v>9</v>
      </c>
      <c r="E29" s="13">
        <v>46054</v>
      </c>
    </row>
    <row r="30" spans="1:5" x14ac:dyDescent="0.35">
      <c r="A30" s="33" t="str">
        <f t="shared" si="0"/>
        <v>Mar-26</v>
      </c>
      <c r="B30" s="33" t="s">
        <v>99</v>
      </c>
      <c r="C30" s="5">
        <v>46111</v>
      </c>
      <c r="D30" s="7" t="s">
        <v>9</v>
      </c>
      <c r="E30" s="41">
        <v>46054</v>
      </c>
    </row>
    <row r="33" spans="1:2" x14ac:dyDescent="0.35">
      <c r="A33" t="s">
        <v>99</v>
      </c>
      <c r="B33" t="s">
        <v>100</v>
      </c>
    </row>
    <row r="34" spans="1:2" x14ac:dyDescent="0.35">
      <c r="A34" t="s">
        <v>103</v>
      </c>
      <c r="B34" t="s">
        <v>102</v>
      </c>
    </row>
  </sheetData>
  <autoFilter ref="A1:E30" xr:uid="{05921713-FC4D-4005-BE0B-72184BD8E76D}">
    <sortState xmlns:xlrd2="http://schemas.microsoft.com/office/spreadsheetml/2017/richdata2" ref="A2:E30">
      <sortCondition ref="C1:C3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D6294-8C24-4A16-BE4F-BEF5E1A4723A}">
  <dimension ref="A1:E25"/>
  <sheetViews>
    <sheetView workbookViewId="0"/>
  </sheetViews>
  <sheetFormatPr defaultRowHeight="14.5" x14ac:dyDescent="0.35"/>
  <cols>
    <col min="1" max="1" width="8.90625" customWidth="1"/>
    <col min="2" max="2" width="23.08984375" customWidth="1"/>
    <col min="3" max="3" width="11.453125" customWidth="1"/>
    <col min="4" max="4" width="12.26953125" customWidth="1"/>
    <col min="5" max="5" width="8.7265625" customWidth="1"/>
  </cols>
  <sheetData>
    <row r="1" spans="1:5" x14ac:dyDescent="0.35">
      <c r="A1" s="34" t="s">
        <v>0</v>
      </c>
      <c r="B1" s="34" t="s">
        <v>13</v>
      </c>
      <c r="C1" s="34" t="s">
        <v>2</v>
      </c>
      <c r="D1" s="34" t="s">
        <v>8</v>
      </c>
      <c r="E1" s="34" t="s">
        <v>1</v>
      </c>
    </row>
    <row r="2" spans="1:5" x14ac:dyDescent="0.35">
      <c r="A2" s="30" t="str">
        <f>TEXT(C2,"MMM-YY")</f>
        <v>Apr-25</v>
      </c>
      <c r="B2" s="29" t="s">
        <v>70</v>
      </c>
      <c r="C2" s="35">
        <v>45762</v>
      </c>
      <c r="D2" s="29" t="s">
        <v>9</v>
      </c>
      <c r="E2" s="28">
        <v>45717</v>
      </c>
    </row>
    <row r="3" spans="1:5" x14ac:dyDescent="0.35">
      <c r="A3" s="30" t="str">
        <f>TEXT(C3,"MMM-YY")</f>
        <v>Apr-25</v>
      </c>
      <c r="B3" s="29" t="s">
        <v>71</v>
      </c>
      <c r="C3" s="35">
        <v>45762</v>
      </c>
      <c r="D3" s="29" t="s">
        <v>9</v>
      </c>
      <c r="E3" s="28">
        <v>45717</v>
      </c>
    </row>
    <row r="4" spans="1:5" x14ac:dyDescent="0.35">
      <c r="A4" s="30" t="str">
        <f t="shared" ref="A4:A25" si="0">TEXT(C4,"MMM-YY")</f>
        <v>May-25</v>
      </c>
      <c r="B4" s="29" t="s">
        <v>70</v>
      </c>
      <c r="C4" s="35">
        <v>45792</v>
      </c>
      <c r="D4" s="29" t="s">
        <v>9</v>
      </c>
      <c r="E4" s="29" t="s">
        <v>72</v>
      </c>
    </row>
    <row r="5" spans="1:5" x14ac:dyDescent="0.35">
      <c r="A5" s="30" t="str">
        <f t="shared" si="0"/>
        <v>May-25</v>
      </c>
      <c r="B5" s="29" t="s">
        <v>71</v>
      </c>
      <c r="C5" s="35">
        <v>45792</v>
      </c>
      <c r="D5" s="29" t="s">
        <v>9</v>
      </c>
      <c r="E5" s="29" t="s">
        <v>72</v>
      </c>
    </row>
    <row r="6" spans="1:5" x14ac:dyDescent="0.35">
      <c r="A6" s="30" t="str">
        <f t="shared" si="0"/>
        <v>Jun-25</v>
      </c>
      <c r="B6" s="29" t="s">
        <v>70</v>
      </c>
      <c r="C6" s="35">
        <v>45823</v>
      </c>
      <c r="D6" s="29" t="s">
        <v>9</v>
      </c>
      <c r="E6" s="29" t="s">
        <v>73</v>
      </c>
    </row>
    <row r="7" spans="1:5" x14ac:dyDescent="0.35">
      <c r="A7" s="30" t="str">
        <f t="shared" si="0"/>
        <v>Jun-25</v>
      </c>
      <c r="B7" s="29" t="s">
        <v>71</v>
      </c>
      <c r="C7" s="35">
        <v>45823</v>
      </c>
      <c r="D7" s="29" t="s">
        <v>9</v>
      </c>
      <c r="E7" s="29" t="s">
        <v>73</v>
      </c>
    </row>
    <row r="8" spans="1:5" x14ac:dyDescent="0.35">
      <c r="A8" s="30" t="str">
        <f t="shared" si="0"/>
        <v>Jul-25</v>
      </c>
      <c r="B8" s="29" t="s">
        <v>70</v>
      </c>
      <c r="C8" s="35">
        <v>45853</v>
      </c>
      <c r="D8" s="29" t="s">
        <v>9</v>
      </c>
      <c r="E8" s="29" t="s">
        <v>74</v>
      </c>
    </row>
    <row r="9" spans="1:5" x14ac:dyDescent="0.35">
      <c r="A9" s="30" t="str">
        <f t="shared" si="0"/>
        <v>Jul-25</v>
      </c>
      <c r="B9" s="29" t="s">
        <v>71</v>
      </c>
      <c r="C9" s="35">
        <v>45853</v>
      </c>
      <c r="D9" s="29" t="s">
        <v>9</v>
      </c>
      <c r="E9" s="29" t="s">
        <v>74</v>
      </c>
    </row>
    <row r="10" spans="1:5" x14ac:dyDescent="0.35">
      <c r="A10" s="30" t="str">
        <f t="shared" si="0"/>
        <v>Aug-25</v>
      </c>
      <c r="B10" s="29" t="s">
        <v>70</v>
      </c>
      <c r="C10" s="35">
        <v>45884</v>
      </c>
      <c r="D10" s="29" t="s">
        <v>9</v>
      </c>
      <c r="E10" s="29" t="s">
        <v>75</v>
      </c>
    </row>
    <row r="11" spans="1:5" x14ac:dyDescent="0.35">
      <c r="A11" s="30" t="str">
        <f t="shared" si="0"/>
        <v>Aug-25</v>
      </c>
      <c r="B11" s="29" t="s">
        <v>71</v>
      </c>
      <c r="C11" s="35">
        <v>45884</v>
      </c>
      <c r="D11" s="29" t="s">
        <v>9</v>
      </c>
      <c r="E11" s="29" t="s">
        <v>75</v>
      </c>
    </row>
    <row r="12" spans="1:5" x14ac:dyDescent="0.35">
      <c r="A12" s="30" t="str">
        <f t="shared" si="0"/>
        <v>Sep-25</v>
      </c>
      <c r="B12" s="29" t="s">
        <v>70</v>
      </c>
      <c r="C12" s="35">
        <v>45915</v>
      </c>
      <c r="D12" s="29" t="s">
        <v>9</v>
      </c>
      <c r="E12" s="29" t="s">
        <v>76</v>
      </c>
    </row>
    <row r="13" spans="1:5" x14ac:dyDescent="0.35">
      <c r="A13" s="30" t="str">
        <f t="shared" si="0"/>
        <v>Sep-25</v>
      </c>
      <c r="B13" s="29" t="s">
        <v>71</v>
      </c>
      <c r="C13" s="35">
        <v>45915</v>
      </c>
      <c r="D13" s="29" t="s">
        <v>9</v>
      </c>
      <c r="E13" s="29" t="s">
        <v>76</v>
      </c>
    </row>
    <row r="14" spans="1:5" x14ac:dyDescent="0.35">
      <c r="A14" s="30" t="str">
        <f t="shared" si="0"/>
        <v>Oct-25</v>
      </c>
      <c r="B14" s="29" t="s">
        <v>70</v>
      </c>
      <c r="C14" s="35">
        <v>45945</v>
      </c>
      <c r="D14" s="29" t="s">
        <v>9</v>
      </c>
      <c r="E14" s="29" t="s">
        <v>77</v>
      </c>
    </row>
    <row r="15" spans="1:5" x14ac:dyDescent="0.35">
      <c r="A15" s="30" t="str">
        <f t="shared" si="0"/>
        <v>Oct-25</v>
      </c>
      <c r="B15" s="29" t="s">
        <v>71</v>
      </c>
      <c r="C15" s="35">
        <v>45945</v>
      </c>
      <c r="D15" s="29" t="s">
        <v>9</v>
      </c>
      <c r="E15" s="29" t="s">
        <v>77</v>
      </c>
    </row>
    <row r="16" spans="1:5" x14ac:dyDescent="0.35">
      <c r="A16" s="30" t="str">
        <f t="shared" si="0"/>
        <v>Nov-25</v>
      </c>
      <c r="B16" s="29" t="s">
        <v>70</v>
      </c>
      <c r="C16" s="35">
        <v>45976</v>
      </c>
      <c r="D16" s="29" t="s">
        <v>9</v>
      </c>
      <c r="E16" s="29" t="s">
        <v>78</v>
      </c>
    </row>
    <row r="17" spans="1:5" x14ac:dyDescent="0.35">
      <c r="A17" s="30" t="str">
        <f t="shared" si="0"/>
        <v>Nov-25</v>
      </c>
      <c r="B17" s="29" t="s">
        <v>71</v>
      </c>
      <c r="C17" s="35">
        <v>45976</v>
      </c>
      <c r="D17" s="29" t="s">
        <v>9</v>
      </c>
      <c r="E17" s="29" t="s">
        <v>78</v>
      </c>
    </row>
    <row r="18" spans="1:5" x14ac:dyDescent="0.35">
      <c r="A18" s="30" t="str">
        <f t="shared" si="0"/>
        <v>Dec-25</v>
      </c>
      <c r="B18" s="29" t="s">
        <v>70</v>
      </c>
      <c r="C18" s="35">
        <v>46006</v>
      </c>
      <c r="D18" s="29" t="s">
        <v>9</v>
      </c>
      <c r="E18" s="29" t="s">
        <v>79</v>
      </c>
    </row>
    <row r="19" spans="1:5" x14ac:dyDescent="0.35">
      <c r="A19" s="30" t="str">
        <f t="shared" si="0"/>
        <v>Dec-25</v>
      </c>
      <c r="B19" s="29" t="s">
        <v>71</v>
      </c>
      <c r="C19" s="35">
        <v>46006</v>
      </c>
      <c r="D19" s="29" t="s">
        <v>9</v>
      </c>
      <c r="E19" s="29" t="s">
        <v>79</v>
      </c>
    </row>
    <row r="20" spans="1:5" x14ac:dyDescent="0.35">
      <c r="A20" s="30" t="str">
        <f t="shared" si="0"/>
        <v>Jan-26</v>
      </c>
      <c r="B20" s="29" t="s">
        <v>70</v>
      </c>
      <c r="C20" s="35">
        <v>46037</v>
      </c>
      <c r="D20" s="29" t="s">
        <v>9</v>
      </c>
      <c r="E20" s="29" t="s">
        <v>80</v>
      </c>
    </row>
    <row r="21" spans="1:5" x14ac:dyDescent="0.35">
      <c r="A21" s="30" t="str">
        <f t="shared" si="0"/>
        <v>Jan-26</v>
      </c>
      <c r="B21" s="29" t="s">
        <v>71</v>
      </c>
      <c r="C21" s="35">
        <v>46037</v>
      </c>
      <c r="D21" s="29" t="s">
        <v>9</v>
      </c>
      <c r="E21" s="29" t="s">
        <v>80</v>
      </c>
    </row>
    <row r="22" spans="1:5" x14ac:dyDescent="0.35">
      <c r="A22" s="30" t="str">
        <f t="shared" si="0"/>
        <v>Feb-26</v>
      </c>
      <c r="B22" s="29" t="s">
        <v>70</v>
      </c>
      <c r="C22" s="35">
        <v>46068</v>
      </c>
      <c r="D22" s="29" t="s">
        <v>9</v>
      </c>
      <c r="E22" s="29" t="s">
        <v>81</v>
      </c>
    </row>
    <row r="23" spans="1:5" x14ac:dyDescent="0.35">
      <c r="A23" s="30" t="str">
        <f t="shared" si="0"/>
        <v>Feb-26</v>
      </c>
      <c r="B23" s="29" t="s">
        <v>71</v>
      </c>
      <c r="C23" s="35">
        <v>46068</v>
      </c>
      <c r="D23" s="29" t="s">
        <v>9</v>
      </c>
      <c r="E23" s="29" t="s">
        <v>81</v>
      </c>
    </row>
    <row r="24" spans="1:5" x14ac:dyDescent="0.35">
      <c r="A24" s="30" t="str">
        <f t="shared" si="0"/>
        <v>Mar-26</v>
      </c>
      <c r="B24" s="29" t="s">
        <v>70</v>
      </c>
      <c r="C24" s="35">
        <v>46096</v>
      </c>
      <c r="D24" s="29" t="s">
        <v>9</v>
      </c>
      <c r="E24" s="29" t="s">
        <v>96</v>
      </c>
    </row>
    <row r="25" spans="1:5" x14ac:dyDescent="0.35">
      <c r="A25" s="36" t="str">
        <f t="shared" si="0"/>
        <v>Mar-26</v>
      </c>
      <c r="B25" s="37" t="s">
        <v>71</v>
      </c>
      <c r="C25" s="38">
        <v>46096</v>
      </c>
      <c r="D25" s="37" t="s">
        <v>9</v>
      </c>
      <c r="E25" s="37" t="s">
        <v>96</v>
      </c>
    </row>
  </sheetData>
  <phoneticPr fontId="9"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831F3-E804-4A9D-9C8B-9070C896208F}">
  <dimension ref="A1"/>
  <sheetViews>
    <sheetView topLeftCell="A17" workbookViewId="0">
      <selection activeCell="A17" sqref="A17"/>
    </sheetView>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EDA2-5ACE-4075-81E3-94A238EF75C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Consolidated</vt:lpstr>
      <vt:lpstr>IT</vt:lpstr>
      <vt:lpstr>GST</vt:lpstr>
      <vt:lpstr>STPI</vt:lpstr>
      <vt:lpstr>PF-ESI</vt:lpstr>
      <vt:lpstr>PT</vt:lpstr>
      <vt:lpstr>MCA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5441</cp:lastModifiedBy>
  <dcterms:created xsi:type="dcterms:W3CDTF">2015-06-05T18:17:20Z</dcterms:created>
  <dcterms:modified xsi:type="dcterms:W3CDTF">2025-02-20T06:28:13Z</dcterms:modified>
</cp:coreProperties>
</file>