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 Assigments\"/>
    </mc:Choice>
  </mc:AlternateContent>
  <xr:revisionPtr revIDLastSave="0" documentId="13_ncr:1_{3DEE84C8-702D-49A5-9479-7B2D6DE3F477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_xlnm._FilterDatabase" localSheetId="2" hidden="1">'Master Emp sheet'!$C$6:$K$44</definedName>
    <definedName name="_xlnm._FilterDatabase" localSheetId="3" hidden="1">Source!$C$5:$F$40</definedName>
    <definedName name="basic_salary">Source!$F$6:$F$40</definedName>
    <definedName name="basicsalary">Vlookup!$K$5:$K$42</definedName>
    <definedName name="c_code">Vlookup!$C$5:$C$42</definedName>
    <definedName name="department">Source!$D$6:$D$40</definedName>
    <definedName name="firstname">Vlookup!$D$5:$D$42</definedName>
    <definedName name="region">Source!$E$6:$E$40</definedName>
    <definedName name="sourceheaders">Source!$C$5:$F$5</definedName>
    <definedName name="sourcetable">Source!$C$5:$F$40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7" i="3"/>
  <c r="O11" i="2" a="1"/>
  <c r="O11" i="2" s="1"/>
  <c r="O10" i="2" a="1"/>
  <c r="O10" i="2" s="1"/>
  <c r="N11" i="2"/>
  <c r="N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<sst xmlns="http://schemas.openxmlformats.org/spreadsheetml/2006/main" count="480" uniqueCount="105">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</sst>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workbookViewId="0">
      <selection activeCell="L5" sqref="L5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12">
        <f>MAX(basicsalary)</f>
        <v>92000</v>
      </c>
      <c r="O10" s="6" t="str" cm="1">
        <f t="array" ref="O10">VLOOKUP(INDEX(c_code,MATCH(N10,basicsalary,0),0),C5:K42,2,0)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MIN(basicsalary)</f>
        <v>15000</v>
      </c>
      <c r="O11" s="6" t="str" cm="1">
        <f t="array" ref="O11">VLOOKUP(INDEX(c_code,MATCH(N11,basicsalary,0),0),C6:K43,2,0)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workbookViewId="0">
      <selection activeCell="K7" sqref="K7"/>
    </sheetView>
  </sheetViews>
  <sheetFormatPr defaultColWidth="14.44140625" defaultRowHeight="15" customHeight="1"/>
  <cols>
    <col min="1" max="5" width="8.6640625" customWidth="1"/>
    <col min="6" max="6" width="9.88671875" customWidth="1"/>
    <col min="7" max="9" width="8.6640625" customWidth="1"/>
    <col min="10" max="10" width="21.33203125" bestFit="1" customWidth="1"/>
    <col min="11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IFERROR(VLOOKUP(C7,sourcetable,MATCH(Source!$E$5,sourceheaders,0),0),"Retired")</f>
        <v>North</v>
      </c>
      <c r="J7" s="6" t="str">
        <f>IFERROR(VLOOKUP(C7,sourcetable,MATCH(Source!$D$5,sourceheaders,0),0),"Retired")</f>
        <v>FLM</v>
      </c>
      <c r="K7" s="6">
        <f>IFERROR(VLOOKUP(C7,sourcetable,MATCH(Source!$F$5,sourceheaders,0),0),"Retired")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IFERROR(VLOOKUP(C8,sourcetable,MATCH(Source!$E$5,sourceheaders,0),0),"Retired")</f>
        <v>North</v>
      </c>
      <c r="J8" s="6" t="str">
        <f>IFERROR(VLOOKUP(C8,sourcetable,MATCH(Source!$D$5,sourceheaders,0),0),"Retired")</f>
        <v>Digital Marketing</v>
      </c>
      <c r="K8" s="6">
        <f>IFERROR(VLOOKUP(C8,sourcetable,MATCH(Source!$F$5,sourceheaders,0),0),"Retired")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IFERROR(VLOOKUP(C9,sourcetable,MATCH(Source!$E$5,sourceheaders,0),0),"Retired")</f>
        <v>North</v>
      </c>
      <c r="J9" s="6" t="str">
        <f>IFERROR(VLOOKUP(C9,sourcetable,MATCH(Source!$D$5,sourceheaders,0),0),"Retired")</f>
        <v>Digital Marketing</v>
      </c>
      <c r="K9" s="6">
        <f>IFERROR(VLOOKUP(C9,sourcetable,MATCH(Source!$F$5,sourceheaders,0),0),"Retired")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IFERROR(VLOOKUP(C10,sourcetable,MATCH(Source!$E$5,sourceheaders,0),0),"Retired")</f>
        <v>South</v>
      </c>
      <c r="J10" s="6" t="str">
        <f>IFERROR(VLOOKUP(C10,sourcetable,MATCH(Source!$D$5,sourceheaders,0),0),"Retired")</f>
        <v>Inside Sales</v>
      </c>
      <c r="K10" s="6">
        <f>IFERROR(VLOOKUP(C10,sourcetable,MATCH(Source!$F$5,sourceheaders,0),0),"Retired")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IFERROR(VLOOKUP(C11,sourcetable,MATCH(Source!$E$5,sourceheaders,0),0),"Retired")</f>
        <v>North</v>
      </c>
      <c r="J11" s="6" t="str">
        <f>IFERROR(VLOOKUP(C11,sourcetable,MATCH(Source!$D$5,sourceheaders,0),0),"Retired")</f>
        <v>Marketing</v>
      </c>
      <c r="K11" s="6">
        <f>IFERROR(VLOOKUP(C11,sourcetable,MATCH(Source!$F$5,sourceheaders,0),0),"Retired")</f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IFERROR(VLOOKUP(C12,sourcetable,MATCH(Source!$E$5,sourceheaders,0),0),"Retired")</f>
        <v>North</v>
      </c>
      <c r="J12" s="6" t="str">
        <f>IFERROR(VLOOKUP(C12,sourcetable,MATCH(Source!$D$5,sourceheaders,0),0),"Retired")</f>
        <v>Director</v>
      </c>
      <c r="K12" s="6">
        <f>IFERROR(VLOOKUP(C12,sourcetable,MATCH(Source!$F$5,sourceheaders,0),0),"Retired")</f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IFERROR(VLOOKUP(C13,sourcetable,MATCH(Source!$E$5,sourceheaders,0),0),"Retired")</f>
        <v>Mid West</v>
      </c>
      <c r="J13" s="6" t="str">
        <f>IFERROR(VLOOKUP(C13,sourcetable,MATCH(Source!$D$5,sourceheaders,0),0),"Retired")</f>
        <v>Learning &amp; Development</v>
      </c>
      <c r="K13" s="6">
        <f>IFERROR(VLOOKUP(C13,sourcetable,MATCH(Source!$F$5,sourceheaders,0),0),"Retired")</f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IFERROR(VLOOKUP(C14,sourcetable,MATCH(Source!$E$5,sourceheaders,0),0),"Retired")</f>
        <v>Mid West</v>
      </c>
      <c r="J14" s="6" t="str">
        <f>IFERROR(VLOOKUP(C14,sourcetable,MATCH(Source!$D$5,sourceheaders,0),0),"Retired")</f>
        <v>Digital Marketing</v>
      </c>
      <c r="K14" s="6">
        <f>IFERROR(VLOOKUP(C14,sourcetable,MATCH(Source!$F$5,sourceheaders,0),0),"Retired")</f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IFERROR(VLOOKUP(C15,sourcetable,MATCH(Source!$E$5,sourceheaders,0),0),"Retired")</f>
        <v>East</v>
      </c>
      <c r="J15" s="6" t="str">
        <f>IFERROR(VLOOKUP(C15,sourcetable,MATCH(Source!$D$5,sourceheaders,0),0),"Retired")</f>
        <v>Digital Marketing</v>
      </c>
      <c r="K15" s="6">
        <f>IFERROR(VLOOKUP(C15,sourcetable,MATCH(Source!$F$5,sourceheaders,0),0),"Retired")</f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IFERROR(VLOOKUP(C16,sourcetable,MATCH(Source!$E$5,sourceheaders,0),0),"Retired")</f>
        <v>North</v>
      </c>
      <c r="J16" s="6" t="str">
        <f>IFERROR(VLOOKUP(C16,sourcetable,MATCH(Source!$D$5,sourceheaders,0),0),"Retired")</f>
        <v>Inside Sales</v>
      </c>
      <c r="K16" s="6">
        <f>IFERROR(VLOOKUP(C16,sourcetable,MATCH(Source!$F$5,sourceheaders,0),0),"Retired")</f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IFERROR(VLOOKUP(C17,sourcetable,MATCH(Source!$E$5,sourceheaders,0),0),"Retired")</f>
        <v>South</v>
      </c>
      <c r="J17" s="6" t="str">
        <f>IFERROR(VLOOKUP(C17,sourcetable,MATCH(Source!$D$5,sourceheaders,0),0),"Retired")</f>
        <v>Learning &amp; Development</v>
      </c>
      <c r="K17" s="6">
        <f>IFERROR(VLOOKUP(C17,sourcetable,MATCH(Source!$F$5,sourceheaders,0),0),"Retired")</f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IFERROR(VLOOKUP(C18,sourcetable,MATCH(Source!$E$5,sourceheaders,0),0),"Retired")</f>
        <v>East</v>
      </c>
      <c r="J18" s="6" t="str">
        <f>IFERROR(VLOOKUP(C18,sourcetable,MATCH(Source!$D$5,sourceheaders,0),0),"Retired")</f>
        <v>Learning &amp; Development</v>
      </c>
      <c r="K18" s="6">
        <f>IFERROR(VLOOKUP(C18,sourcetable,MATCH(Source!$F$5,sourceheaders,0),0),"Retired")</f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IFERROR(VLOOKUP(C19,sourcetable,MATCH(Source!$E$5,sourceheaders,0),0),"Retired")</f>
        <v>East</v>
      </c>
      <c r="J19" s="6" t="str">
        <f>IFERROR(VLOOKUP(C19,sourcetable,MATCH(Source!$D$5,sourceheaders,0),0),"Retired")</f>
        <v>CEO</v>
      </c>
      <c r="K19" s="6">
        <f>IFERROR(VLOOKUP(C19,sourcetable,MATCH(Source!$F$5,sourceheaders,0),0),"Retired")</f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IFERROR(VLOOKUP(C20,sourcetable,MATCH(Source!$E$5,sourceheaders,0),0),"Retired")</f>
        <v>Retired</v>
      </c>
      <c r="J20" s="6" t="str">
        <f>IFERROR(VLOOKUP(C20,sourcetable,MATCH(Source!$D$5,sourceheaders,0),0),"Retired")</f>
        <v>Retired</v>
      </c>
      <c r="K20" s="6" t="str">
        <f>IFERROR(VLOOKUP(C20,sourcetable,MATCH(Source!$F$5,sourceheaders,0),0),"Retired")</f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IFERROR(VLOOKUP(C21,sourcetable,MATCH(Source!$E$5,sourceheaders,0),0),"Retired")</f>
        <v>South</v>
      </c>
      <c r="J21" s="6" t="str">
        <f>IFERROR(VLOOKUP(C21,sourcetable,MATCH(Source!$D$5,sourceheaders,0),0),"Retired")</f>
        <v>Digital Marketing</v>
      </c>
      <c r="K21" s="6">
        <f>IFERROR(VLOOKUP(C21,sourcetable,MATCH(Source!$F$5,sourceheaders,0),0),"Retired")</f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IFERROR(VLOOKUP(C22,sourcetable,MATCH(Source!$E$5,sourceheaders,0),0),"Retired")</f>
        <v>South</v>
      </c>
      <c r="J22" s="6" t="str">
        <f>IFERROR(VLOOKUP(C22,sourcetable,MATCH(Source!$D$5,sourceheaders,0),0),"Retired")</f>
        <v>Inside Sales</v>
      </c>
      <c r="K22" s="6">
        <f>IFERROR(VLOOKUP(C22,sourcetable,MATCH(Source!$F$5,sourceheaders,0),0),"Retired")</f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IFERROR(VLOOKUP(C23,sourcetable,MATCH(Source!$E$5,sourceheaders,0),0),"Retired")</f>
        <v>South</v>
      </c>
      <c r="J23" s="6" t="str">
        <f>IFERROR(VLOOKUP(C23,sourcetable,MATCH(Source!$D$5,sourceheaders,0),0),"Retired")</f>
        <v>CCD</v>
      </c>
      <c r="K23" s="6">
        <f>IFERROR(VLOOKUP(C23,sourcetable,MATCH(Source!$F$5,sourceheaders,0),0),"Retired")</f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IFERROR(VLOOKUP(C24,sourcetable,MATCH(Source!$E$5,sourceheaders,0),0),"Retired")</f>
        <v>South</v>
      </c>
      <c r="J24" s="6" t="str">
        <f>IFERROR(VLOOKUP(C24,sourcetable,MATCH(Source!$D$5,sourceheaders,0),0),"Retired")</f>
        <v>FLM</v>
      </c>
      <c r="K24" s="6">
        <f>IFERROR(VLOOKUP(C24,sourcetable,MATCH(Source!$F$5,sourceheaders,0),0),"Retired")</f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IFERROR(VLOOKUP(C25,sourcetable,MATCH(Source!$E$5,sourceheaders,0),0),"Retired")</f>
        <v>Mid West</v>
      </c>
      <c r="J25" s="6" t="str">
        <f>IFERROR(VLOOKUP(C25,sourcetable,MATCH(Source!$D$5,sourceheaders,0),0),"Retired")</f>
        <v>Inside Sales</v>
      </c>
      <c r="K25" s="6">
        <f>IFERROR(VLOOKUP(C25,sourcetable,MATCH(Source!$F$5,sourceheaders,0),0),"Retired")</f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IFERROR(VLOOKUP(C26,sourcetable,MATCH(Source!$E$5,sourceheaders,0),0),"Retired")</f>
        <v>South</v>
      </c>
      <c r="J26" s="6" t="str">
        <f>IFERROR(VLOOKUP(C26,sourcetable,MATCH(Source!$D$5,sourceheaders,0),0),"Retired")</f>
        <v>Operations</v>
      </c>
      <c r="K26" s="6">
        <f>IFERROR(VLOOKUP(C26,sourcetable,MATCH(Source!$F$5,sourceheaders,0),0),"Retired")</f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IFERROR(VLOOKUP(C27,sourcetable,MATCH(Source!$E$5,sourceheaders,0),0),"Retired")</f>
        <v>South</v>
      </c>
      <c r="J27" s="6" t="str">
        <f>IFERROR(VLOOKUP(C27,sourcetable,MATCH(Source!$D$5,sourceheaders,0),0),"Retired")</f>
        <v>Finance</v>
      </c>
      <c r="K27" s="6">
        <f>IFERROR(VLOOKUP(C27,sourcetable,MATCH(Source!$F$5,sourceheaders,0),0),"Retired")</f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IFERROR(VLOOKUP(C28,sourcetable,MATCH(Source!$E$5,sourceheaders,0),0),"Retired")</f>
        <v>East</v>
      </c>
      <c r="J28" s="6" t="str">
        <f>IFERROR(VLOOKUP(C28,sourcetable,MATCH(Source!$D$5,sourceheaders,0),0),"Retired")</f>
        <v>Inside Sales</v>
      </c>
      <c r="K28" s="6">
        <f>IFERROR(VLOOKUP(C28,sourcetable,MATCH(Source!$F$5,sourceheaders,0),0),"Retired")</f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IFERROR(VLOOKUP(C29,sourcetable,MATCH(Source!$E$5,sourceheaders,0),0),"Retired")</f>
        <v>East</v>
      </c>
      <c r="J29" s="6" t="str">
        <f>IFERROR(VLOOKUP(C29,sourcetable,MATCH(Source!$D$5,sourceheaders,0),0),"Retired")</f>
        <v>Finance</v>
      </c>
      <c r="K29" s="6">
        <f>IFERROR(VLOOKUP(C29,sourcetable,MATCH(Source!$F$5,sourceheaders,0),0),"Retired")</f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IFERROR(VLOOKUP(C30,sourcetable,MATCH(Source!$E$5,sourceheaders,0),0),"Retired")</f>
        <v>Retired</v>
      </c>
      <c r="J30" s="6" t="str">
        <f>IFERROR(VLOOKUP(C30,sourcetable,MATCH(Source!$D$5,sourceheaders,0),0),"Retired")</f>
        <v>Retired</v>
      </c>
      <c r="K30" s="6" t="str">
        <f>IFERROR(VLOOKUP(C30,sourcetable,MATCH(Source!$F$5,sourceheaders,0),0),"Retired")</f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IFERROR(VLOOKUP(C31,sourcetable,MATCH(Source!$E$5,sourceheaders,0),0),"Retired")</f>
        <v>Mid West</v>
      </c>
      <c r="J31" s="6" t="str">
        <f>IFERROR(VLOOKUP(C31,sourcetable,MATCH(Source!$D$5,sourceheaders,0),0),"Retired")</f>
        <v>Finance</v>
      </c>
      <c r="K31" s="6">
        <f>IFERROR(VLOOKUP(C31,sourcetable,MATCH(Source!$F$5,sourceheaders,0),0),"Retired")</f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IFERROR(VLOOKUP(C32,sourcetable,MATCH(Source!$E$5,sourceheaders,0),0),"Retired")</f>
        <v>South</v>
      </c>
      <c r="J32" s="6" t="str">
        <f>IFERROR(VLOOKUP(C32,sourcetable,MATCH(Source!$D$5,sourceheaders,0),0),"Retired")</f>
        <v>Sales</v>
      </c>
      <c r="K32" s="6">
        <f>IFERROR(VLOOKUP(C32,sourcetable,MATCH(Source!$F$5,sourceheaders,0),0),"Retired")</f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IFERROR(VLOOKUP(C33,sourcetable,MATCH(Source!$E$5,sourceheaders,0),0),"Retired")</f>
        <v>South</v>
      </c>
      <c r="J33" s="6" t="str">
        <f>IFERROR(VLOOKUP(C33,sourcetable,MATCH(Source!$D$5,sourceheaders,0),0),"Retired")</f>
        <v>Operations</v>
      </c>
      <c r="K33" s="6">
        <f>IFERROR(VLOOKUP(C33,sourcetable,MATCH(Source!$F$5,sourceheaders,0),0),"Retired")</f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IFERROR(VLOOKUP(C34,sourcetable,MATCH(Source!$E$5,sourceheaders,0),0),"Retired")</f>
        <v>North</v>
      </c>
      <c r="J34" s="6" t="str">
        <f>IFERROR(VLOOKUP(C34,sourcetable,MATCH(Source!$D$5,sourceheaders,0),0),"Retired")</f>
        <v>Finance</v>
      </c>
      <c r="K34" s="6">
        <f>IFERROR(VLOOKUP(C34,sourcetable,MATCH(Source!$F$5,sourceheaders,0),0),"Retired")</f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IFERROR(VLOOKUP(C35,sourcetable,MATCH(Source!$E$5,sourceheaders,0),0),"Retired")</f>
        <v>East</v>
      </c>
      <c r="J35" s="6" t="str">
        <f>IFERROR(VLOOKUP(C35,sourcetable,MATCH(Source!$D$5,sourceheaders,0),0),"Retired")</f>
        <v>Inside Sales</v>
      </c>
      <c r="K35" s="6">
        <f>IFERROR(VLOOKUP(C35,sourcetable,MATCH(Source!$F$5,sourceheaders,0),0),"Retired")</f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IFERROR(VLOOKUP(C36,sourcetable,MATCH(Source!$E$5,sourceheaders,0),0),"Retired")</f>
        <v>East</v>
      </c>
      <c r="J36" s="6" t="str">
        <f>IFERROR(VLOOKUP(C36,sourcetable,MATCH(Source!$D$5,sourceheaders,0),0),"Retired")</f>
        <v>CCD</v>
      </c>
      <c r="K36" s="6">
        <f>IFERROR(VLOOKUP(C36,sourcetable,MATCH(Source!$F$5,sourceheaders,0),0),"Retired")</f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IFERROR(VLOOKUP(C37,sourcetable,MATCH(Source!$E$5,sourceheaders,0),0),"Retired")</f>
        <v>South</v>
      </c>
      <c r="J37" s="6" t="str">
        <f>IFERROR(VLOOKUP(C37,sourcetable,MATCH(Source!$D$5,sourceheaders,0),0),"Retired")</f>
        <v>Director</v>
      </c>
      <c r="K37" s="6">
        <f>IFERROR(VLOOKUP(C37,sourcetable,MATCH(Source!$F$5,sourceheaders,0),0),"Retired")</f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IFERROR(VLOOKUP(C38,sourcetable,MATCH(Source!$E$5,sourceheaders,0),0),"Retired")</f>
        <v>Retired</v>
      </c>
      <c r="J38" s="6" t="str">
        <f>IFERROR(VLOOKUP(C38,sourcetable,MATCH(Source!$D$5,sourceheaders,0),0),"Retired")</f>
        <v>Retired</v>
      </c>
      <c r="K38" s="6" t="str">
        <f>IFERROR(VLOOKUP(C38,sourcetable,MATCH(Source!$F$5,sourceheaders,0),0),"Retired")</f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IFERROR(VLOOKUP(C39,sourcetable,MATCH(Source!$E$5,sourceheaders,0),0),"Retired")</f>
        <v>East</v>
      </c>
      <c r="J39" s="6" t="str">
        <f>IFERROR(VLOOKUP(C39,sourcetable,MATCH(Source!$D$5,sourceheaders,0),0),"Retired")</f>
        <v>Marketing</v>
      </c>
      <c r="K39" s="6">
        <f>IFERROR(VLOOKUP(C39,sourcetable,MATCH(Source!$F$5,sourceheaders,0),0),"Retired")</f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IFERROR(VLOOKUP(C40,sourcetable,MATCH(Source!$E$5,sourceheaders,0),0),"Retired")</f>
        <v>North</v>
      </c>
      <c r="J40" s="6" t="str">
        <f>IFERROR(VLOOKUP(C40,sourcetable,MATCH(Source!$D$5,sourceheaders,0),0),"Retired")</f>
        <v>Digital Marketing</v>
      </c>
      <c r="K40" s="6">
        <f>IFERROR(VLOOKUP(C40,sourcetable,MATCH(Source!$F$5,sourceheaders,0),0),"Retired")</f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IFERROR(VLOOKUP(C41,sourcetable,MATCH(Source!$E$5,sourceheaders,0),0),"Retired")</f>
        <v>North</v>
      </c>
      <c r="J41" s="6" t="str">
        <f>IFERROR(VLOOKUP(C41,sourcetable,MATCH(Source!$D$5,sourceheaders,0),0),"Retired")</f>
        <v>Sales</v>
      </c>
      <c r="K41" s="6">
        <f>IFERROR(VLOOKUP(C41,sourcetable,MATCH(Source!$F$5,sourceheaders,0),0),"Retired")</f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IFERROR(VLOOKUP(C42,sourcetable,MATCH(Source!$E$5,sourceheaders,0),0),"Retired")</f>
        <v>South</v>
      </c>
      <c r="J42" s="6" t="str">
        <f>IFERROR(VLOOKUP(C42,sourcetable,MATCH(Source!$D$5,sourceheaders,0),0),"Retired")</f>
        <v>Marketing</v>
      </c>
      <c r="K42" s="6">
        <f>IFERROR(VLOOKUP(C42,sourcetable,MATCH(Source!$F$5,sourceheaders,0),0),"Retired")</f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IFERROR(VLOOKUP(C43,sourcetable,MATCH(Source!$E$5,sourceheaders,0),0),"Retired")</f>
        <v>Mid West</v>
      </c>
      <c r="J43" s="6" t="str">
        <f>IFERROR(VLOOKUP(C43,sourcetable,MATCH(Source!$D$5,sourceheaders,0),0),"Retired")</f>
        <v>Marketing</v>
      </c>
      <c r="K43" s="6">
        <f>IFERROR(VLOOKUP(C43,sourcetable,MATCH(Source!$F$5,sourceheaders,0),0),"Retired")</f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IFERROR(VLOOKUP(C44,sourcetable,MATCH(Source!$E$5,sourceheaders,0),0),"Retired")</f>
        <v>North</v>
      </c>
      <c r="J44" s="6" t="str">
        <f>IFERROR(VLOOKUP(C44,sourcetable,MATCH(Source!$D$5,sourceheaders,0),0),"Retired")</f>
        <v>CCD</v>
      </c>
      <c r="K44" s="6">
        <f>IFERROR(VLOOKUP(C44,sourcetable,MATCH(Source!$F$5,sourceheaders,0),0),"Retired")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C6:K44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abSelected="1" workbookViewId="0">
      <selection activeCell="C5" sqref="C5:F5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C5:F40" xr:uid="{00000000-0001-0000-03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Assignment description</vt:lpstr>
      <vt:lpstr>Vlookup</vt:lpstr>
      <vt:lpstr>Master Emp sheet</vt:lpstr>
      <vt:lpstr>Source</vt:lpstr>
      <vt:lpstr>basic_salary</vt:lpstr>
      <vt:lpstr>basicsalary</vt:lpstr>
      <vt:lpstr>c_code</vt:lpstr>
      <vt:lpstr>department</vt:lpstr>
      <vt:lpstr>firstname</vt:lpstr>
      <vt:lpstr>region</vt:lpstr>
      <vt:lpstr>sourceheaders</vt:lpstr>
      <vt:lpstr>sourcetable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Aabhas Wasnik</cp:lastModifiedBy>
  <dcterms:created xsi:type="dcterms:W3CDTF">2022-07-27T06:45:44Z</dcterms:created>
  <dcterms:modified xsi:type="dcterms:W3CDTF">2023-10-21T10:55:16Z</dcterms:modified>
</cp:coreProperties>
</file>